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18572\Desktop\"/>
    </mc:Choice>
  </mc:AlternateContent>
  <xr:revisionPtr revIDLastSave="0" documentId="8_{7A347A14-A5EA-473C-ABD4-913809AF4A47}" xr6:coauthVersionLast="47" xr6:coauthVersionMax="47" xr10:uidLastSave="{00000000-0000-0000-0000-000000000000}"/>
  <bookViews>
    <workbookView xWindow="24060" yWindow="90" windowWidth="25860" windowHeight="20370" xr2:uid="{881A7CFC-B1EE-4A76-89BB-F4E80EDFDBA4}"/>
  </bookViews>
  <sheets>
    <sheet name="Sheet1" sheetId="1" r:id="rId1"/>
  </sheets>
  <definedNames>
    <definedName name="_xlnm._FilterDatabase" localSheetId="0" hidden="1">Sheet1!$A$1:$AH$1915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H2" i="1"/>
  <c r="J2" i="1" s="1"/>
  <c r="I2" i="1"/>
  <c r="H3" i="1"/>
  <c r="J3" i="1" s="1"/>
  <c r="I3" i="1"/>
  <c r="H4" i="1"/>
  <c r="J4" i="1" s="1"/>
  <c r="I4" i="1"/>
  <c r="H5" i="1"/>
  <c r="J5" i="1" s="1"/>
  <c r="I5" i="1"/>
  <c r="H6" i="1"/>
  <c r="I6" i="1"/>
  <c r="J6" i="1"/>
  <c r="H7" i="1"/>
  <c r="I7" i="1"/>
  <c r="H8" i="1"/>
  <c r="J8" i="1" s="1"/>
  <c r="I8" i="1"/>
  <c r="H9" i="1"/>
  <c r="I9" i="1"/>
  <c r="J9" i="1"/>
  <c r="H10" i="1"/>
  <c r="J10" i="1" s="1"/>
  <c r="I10" i="1"/>
  <c r="H11" i="1"/>
  <c r="I11" i="1"/>
  <c r="J11" i="1"/>
  <c r="H12" i="1"/>
  <c r="J12" i="1" s="1"/>
  <c r="I12" i="1"/>
  <c r="H13" i="1"/>
  <c r="J13" i="1" s="1"/>
  <c r="I13" i="1"/>
  <c r="H14" i="1"/>
  <c r="I14" i="1"/>
  <c r="J14" i="1"/>
  <c r="H16" i="1"/>
  <c r="J16" i="1" s="1"/>
  <c r="I16" i="1"/>
  <c r="H17" i="1"/>
  <c r="I17" i="1"/>
  <c r="J17" i="1"/>
  <c r="H18" i="1"/>
  <c r="J18" i="1" s="1"/>
  <c r="I18" i="1"/>
  <c r="H19" i="1"/>
  <c r="I19" i="1"/>
  <c r="J19" i="1"/>
  <c r="H20" i="1"/>
  <c r="J20" i="1" s="1"/>
  <c r="I20" i="1"/>
  <c r="H21" i="1"/>
  <c r="J21" i="1" s="1"/>
  <c r="I21" i="1"/>
  <c r="H22" i="1"/>
  <c r="I22" i="1"/>
  <c r="J22" i="1"/>
  <c r="H23" i="1"/>
  <c r="J23" i="1" s="1"/>
  <c r="I23" i="1"/>
  <c r="H24" i="1"/>
  <c r="J24" i="1" s="1"/>
  <c r="I24" i="1"/>
  <c r="H25" i="1"/>
  <c r="I25" i="1"/>
  <c r="J25" i="1"/>
  <c r="H26" i="1"/>
  <c r="J26" i="1" s="1"/>
  <c r="I26" i="1"/>
  <c r="H27" i="1"/>
  <c r="I27" i="1"/>
  <c r="J27" i="1"/>
  <c r="H28" i="1"/>
  <c r="J28" i="1" s="1"/>
  <c r="I28" i="1"/>
  <c r="H29" i="1"/>
  <c r="J29" i="1" s="1"/>
  <c r="I29" i="1"/>
  <c r="H30" i="1"/>
  <c r="I30" i="1"/>
  <c r="J30" i="1"/>
  <c r="H31" i="1"/>
  <c r="J31" i="1" s="1"/>
  <c r="I31" i="1"/>
  <c r="H32" i="1"/>
  <c r="J32" i="1" s="1"/>
  <c r="I32" i="1"/>
  <c r="H33" i="1"/>
  <c r="I33" i="1"/>
  <c r="J33" i="1"/>
  <c r="H34" i="1"/>
  <c r="J34" i="1" s="1"/>
  <c r="I34" i="1"/>
  <c r="H35" i="1"/>
  <c r="J35" i="1" s="1"/>
  <c r="I35" i="1"/>
  <c r="H36" i="1"/>
  <c r="J36" i="1" s="1"/>
  <c r="I36" i="1"/>
  <c r="H37" i="1"/>
  <c r="J37" i="1" s="1"/>
  <c r="I37" i="1"/>
  <c r="H38" i="1"/>
  <c r="I38" i="1"/>
  <c r="J38" i="1"/>
  <c r="H39" i="1"/>
  <c r="J39" i="1" s="1"/>
  <c r="I39" i="1"/>
  <c r="H40" i="1"/>
  <c r="J40" i="1" s="1"/>
  <c r="I40" i="1"/>
  <c r="H41" i="1"/>
  <c r="I41" i="1"/>
  <c r="J41" i="1"/>
  <c r="H42" i="1"/>
  <c r="J42" i="1" s="1"/>
  <c r="I42" i="1"/>
  <c r="H43" i="1"/>
  <c r="J43" i="1" s="1"/>
  <c r="I43" i="1"/>
  <c r="H44" i="1"/>
  <c r="J44" i="1" s="1"/>
  <c r="I44" i="1"/>
  <c r="H45" i="1"/>
  <c r="J45" i="1" s="1"/>
  <c r="I45" i="1"/>
  <c r="H46" i="1"/>
  <c r="I46" i="1"/>
  <c r="J46" i="1"/>
  <c r="H47" i="1"/>
  <c r="J47" i="1" s="1"/>
  <c r="I47" i="1"/>
  <c r="H48" i="1"/>
  <c r="J48" i="1" s="1"/>
  <c r="I48" i="1"/>
  <c r="H49" i="1"/>
  <c r="I49" i="1"/>
  <c r="J49" i="1"/>
  <c r="H50" i="1"/>
  <c r="J50" i="1" s="1"/>
  <c r="I50" i="1"/>
  <c r="H51" i="1"/>
  <c r="J51" i="1" s="1"/>
  <c r="I51" i="1"/>
  <c r="H52" i="1"/>
  <c r="J52" i="1" s="1"/>
  <c r="I52" i="1"/>
  <c r="H53" i="1"/>
  <c r="J53" i="1" s="1"/>
  <c r="I53" i="1"/>
  <c r="H54" i="1"/>
  <c r="I54" i="1"/>
  <c r="J54" i="1"/>
  <c r="H55" i="1"/>
  <c r="J55" i="1" s="1"/>
  <c r="I55" i="1"/>
  <c r="H56" i="1"/>
  <c r="J56" i="1" s="1"/>
  <c r="I56" i="1"/>
  <c r="H57" i="1"/>
  <c r="I57" i="1"/>
  <c r="J57" i="1"/>
  <c r="H58" i="1"/>
  <c r="I58" i="1"/>
  <c r="J58" i="1"/>
  <c r="H59" i="1"/>
  <c r="J59" i="1" s="1"/>
  <c r="I59" i="1"/>
  <c r="H60" i="1"/>
  <c r="J60" i="1" s="1"/>
  <c r="I60" i="1"/>
  <c r="H61" i="1"/>
  <c r="J61" i="1" s="1"/>
  <c r="I61" i="1"/>
  <c r="H62" i="1"/>
  <c r="I62" i="1"/>
  <c r="J62" i="1"/>
  <c r="H63" i="1"/>
  <c r="J63" i="1" s="1"/>
  <c r="I63" i="1"/>
  <c r="H64" i="1"/>
  <c r="J64" i="1" s="1"/>
  <c r="I64" i="1"/>
  <c r="H65" i="1"/>
  <c r="I65" i="1"/>
  <c r="J65" i="1"/>
  <c r="H66" i="1"/>
  <c r="I66" i="1"/>
  <c r="J66" i="1"/>
  <c r="H67" i="1"/>
  <c r="J67" i="1" s="1"/>
  <c r="I67" i="1"/>
  <c r="H68" i="1"/>
  <c r="J68" i="1" s="1"/>
  <c r="I68" i="1"/>
  <c r="H69" i="1"/>
  <c r="J69" i="1" s="1"/>
  <c r="I69" i="1"/>
  <c r="H70" i="1"/>
  <c r="I70" i="1"/>
  <c r="J70" i="1"/>
  <c r="H71" i="1"/>
  <c r="J71" i="1" s="1"/>
  <c r="I71" i="1"/>
  <c r="H72" i="1"/>
  <c r="J72" i="1" s="1"/>
  <c r="I72" i="1"/>
  <c r="H73" i="1"/>
  <c r="I73" i="1"/>
  <c r="J73" i="1"/>
  <c r="H74" i="1"/>
  <c r="J74" i="1" s="1"/>
  <c r="I74" i="1"/>
  <c r="H75" i="1"/>
  <c r="J75" i="1" s="1"/>
  <c r="I75" i="1"/>
  <c r="H76" i="1"/>
  <c r="J76" i="1" s="1"/>
  <c r="I76" i="1"/>
  <c r="H77" i="1"/>
  <c r="J77" i="1" s="1"/>
  <c r="I77" i="1"/>
  <c r="H78" i="1"/>
  <c r="I78" i="1"/>
  <c r="J78" i="1"/>
  <c r="H79" i="1"/>
  <c r="J79" i="1" s="1"/>
  <c r="I79" i="1"/>
  <c r="H80" i="1"/>
  <c r="J80" i="1" s="1"/>
  <c r="I80" i="1"/>
  <c r="H81" i="1"/>
  <c r="I81" i="1"/>
  <c r="J81" i="1"/>
  <c r="H82" i="1"/>
  <c r="J82" i="1" s="1"/>
  <c r="I82" i="1"/>
  <c r="H83" i="1"/>
  <c r="J83" i="1" s="1"/>
  <c r="I83" i="1"/>
  <c r="H84" i="1"/>
  <c r="J84" i="1" s="1"/>
  <c r="I84" i="1"/>
  <c r="H85" i="1"/>
  <c r="J85" i="1" s="1"/>
  <c r="I85" i="1"/>
  <c r="H86" i="1"/>
  <c r="I86" i="1"/>
  <c r="J86" i="1"/>
  <c r="H87" i="1"/>
  <c r="J87" i="1" s="1"/>
  <c r="I87" i="1"/>
  <c r="H88" i="1"/>
  <c r="J88" i="1" s="1"/>
  <c r="I88" i="1"/>
  <c r="H89" i="1"/>
  <c r="I89" i="1"/>
  <c r="J89" i="1"/>
  <c r="H90" i="1"/>
  <c r="J90" i="1" s="1"/>
  <c r="I90" i="1"/>
  <c r="H91" i="1"/>
  <c r="J91" i="1" s="1"/>
  <c r="I91" i="1"/>
  <c r="H92" i="1"/>
  <c r="J92" i="1" s="1"/>
  <c r="I92" i="1"/>
  <c r="H93" i="1"/>
  <c r="J93" i="1" s="1"/>
  <c r="I93" i="1"/>
  <c r="H94" i="1"/>
  <c r="I94" i="1"/>
  <c r="J94" i="1"/>
  <c r="H95" i="1"/>
  <c r="J95" i="1" s="1"/>
  <c r="I95" i="1"/>
  <c r="H96" i="1"/>
  <c r="J96" i="1" s="1"/>
  <c r="I96" i="1"/>
  <c r="H97" i="1"/>
  <c r="I97" i="1"/>
  <c r="J97" i="1"/>
  <c r="H98" i="1"/>
  <c r="J98" i="1" s="1"/>
  <c r="I98" i="1"/>
  <c r="H99" i="1"/>
  <c r="J99" i="1" s="1"/>
  <c r="I99" i="1"/>
  <c r="H100" i="1"/>
  <c r="J100" i="1" s="1"/>
  <c r="I100" i="1"/>
  <c r="H101" i="1"/>
  <c r="J101" i="1" s="1"/>
  <c r="I101" i="1"/>
  <c r="H102" i="1"/>
  <c r="I102" i="1"/>
  <c r="J102" i="1"/>
  <c r="H103" i="1"/>
  <c r="J103" i="1" s="1"/>
  <c r="I103" i="1"/>
  <c r="H104" i="1"/>
  <c r="J104" i="1" s="1"/>
  <c r="I104" i="1"/>
  <c r="H105" i="1"/>
  <c r="I105" i="1"/>
  <c r="J105" i="1"/>
  <c r="H106" i="1"/>
  <c r="I106" i="1"/>
  <c r="J106" i="1"/>
  <c r="H107" i="1"/>
  <c r="J107" i="1" s="1"/>
  <c r="I107" i="1"/>
  <c r="H108" i="1"/>
  <c r="J108" i="1" s="1"/>
  <c r="I108" i="1"/>
  <c r="H109" i="1"/>
  <c r="J109" i="1" s="1"/>
  <c r="I109" i="1"/>
  <c r="H110" i="1"/>
  <c r="I110" i="1"/>
  <c r="J110" i="1"/>
  <c r="H111" i="1"/>
  <c r="J111" i="1" s="1"/>
  <c r="I111" i="1"/>
  <c r="H112" i="1"/>
  <c r="J112" i="1" s="1"/>
  <c r="I112" i="1"/>
  <c r="H113" i="1"/>
  <c r="I113" i="1"/>
  <c r="J113" i="1"/>
  <c r="H114" i="1"/>
  <c r="J114" i="1" s="1"/>
  <c r="I114" i="1"/>
  <c r="H115" i="1"/>
  <c r="I115" i="1"/>
  <c r="J115" i="1"/>
  <c r="H116" i="1"/>
  <c r="J116" i="1" s="1"/>
  <c r="I116" i="1"/>
  <c r="H117" i="1"/>
  <c r="J117" i="1" s="1"/>
  <c r="I117" i="1"/>
  <c r="H118" i="1"/>
  <c r="I118" i="1"/>
  <c r="J118" i="1"/>
  <c r="H119" i="1"/>
  <c r="J119" i="1" s="1"/>
  <c r="I119" i="1"/>
  <c r="H120" i="1"/>
  <c r="J120" i="1" s="1"/>
  <c r="I120" i="1"/>
  <c r="H121" i="1"/>
  <c r="I121" i="1"/>
  <c r="J121" i="1"/>
  <c r="H122" i="1"/>
  <c r="J122" i="1" s="1"/>
  <c r="I122" i="1"/>
  <c r="H123" i="1"/>
  <c r="I123" i="1"/>
  <c r="J123" i="1"/>
  <c r="H124" i="1"/>
  <c r="J124" i="1" s="1"/>
  <c r="I124" i="1"/>
  <c r="H125" i="1"/>
  <c r="J125" i="1" s="1"/>
  <c r="I125" i="1"/>
  <c r="H126" i="1"/>
  <c r="I126" i="1"/>
  <c r="J126" i="1"/>
  <c r="H127" i="1"/>
  <c r="J127" i="1" s="1"/>
  <c r="I127" i="1"/>
  <c r="H128" i="1"/>
  <c r="J128" i="1" s="1"/>
  <c r="I128" i="1"/>
  <c r="H129" i="1"/>
  <c r="I129" i="1"/>
  <c r="J129" i="1"/>
  <c r="H130" i="1"/>
  <c r="J130" i="1" s="1"/>
  <c r="I130" i="1"/>
  <c r="H131" i="1"/>
  <c r="J131" i="1" s="1"/>
  <c r="I131" i="1"/>
  <c r="H132" i="1"/>
  <c r="J132" i="1" s="1"/>
  <c r="I132" i="1"/>
  <c r="H133" i="1"/>
  <c r="J133" i="1" s="1"/>
  <c r="I133" i="1"/>
  <c r="H134" i="1"/>
  <c r="I134" i="1"/>
  <c r="J134" i="1"/>
  <c r="H135" i="1"/>
  <c r="J135" i="1" s="1"/>
  <c r="I135" i="1"/>
  <c r="H136" i="1"/>
  <c r="J136" i="1" s="1"/>
  <c r="I136" i="1"/>
  <c r="H137" i="1"/>
  <c r="I137" i="1"/>
  <c r="J137" i="1"/>
  <c r="H138" i="1"/>
  <c r="I138" i="1"/>
  <c r="J138" i="1" s="1"/>
  <c r="H139" i="1"/>
  <c r="J139" i="1" s="1"/>
  <c r="I139" i="1"/>
  <c r="H140" i="1"/>
  <c r="J140" i="1" s="1"/>
  <c r="I140" i="1"/>
  <c r="H141" i="1"/>
  <c r="J141" i="1" s="1"/>
  <c r="I141" i="1"/>
  <c r="H142" i="1"/>
  <c r="I142" i="1"/>
  <c r="J142" i="1"/>
  <c r="H143" i="1"/>
  <c r="J143" i="1" s="1"/>
  <c r="I143" i="1"/>
  <c r="H144" i="1"/>
  <c r="J144" i="1" s="1"/>
  <c r="I144" i="1"/>
  <c r="H146" i="1"/>
  <c r="I146" i="1"/>
  <c r="J146" i="1" s="1"/>
  <c r="H147" i="1"/>
  <c r="I147" i="1"/>
  <c r="J147" i="1"/>
  <c r="H148" i="1"/>
  <c r="I148" i="1"/>
  <c r="J148" i="1" s="1"/>
  <c r="H149" i="1"/>
  <c r="J149" i="1" s="1"/>
  <c r="I149" i="1"/>
  <c r="H150" i="1"/>
  <c r="J150" i="1" s="1"/>
  <c r="I150" i="1"/>
  <c r="H151" i="1"/>
  <c r="J151" i="1" s="1"/>
  <c r="I151" i="1"/>
  <c r="H152" i="1"/>
  <c r="J152" i="1" s="1"/>
  <c r="I152" i="1"/>
  <c r="H153" i="1"/>
  <c r="I153" i="1"/>
  <c r="J153" i="1"/>
  <c r="H154" i="1"/>
  <c r="I154" i="1"/>
  <c r="J154" i="1" s="1"/>
  <c r="H155" i="1"/>
  <c r="I155" i="1"/>
  <c r="J155" i="1"/>
  <c r="H156" i="1"/>
  <c r="I156" i="1"/>
  <c r="J156" i="1" s="1"/>
  <c r="H157" i="1"/>
  <c r="J157" i="1" s="1"/>
  <c r="I157" i="1"/>
  <c r="H158" i="1"/>
  <c r="J158" i="1" s="1"/>
  <c r="I158" i="1"/>
  <c r="H159" i="1"/>
  <c r="J159" i="1" s="1"/>
  <c r="I159" i="1"/>
  <c r="H160" i="1"/>
  <c r="J160" i="1" s="1"/>
  <c r="I160" i="1"/>
  <c r="H161" i="1"/>
  <c r="I161" i="1"/>
  <c r="J161" i="1"/>
  <c r="H162" i="1"/>
  <c r="I162" i="1"/>
  <c r="J162" i="1" s="1"/>
  <c r="H163" i="1"/>
  <c r="I163" i="1"/>
  <c r="J163" i="1"/>
  <c r="H164" i="1"/>
  <c r="I164" i="1"/>
  <c r="J164" i="1" s="1"/>
  <c r="H165" i="1"/>
  <c r="J165" i="1" s="1"/>
  <c r="I165" i="1"/>
  <c r="H166" i="1"/>
  <c r="J166" i="1" s="1"/>
  <c r="I166" i="1"/>
  <c r="H167" i="1"/>
  <c r="J167" i="1" s="1"/>
  <c r="I167" i="1"/>
  <c r="H168" i="1"/>
  <c r="J168" i="1" s="1"/>
  <c r="I168" i="1"/>
  <c r="H169" i="1"/>
  <c r="I169" i="1"/>
  <c r="J169" i="1"/>
  <c r="H170" i="1"/>
  <c r="I170" i="1"/>
  <c r="J170" i="1" s="1"/>
  <c r="H171" i="1"/>
  <c r="I171" i="1"/>
  <c r="J171" i="1"/>
  <c r="H172" i="1"/>
  <c r="I172" i="1"/>
  <c r="J172" i="1" s="1"/>
  <c r="H173" i="1"/>
  <c r="J173" i="1" s="1"/>
  <c r="I173" i="1"/>
  <c r="H174" i="1"/>
  <c r="J174" i="1" s="1"/>
  <c r="I174" i="1"/>
  <c r="H175" i="1"/>
  <c r="J175" i="1" s="1"/>
  <c r="I175" i="1"/>
  <c r="H176" i="1"/>
  <c r="J176" i="1" s="1"/>
  <c r="I176" i="1"/>
  <c r="H177" i="1"/>
  <c r="I177" i="1"/>
  <c r="J177" i="1"/>
  <c r="H178" i="1"/>
  <c r="I178" i="1"/>
  <c r="J178" i="1" s="1"/>
  <c r="H179" i="1"/>
  <c r="I179" i="1"/>
  <c r="J179" i="1"/>
  <c r="H180" i="1"/>
  <c r="I180" i="1"/>
  <c r="J180" i="1" s="1"/>
  <c r="H181" i="1"/>
  <c r="J181" i="1" s="1"/>
  <c r="I181" i="1"/>
  <c r="H182" i="1"/>
  <c r="J182" i="1" s="1"/>
  <c r="I182" i="1"/>
  <c r="H183" i="1"/>
  <c r="J183" i="1" s="1"/>
  <c r="I183" i="1"/>
  <c r="H184" i="1"/>
  <c r="J184" i="1" s="1"/>
  <c r="I184" i="1"/>
  <c r="H185" i="1"/>
  <c r="I185" i="1"/>
  <c r="J185" i="1"/>
  <c r="H186" i="1"/>
  <c r="I186" i="1"/>
  <c r="J186" i="1" s="1"/>
  <c r="H187" i="1"/>
  <c r="I187" i="1"/>
  <c r="J187" i="1"/>
  <c r="H188" i="1"/>
  <c r="I188" i="1"/>
  <c r="J188" i="1" s="1"/>
  <c r="H189" i="1"/>
  <c r="J189" i="1" s="1"/>
  <c r="I189" i="1"/>
  <c r="H190" i="1"/>
  <c r="J190" i="1" s="1"/>
  <c r="I190" i="1"/>
  <c r="H191" i="1"/>
  <c r="J191" i="1" s="1"/>
  <c r="I191" i="1"/>
  <c r="H192" i="1"/>
  <c r="J192" i="1" s="1"/>
  <c r="I192" i="1"/>
  <c r="H193" i="1"/>
  <c r="I193" i="1"/>
  <c r="J193" i="1"/>
  <c r="H194" i="1"/>
  <c r="I194" i="1"/>
  <c r="J194" i="1" s="1"/>
  <c r="H195" i="1"/>
  <c r="I195" i="1"/>
  <c r="J195" i="1"/>
  <c r="H196" i="1"/>
  <c r="I196" i="1"/>
  <c r="J196" i="1" s="1"/>
  <c r="H197" i="1"/>
  <c r="J197" i="1" s="1"/>
  <c r="I197" i="1"/>
  <c r="H198" i="1"/>
  <c r="J198" i="1" s="1"/>
  <c r="I198" i="1"/>
  <c r="H199" i="1"/>
  <c r="J199" i="1" s="1"/>
  <c r="I199" i="1"/>
  <c r="H200" i="1"/>
  <c r="J200" i="1" s="1"/>
  <c r="I200" i="1"/>
  <c r="H201" i="1"/>
  <c r="I201" i="1"/>
  <c r="J201" i="1"/>
  <c r="H202" i="1"/>
  <c r="I202" i="1"/>
  <c r="J202" i="1" s="1"/>
  <c r="H203" i="1"/>
  <c r="I203" i="1"/>
  <c r="J203" i="1"/>
  <c r="H204" i="1"/>
  <c r="I204" i="1"/>
  <c r="J204" i="1" s="1"/>
  <c r="H205" i="1"/>
  <c r="J205" i="1" s="1"/>
  <c r="I205" i="1"/>
  <c r="H206" i="1"/>
  <c r="J206" i="1" s="1"/>
  <c r="I206" i="1"/>
  <c r="H207" i="1"/>
  <c r="J207" i="1" s="1"/>
  <c r="I207" i="1"/>
  <c r="H208" i="1"/>
  <c r="J208" i="1" s="1"/>
  <c r="I208" i="1"/>
  <c r="H209" i="1"/>
  <c r="I209" i="1"/>
  <c r="J209" i="1"/>
  <c r="H210" i="1"/>
  <c r="I210" i="1"/>
  <c r="J210" i="1" s="1"/>
  <c r="H211" i="1"/>
  <c r="I211" i="1"/>
  <c r="J211" i="1"/>
  <c r="H212" i="1"/>
  <c r="I212" i="1"/>
  <c r="J212" i="1" s="1"/>
  <c r="H213" i="1"/>
  <c r="J213" i="1" s="1"/>
  <c r="I213" i="1"/>
  <c r="H214" i="1"/>
  <c r="J214" i="1" s="1"/>
  <c r="I214" i="1"/>
  <c r="H215" i="1"/>
  <c r="J215" i="1" s="1"/>
  <c r="I215" i="1"/>
  <c r="H216" i="1"/>
  <c r="J216" i="1" s="1"/>
  <c r="I216" i="1"/>
  <c r="H217" i="1"/>
  <c r="I217" i="1"/>
  <c r="J217" i="1"/>
  <c r="H218" i="1"/>
  <c r="I218" i="1"/>
  <c r="J218" i="1" s="1"/>
  <c r="H219" i="1"/>
  <c r="I219" i="1"/>
  <c r="J219" i="1"/>
  <c r="H220" i="1"/>
  <c r="I220" i="1"/>
  <c r="J220" i="1" s="1"/>
  <c r="H221" i="1"/>
  <c r="J221" i="1" s="1"/>
  <c r="I221" i="1"/>
  <c r="H222" i="1"/>
  <c r="J222" i="1" s="1"/>
  <c r="I222" i="1"/>
  <c r="H223" i="1"/>
  <c r="J223" i="1" s="1"/>
  <c r="I223" i="1"/>
  <c r="H224" i="1"/>
  <c r="J224" i="1" s="1"/>
  <c r="I224" i="1"/>
  <c r="H225" i="1"/>
  <c r="I225" i="1"/>
  <c r="J225" i="1"/>
  <c r="H226" i="1"/>
  <c r="I226" i="1"/>
  <c r="J226" i="1"/>
  <c r="H227" i="1"/>
  <c r="I227" i="1"/>
  <c r="J227" i="1"/>
  <c r="H228" i="1"/>
  <c r="I228" i="1"/>
  <c r="J228" i="1" s="1"/>
  <c r="H229" i="1"/>
  <c r="J229" i="1" s="1"/>
  <c r="I229" i="1"/>
  <c r="H230" i="1"/>
  <c r="J230" i="1" s="1"/>
  <c r="I230" i="1"/>
  <c r="H231" i="1"/>
  <c r="J231" i="1" s="1"/>
  <c r="I231" i="1"/>
  <c r="H232" i="1"/>
  <c r="J232" i="1" s="1"/>
  <c r="I232" i="1"/>
  <c r="H233" i="1"/>
  <c r="I233" i="1"/>
  <c r="J233" i="1"/>
  <c r="H234" i="1"/>
  <c r="I234" i="1"/>
  <c r="J234" i="1"/>
  <c r="H235" i="1"/>
  <c r="I235" i="1"/>
  <c r="J235" i="1"/>
  <c r="H236" i="1"/>
  <c r="I236" i="1"/>
  <c r="J236" i="1" s="1"/>
  <c r="H237" i="1"/>
  <c r="J237" i="1" s="1"/>
  <c r="I237" i="1"/>
  <c r="H238" i="1"/>
  <c r="J238" i="1" s="1"/>
  <c r="I238" i="1"/>
  <c r="H239" i="1"/>
  <c r="J239" i="1" s="1"/>
  <c r="I239" i="1"/>
  <c r="H240" i="1"/>
  <c r="J240" i="1" s="1"/>
  <c r="I240" i="1"/>
  <c r="H241" i="1"/>
  <c r="I241" i="1"/>
  <c r="J241" i="1"/>
  <c r="H242" i="1"/>
  <c r="I242" i="1"/>
  <c r="J242" i="1"/>
  <c r="H243" i="1"/>
  <c r="I243" i="1"/>
  <c r="J243" i="1"/>
  <c r="H244" i="1"/>
  <c r="I244" i="1"/>
  <c r="J244" i="1" s="1"/>
  <c r="H245" i="1"/>
  <c r="J245" i="1" s="1"/>
  <c r="I245" i="1"/>
  <c r="H246" i="1"/>
  <c r="J246" i="1" s="1"/>
  <c r="I246" i="1"/>
  <c r="H247" i="1"/>
  <c r="J247" i="1" s="1"/>
  <c r="I247" i="1"/>
  <c r="H248" i="1"/>
  <c r="J248" i="1" s="1"/>
  <c r="I248" i="1"/>
  <c r="H249" i="1"/>
  <c r="I249" i="1"/>
  <c r="J249" i="1"/>
  <c r="H250" i="1"/>
  <c r="I250" i="1"/>
  <c r="J250" i="1"/>
  <c r="H251" i="1"/>
  <c r="I251" i="1"/>
  <c r="J251" i="1"/>
  <c r="H252" i="1"/>
  <c r="I252" i="1"/>
  <c r="J252" i="1" s="1"/>
  <c r="H253" i="1"/>
  <c r="J253" i="1" s="1"/>
  <c r="I253" i="1"/>
  <c r="H254" i="1"/>
  <c r="J254" i="1" s="1"/>
  <c r="I254" i="1"/>
  <c r="H255" i="1"/>
  <c r="J255" i="1" s="1"/>
  <c r="I255" i="1"/>
  <c r="H256" i="1"/>
  <c r="J256" i="1" s="1"/>
  <c r="I256" i="1"/>
  <c r="H257" i="1"/>
  <c r="I257" i="1"/>
  <c r="J257" i="1"/>
  <c r="H258" i="1"/>
  <c r="I258" i="1"/>
  <c r="J258" i="1"/>
  <c r="H259" i="1"/>
  <c r="I259" i="1"/>
  <c r="J259" i="1"/>
  <c r="H260" i="1"/>
  <c r="I260" i="1"/>
  <c r="J260" i="1" s="1"/>
  <c r="H261" i="1"/>
  <c r="J261" i="1" s="1"/>
  <c r="I261" i="1"/>
  <c r="H262" i="1"/>
  <c r="J262" i="1" s="1"/>
  <c r="I262" i="1"/>
  <c r="H263" i="1"/>
  <c r="J263" i="1" s="1"/>
  <c r="I263" i="1"/>
  <c r="H264" i="1"/>
  <c r="J264" i="1" s="1"/>
  <c r="I264" i="1"/>
  <c r="H265" i="1"/>
  <c r="I265" i="1"/>
  <c r="J265" i="1"/>
  <c r="H266" i="1"/>
  <c r="I266" i="1"/>
  <c r="J266" i="1"/>
  <c r="H267" i="1"/>
  <c r="I267" i="1"/>
  <c r="J267" i="1"/>
  <c r="H268" i="1"/>
  <c r="I268" i="1"/>
  <c r="J268" i="1" s="1"/>
  <c r="H269" i="1"/>
  <c r="J269" i="1" s="1"/>
  <c r="I269" i="1"/>
  <c r="H270" i="1"/>
  <c r="J270" i="1" s="1"/>
  <c r="I270" i="1"/>
  <c r="H271" i="1"/>
  <c r="J271" i="1" s="1"/>
  <c r="I271" i="1"/>
  <c r="H272" i="1"/>
  <c r="J272" i="1" s="1"/>
  <c r="I272" i="1"/>
  <c r="H273" i="1"/>
  <c r="I273" i="1"/>
  <c r="J273" i="1"/>
  <c r="H274" i="1"/>
  <c r="I274" i="1"/>
  <c r="J274" i="1"/>
  <c r="H275" i="1"/>
  <c r="I275" i="1"/>
  <c r="J275" i="1"/>
  <c r="H276" i="1"/>
  <c r="I276" i="1"/>
  <c r="J276" i="1" s="1"/>
  <c r="H277" i="1"/>
  <c r="J277" i="1" s="1"/>
  <c r="I277" i="1"/>
  <c r="H278" i="1"/>
  <c r="J278" i="1" s="1"/>
  <c r="I278" i="1"/>
  <c r="H279" i="1"/>
  <c r="J279" i="1" s="1"/>
  <c r="I279" i="1"/>
  <c r="H280" i="1"/>
  <c r="J280" i="1" s="1"/>
  <c r="I280" i="1"/>
  <c r="H281" i="1"/>
  <c r="I281" i="1"/>
  <c r="J281" i="1"/>
  <c r="H282" i="1"/>
  <c r="I282" i="1"/>
  <c r="J282" i="1"/>
  <c r="H283" i="1"/>
  <c r="I283" i="1"/>
  <c r="J283" i="1"/>
  <c r="H284" i="1"/>
  <c r="I284" i="1"/>
  <c r="J284" i="1" s="1"/>
  <c r="H285" i="1"/>
  <c r="J285" i="1" s="1"/>
  <c r="I285" i="1"/>
  <c r="H286" i="1"/>
  <c r="J286" i="1" s="1"/>
  <c r="I286" i="1"/>
  <c r="H287" i="1"/>
  <c r="J287" i="1" s="1"/>
  <c r="I287" i="1"/>
  <c r="H288" i="1"/>
  <c r="J288" i="1" s="1"/>
  <c r="I288" i="1"/>
  <c r="H289" i="1"/>
  <c r="I289" i="1"/>
  <c r="J289" i="1"/>
  <c r="H290" i="1"/>
  <c r="I290" i="1"/>
  <c r="J290" i="1"/>
  <c r="H291" i="1"/>
  <c r="I291" i="1"/>
  <c r="J291" i="1"/>
  <c r="H292" i="1"/>
  <c r="I292" i="1"/>
  <c r="J292" i="1" s="1"/>
  <c r="H293" i="1"/>
  <c r="J293" i="1" s="1"/>
  <c r="I293" i="1"/>
  <c r="H294" i="1"/>
  <c r="J294" i="1" s="1"/>
  <c r="I294" i="1"/>
  <c r="H295" i="1"/>
  <c r="J295" i="1" s="1"/>
  <c r="I295" i="1"/>
  <c r="H296" i="1"/>
  <c r="J296" i="1" s="1"/>
  <c r="I296" i="1"/>
  <c r="H297" i="1"/>
  <c r="I297" i="1"/>
  <c r="J297" i="1"/>
  <c r="H298" i="1"/>
  <c r="I298" i="1"/>
  <c r="J298" i="1"/>
  <c r="H299" i="1"/>
  <c r="I299" i="1"/>
  <c r="J299" i="1"/>
  <c r="H300" i="1"/>
  <c r="I300" i="1"/>
  <c r="J300" i="1" s="1"/>
  <c r="H301" i="1"/>
  <c r="J301" i="1" s="1"/>
  <c r="I301" i="1"/>
  <c r="H302" i="1"/>
  <c r="J302" i="1" s="1"/>
  <c r="I302" i="1"/>
  <c r="H303" i="1"/>
  <c r="J303" i="1" s="1"/>
  <c r="I303" i="1"/>
  <c r="H304" i="1"/>
  <c r="J304" i="1" s="1"/>
  <c r="I304" i="1"/>
  <c r="H305" i="1"/>
  <c r="I305" i="1"/>
  <c r="J305" i="1"/>
  <c r="H306" i="1"/>
  <c r="I306" i="1"/>
  <c r="J306" i="1"/>
  <c r="H307" i="1"/>
  <c r="I307" i="1"/>
  <c r="J307" i="1"/>
  <c r="H308" i="1"/>
  <c r="I308" i="1"/>
  <c r="J308" i="1" s="1"/>
  <c r="H309" i="1"/>
  <c r="J309" i="1" s="1"/>
  <c r="I309" i="1"/>
  <c r="H310" i="1"/>
  <c r="J310" i="1" s="1"/>
  <c r="I310" i="1"/>
  <c r="H311" i="1"/>
  <c r="J311" i="1" s="1"/>
  <c r="I311" i="1"/>
  <c r="H312" i="1"/>
  <c r="J312" i="1" s="1"/>
  <c r="I312" i="1"/>
  <c r="H313" i="1"/>
  <c r="I313" i="1"/>
  <c r="J313" i="1"/>
  <c r="H314" i="1"/>
  <c r="I314" i="1"/>
  <c r="J314" i="1"/>
  <c r="H315" i="1"/>
  <c r="I315" i="1"/>
  <c r="J315" i="1"/>
  <c r="H316" i="1"/>
  <c r="I316" i="1"/>
  <c r="J316" i="1" s="1"/>
  <c r="H317" i="1"/>
  <c r="J317" i="1" s="1"/>
  <c r="I317" i="1"/>
  <c r="H318" i="1"/>
  <c r="J318" i="1" s="1"/>
  <c r="I318" i="1"/>
  <c r="H319" i="1"/>
  <c r="J319" i="1" s="1"/>
  <c r="I319" i="1"/>
  <c r="H320" i="1"/>
  <c r="J320" i="1" s="1"/>
  <c r="I320" i="1"/>
  <c r="H321" i="1"/>
  <c r="I321" i="1"/>
  <c r="J321" i="1"/>
  <c r="H322" i="1"/>
  <c r="I322" i="1"/>
  <c r="J322" i="1"/>
  <c r="H323" i="1"/>
  <c r="I323" i="1"/>
  <c r="J323" i="1"/>
  <c r="H324" i="1"/>
  <c r="I324" i="1"/>
  <c r="J324" i="1" s="1"/>
  <c r="H325" i="1"/>
  <c r="J325" i="1" s="1"/>
  <c r="I325" i="1"/>
  <c r="H326" i="1"/>
  <c r="J326" i="1" s="1"/>
  <c r="I326" i="1"/>
  <c r="H327" i="1"/>
  <c r="J327" i="1" s="1"/>
  <c r="I327" i="1"/>
  <c r="H328" i="1"/>
  <c r="J328" i="1" s="1"/>
  <c r="I328" i="1"/>
  <c r="H329" i="1"/>
  <c r="I329" i="1"/>
  <c r="J329" i="1"/>
  <c r="H330" i="1"/>
  <c r="I330" i="1"/>
  <c r="J330" i="1"/>
  <c r="H331" i="1"/>
  <c r="I331" i="1"/>
  <c r="J331" i="1"/>
  <c r="H332" i="1"/>
  <c r="I332" i="1"/>
  <c r="J332" i="1" s="1"/>
  <c r="H333" i="1"/>
  <c r="J333" i="1" s="1"/>
  <c r="I333" i="1"/>
  <c r="H334" i="1"/>
  <c r="J334" i="1" s="1"/>
  <c r="I334" i="1"/>
  <c r="H335" i="1"/>
  <c r="J335" i="1" s="1"/>
  <c r="I335" i="1"/>
  <c r="H336" i="1"/>
  <c r="J336" i="1" s="1"/>
  <c r="I336" i="1"/>
  <c r="H337" i="1"/>
  <c r="I337" i="1"/>
  <c r="J337" i="1"/>
  <c r="H338" i="1"/>
  <c r="I338" i="1"/>
  <c r="J338" i="1"/>
  <c r="H339" i="1"/>
  <c r="I339" i="1"/>
  <c r="J339" i="1"/>
  <c r="H340" i="1"/>
  <c r="I340" i="1"/>
  <c r="J340" i="1" s="1"/>
  <c r="H341" i="1"/>
  <c r="J341" i="1" s="1"/>
  <c r="I341" i="1"/>
  <c r="H342" i="1"/>
  <c r="J342" i="1" s="1"/>
  <c r="I342" i="1"/>
  <c r="H343" i="1"/>
  <c r="J343" i="1" s="1"/>
  <c r="I343" i="1"/>
  <c r="H344" i="1"/>
  <c r="J344" i="1" s="1"/>
  <c r="I344" i="1"/>
  <c r="H345" i="1"/>
  <c r="I345" i="1"/>
  <c r="J345" i="1"/>
  <c r="H346" i="1"/>
  <c r="I346" i="1"/>
  <c r="J346" i="1"/>
  <c r="H347" i="1"/>
  <c r="I347" i="1"/>
  <c r="J347" i="1"/>
  <c r="H348" i="1"/>
  <c r="I348" i="1"/>
  <c r="J348" i="1" s="1"/>
  <c r="H349" i="1"/>
  <c r="J349" i="1" s="1"/>
  <c r="I349" i="1"/>
  <c r="H350" i="1"/>
  <c r="J350" i="1" s="1"/>
  <c r="I350" i="1"/>
  <c r="H351" i="1"/>
  <c r="J351" i="1" s="1"/>
  <c r="I351" i="1"/>
  <c r="H352" i="1"/>
  <c r="J352" i="1" s="1"/>
  <c r="I352" i="1"/>
  <c r="H353" i="1"/>
  <c r="I353" i="1"/>
  <c r="J353" i="1"/>
  <c r="H354" i="1"/>
  <c r="I354" i="1"/>
  <c r="J354" i="1"/>
  <c r="H355" i="1"/>
  <c r="I355" i="1"/>
  <c r="J355" i="1"/>
  <c r="H356" i="1"/>
  <c r="I356" i="1"/>
  <c r="J356" i="1" s="1"/>
  <c r="H357" i="1"/>
  <c r="J357" i="1" s="1"/>
  <c r="I357" i="1"/>
  <c r="H358" i="1"/>
  <c r="J358" i="1" s="1"/>
  <c r="I358" i="1"/>
  <c r="H359" i="1"/>
  <c r="J359" i="1" s="1"/>
  <c r="I359" i="1"/>
  <c r="H360" i="1"/>
  <c r="J360" i="1" s="1"/>
  <c r="I360" i="1"/>
  <c r="H361" i="1"/>
  <c r="I361" i="1"/>
  <c r="J361" i="1"/>
  <c r="H362" i="1"/>
  <c r="I362" i="1"/>
  <c r="J362" i="1"/>
  <c r="H363" i="1"/>
  <c r="I363" i="1"/>
  <c r="J363" i="1"/>
  <c r="H364" i="1"/>
  <c r="I364" i="1"/>
  <c r="J364" i="1" s="1"/>
  <c r="H365" i="1"/>
  <c r="J365" i="1" s="1"/>
  <c r="I365" i="1"/>
  <c r="H366" i="1"/>
  <c r="J366" i="1" s="1"/>
  <c r="I366" i="1"/>
  <c r="H367" i="1"/>
  <c r="J367" i="1" s="1"/>
  <c r="I367" i="1"/>
  <c r="H368" i="1"/>
  <c r="J368" i="1" s="1"/>
  <c r="I368" i="1"/>
  <c r="H369" i="1"/>
  <c r="I369" i="1"/>
  <c r="J369" i="1"/>
  <c r="H370" i="1"/>
  <c r="I370" i="1"/>
  <c r="J370" i="1"/>
  <c r="H371" i="1"/>
  <c r="I371" i="1"/>
  <c r="J371" i="1"/>
  <c r="H372" i="1"/>
  <c r="I372" i="1"/>
  <c r="J372" i="1" s="1"/>
  <c r="H373" i="1"/>
  <c r="J373" i="1" s="1"/>
  <c r="I373" i="1"/>
  <c r="H374" i="1"/>
  <c r="J374" i="1" s="1"/>
  <c r="I374" i="1"/>
  <c r="H375" i="1"/>
  <c r="J375" i="1" s="1"/>
  <c r="I375" i="1"/>
  <c r="H376" i="1"/>
  <c r="J376" i="1" s="1"/>
  <c r="I376" i="1"/>
  <c r="H377" i="1"/>
  <c r="I377" i="1"/>
  <c r="J377" i="1"/>
  <c r="H378" i="1"/>
  <c r="I378" i="1"/>
  <c r="J378" i="1"/>
  <c r="H379" i="1"/>
  <c r="I379" i="1"/>
  <c r="J379" i="1"/>
  <c r="H380" i="1"/>
  <c r="I380" i="1"/>
  <c r="J380" i="1" s="1"/>
  <c r="H381" i="1"/>
  <c r="J381" i="1" s="1"/>
  <c r="I381" i="1"/>
  <c r="H382" i="1"/>
  <c r="J382" i="1" s="1"/>
  <c r="I382" i="1"/>
  <c r="H383" i="1"/>
  <c r="J383" i="1" s="1"/>
  <c r="I383" i="1"/>
  <c r="H384" i="1"/>
  <c r="J384" i="1" s="1"/>
  <c r="I384" i="1"/>
  <c r="H385" i="1"/>
  <c r="I385" i="1"/>
  <c r="J385" i="1"/>
  <c r="H386" i="1"/>
  <c r="I386" i="1"/>
  <c r="J386" i="1"/>
  <c r="H387" i="1"/>
  <c r="I387" i="1"/>
  <c r="J387" i="1"/>
  <c r="H388" i="1"/>
  <c r="I388" i="1"/>
  <c r="J388" i="1" s="1"/>
  <c r="H389" i="1"/>
  <c r="J389" i="1" s="1"/>
  <c r="I389" i="1"/>
  <c r="H390" i="1"/>
  <c r="J390" i="1" s="1"/>
  <c r="I390" i="1"/>
  <c r="H391" i="1"/>
  <c r="J391" i="1" s="1"/>
  <c r="I391" i="1"/>
  <c r="H392" i="1"/>
  <c r="J392" i="1" s="1"/>
  <c r="I392" i="1"/>
  <c r="H393" i="1"/>
  <c r="I393" i="1"/>
  <c r="J393" i="1"/>
  <c r="H394" i="1"/>
  <c r="I394" i="1"/>
  <c r="J394" i="1"/>
  <c r="H395" i="1"/>
  <c r="I395" i="1"/>
  <c r="J395" i="1"/>
  <c r="H396" i="1"/>
  <c r="I396" i="1"/>
  <c r="J396" i="1" s="1"/>
  <c r="H397" i="1"/>
  <c r="I397" i="1"/>
  <c r="H398" i="1"/>
  <c r="J398" i="1" s="1"/>
  <c r="I398" i="1"/>
  <c r="H399" i="1"/>
  <c r="J399" i="1" s="1"/>
  <c r="I399" i="1"/>
  <c r="H400" i="1"/>
  <c r="J400" i="1" s="1"/>
  <c r="I400" i="1"/>
  <c r="H401" i="1"/>
  <c r="I401" i="1"/>
  <c r="J401" i="1"/>
  <c r="H402" i="1"/>
  <c r="I402" i="1"/>
  <c r="J402" i="1"/>
  <c r="H403" i="1"/>
  <c r="I403" i="1"/>
  <c r="J403" i="1"/>
  <c r="H404" i="1"/>
  <c r="I404" i="1"/>
  <c r="J404" i="1" s="1"/>
  <c r="H405" i="1"/>
  <c r="I405" i="1"/>
  <c r="H406" i="1"/>
  <c r="J406" i="1" s="1"/>
  <c r="I406" i="1"/>
  <c r="H407" i="1"/>
  <c r="J407" i="1" s="1"/>
  <c r="I407" i="1"/>
  <c r="H408" i="1"/>
  <c r="J408" i="1" s="1"/>
  <c r="I408" i="1"/>
  <c r="H409" i="1"/>
  <c r="I409" i="1"/>
  <c r="J409" i="1"/>
  <c r="H410" i="1"/>
  <c r="I410" i="1"/>
  <c r="J410" i="1"/>
  <c r="H411" i="1"/>
  <c r="I411" i="1"/>
  <c r="J411" i="1"/>
  <c r="H412" i="1"/>
  <c r="I412" i="1"/>
  <c r="J412" i="1" s="1"/>
  <c r="H413" i="1"/>
  <c r="J413" i="1" s="1"/>
  <c r="I413" i="1"/>
  <c r="H414" i="1"/>
  <c r="J414" i="1" s="1"/>
  <c r="I414" i="1"/>
  <c r="H415" i="1"/>
  <c r="J415" i="1" s="1"/>
  <c r="I415" i="1"/>
  <c r="H416" i="1"/>
  <c r="J416" i="1" s="1"/>
  <c r="I416" i="1"/>
  <c r="H417" i="1"/>
  <c r="I417" i="1"/>
  <c r="J417" i="1"/>
  <c r="H418" i="1"/>
  <c r="I418" i="1"/>
  <c r="J418" i="1"/>
  <c r="H419" i="1"/>
  <c r="I419" i="1"/>
  <c r="J419" i="1"/>
  <c r="H420" i="1"/>
  <c r="I420" i="1"/>
  <c r="J420" i="1" s="1"/>
  <c r="H421" i="1"/>
  <c r="J421" i="1" s="1"/>
  <c r="I421" i="1"/>
  <c r="H422" i="1"/>
  <c r="J422" i="1" s="1"/>
  <c r="I422" i="1"/>
  <c r="H423" i="1"/>
  <c r="J423" i="1" s="1"/>
  <c r="I423" i="1"/>
  <c r="H424" i="1"/>
  <c r="J424" i="1" s="1"/>
  <c r="I424" i="1"/>
  <c r="H425" i="1"/>
  <c r="I425" i="1"/>
  <c r="J425" i="1"/>
  <c r="H426" i="1"/>
  <c r="I426" i="1"/>
  <c r="J426" i="1"/>
  <c r="H427" i="1"/>
  <c r="I427" i="1"/>
  <c r="J427" i="1"/>
  <c r="H428" i="1"/>
  <c r="I428" i="1"/>
  <c r="J428" i="1" s="1"/>
  <c r="H429" i="1"/>
  <c r="J429" i="1" s="1"/>
  <c r="I429" i="1"/>
  <c r="H430" i="1"/>
  <c r="J430" i="1" s="1"/>
  <c r="I430" i="1"/>
  <c r="H431" i="1"/>
  <c r="J431" i="1" s="1"/>
  <c r="I431" i="1"/>
  <c r="H432" i="1"/>
  <c r="J432" i="1" s="1"/>
  <c r="I432" i="1"/>
  <c r="H433" i="1"/>
  <c r="I433" i="1"/>
  <c r="J433" i="1"/>
  <c r="H434" i="1"/>
  <c r="I434" i="1"/>
  <c r="J434" i="1"/>
  <c r="H435" i="1"/>
  <c r="I435" i="1"/>
  <c r="J435" i="1"/>
  <c r="H436" i="1"/>
  <c r="I436" i="1"/>
  <c r="J436" i="1" s="1"/>
  <c r="H437" i="1"/>
  <c r="J437" i="1" s="1"/>
  <c r="I437" i="1"/>
  <c r="H438" i="1"/>
  <c r="J438" i="1" s="1"/>
  <c r="I438" i="1"/>
  <c r="H439" i="1"/>
  <c r="J439" i="1" s="1"/>
  <c r="I439" i="1"/>
  <c r="H440" i="1"/>
  <c r="J440" i="1" s="1"/>
  <c r="I440" i="1"/>
  <c r="H441" i="1"/>
  <c r="I441" i="1"/>
  <c r="J441" i="1"/>
  <c r="H442" i="1"/>
  <c r="I442" i="1"/>
  <c r="J442" i="1"/>
  <c r="H443" i="1"/>
  <c r="I443" i="1"/>
  <c r="J443" i="1"/>
  <c r="H444" i="1"/>
  <c r="I444" i="1"/>
  <c r="J444" i="1" s="1"/>
  <c r="H445" i="1"/>
  <c r="J445" i="1" s="1"/>
  <c r="I445" i="1"/>
  <c r="H446" i="1"/>
  <c r="J446" i="1" s="1"/>
  <c r="I446" i="1"/>
  <c r="H447" i="1"/>
  <c r="J447" i="1" s="1"/>
  <c r="I447" i="1"/>
  <c r="H448" i="1"/>
  <c r="J448" i="1" s="1"/>
  <c r="I448" i="1"/>
  <c r="H449" i="1"/>
  <c r="I449" i="1"/>
  <c r="J449" i="1"/>
  <c r="H450" i="1"/>
  <c r="I450" i="1"/>
  <c r="J450" i="1"/>
  <c r="H451" i="1"/>
  <c r="I451" i="1"/>
  <c r="J451" i="1"/>
  <c r="H452" i="1"/>
  <c r="I452" i="1"/>
  <c r="J452" i="1" s="1"/>
  <c r="H453" i="1"/>
  <c r="I453" i="1"/>
  <c r="H454" i="1"/>
  <c r="J454" i="1" s="1"/>
  <c r="I454" i="1"/>
  <c r="H455" i="1"/>
  <c r="J455" i="1" s="1"/>
  <c r="I455" i="1"/>
  <c r="H456" i="1"/>
  <c r="J456" i="1" s="1"/>
  <c r="I456" i="1"/>
  <c r="H457" i="1"/>
  <c r="I457" i="1"/>
  <c r="J457" i="1"/>
  <c r="H458" i="1"/>
  <c r="I458" i="1"/>
  <c r="J458" i="1"/>
  <c r="H459" i="1"/>
  <c r="I459" i="1"/>
  <c r="J459" i="1"/>
  <c r="H460" i="1"/>
  <c r="I460" i="1"/>
  <c r="J460" i="1" s="1"/>
  <c r="H461" i="1"/>
  <c r="I461" i="1"/>
  <c r="H462" i="1"/>
  <c r="J462" i="1" s="1"/>
  <c r="I462" i="1"/>
  <c r="H463" i="1"/>
  <c r="J463" i="1" s="1"/>
  <c r="I463" i="1"/>
  <c r="H464" i="1"/>
  <c r="J464" i="1" s="1"/>
  <c r="I464" i="1"/>
  <c r="H465" i="1"/>
  <c r="I465" i="1"/>
  <c r="J465" i="1"/>
  <c r="H466" i="1"/>
  <c r="I466" i="1"/>
  <c r="J466" i="1"/>
  <c r="H467" i="1"/>
  <c r="I467" i="1"/>
  <c r="J467" i="1"/>
  <c r="H468" i="1"/>
  <c r="I468" i="1"/>
  <c r="J468" i="1" s="1"/>
  <c r="H469" i="1"/>
  <c r="I469" i="1"/>
  <c r="H470" i="1"/>
  <c r="J470" i="1" s="1"/>
  <c r="I470" i="1"/>
  <c r="H471" i="1"/>
  <c r="J471" i="1" s="1"/>
  <c r="I471" i="1"/>
  <c r="H472" i="1"/>
  <c r="J472" i="1" s="1"/>
  <c r="I472" i="1"/>
  <c r="H473" i="1"/>
  <c r="I473" i="1"/>
  <c r="J473" i="1"/>
  <c r="H474" i="1"/>
  <c r="I474" i="1"/>
  <c r="J474" i="1"/>
  <c r="H475" i="1"/>
  <c r="I475" i="1"/>
  <c r="J475" i="1"/>
  <c r="H476" i="1"/>
  <c r="I476" i="1"/>
  <c r="J476" i="1" s="1"/>
  <c r="H477" i="1"/>
  <c r="J477" i="1" s="1"/>
  <c r="I477" i="1"/>
  <c r="H478" i="1"/>
  <c r="J478" i="1" s="1"/>
  <c r="I478" i="1"/>
  <c r="H479" i="1"/>
  <c r="J479" i="1" s="1"/>
  <c r="I479" i="1"/>
  <c r="H480" i="1"/>
  <c r="J480" i="1" s="1"/>
  <c r="I480" i="1"/>
  <c r="H481" i="1"/>
  <c r="I481" i="1"/>
  <c r="J481" i="1"/>
  <c r="H482" i="1"/>
  <c r="I482" i="1"/>
  <c r="J482" i="1"/>
  <c r="H483" i="1"/>
  <c r="I483" i="1"/>
  <c r="J483" i="1"/>
  <c r="H484" i="1"/>
  <c r="I484" i="1"/>
  <c r="J484" i="1" s="1"/>
  <c r="H485" i="1"/>
  <c r="J485" i="1" s="1"/>
  <c r="I485" i="1"/>
  <c r="H486" i="1"/>
  <c r="J486" i="1" s="1"/>
  <c r="I486" i="1"/>
  <c r="H487" i="1"/>
  <c r="J487" i="1" s="1"/>
  <c r="I487" i="1"/>
  <c r="H488" i="1"/>
  <c r="J488" i="1" s="1"/>
  <c r="I488" i="1"/>
  <c r="H489" i="1"/>
  <c r="I489" i="1"/>
  <c r="J489" i="1"/>
  <c r="H490" i="1"/>
  <c r="I490" i="1"/>
  <c r="J490" i="1"/>
  <c r="H491" i="1"/>
  <c r="I491" i="1"/>
  <c r="J491" i="1"/>
  <c r="H492" i="1"/>
  <c r="I492" i="1"/>
  <c r="J492" i="1" s="1"/>
  <c r="H493" i="1"/>
  <c r="J493" i="1" s="1"/>
  <c r="I493" i="1"/>
  <c r="H494" i="1"/>
  <c r="J494" i="1" s="1"/>
  <c r="I494" i="1"/>
  <c r="H495" i="1"/>
  <c r="J495" i="1" s="1"/>
  <c r="I495" i="1"/>
  <c r="H496" i="1"/>
  <c r="J496" i="1" s="1"/>
  <c r="I496" i="1"/>
  <c r="H497" i="1"/>
  <c r="I497" i="1"/>
  <c r="J497" i="1"/>
  <c r="H498" i="1"/>
  <c r="I498" i="1"/>
  <c r="J498" i="1"/>
  <c r="H499" i="1"/>
  <c r="I499" i="1"/>
  <c r="J499" i="1"/>
  <c r="H500" i="1"/>
  <c r="I500" i="1"/>
  <c r="J500" i="1" s="1"/>
  <c r="H501" i="1"/>
  <c r="J501" i="1" s="1"/>
  <c r="I501" i="1"/>
  <c r="H502" i="1"/>
  <c r="J502" i="1" s="1"/>
  <c r="I502" i="1"/>
  <c r="H503" i="1"/>
  <c r="J503" i="1" s="1"/>
  <c r="I503" i="1"/>
  <c r="H504" i="1"/>
  <c r="J504" i="1" s="1"/>
  <c r="I504" i="1"/>
  <c r="H505" i="1"/>
  <c r="I505" i="1"/>
  <c r="J505" i="1"/>
  <c r="H506" i="1"/>
  <c r="I506" i="1"/>
  <c r="J506" i="1"/>
  <c r="H507" i="1"/>
  <c r="I507" i="1"/>
  <c r="J507" i="1"/>
  <c r="H508" i="1"/>
  <c r="I508" i="1"/>
  <c r="J508" i="1" s="1"/>
  <c r="H509" i="1"/>
  <c r="J509" i="1" s="1"/>
  <c r="I509" i="1"/>
  <c r="H510" i="1"/>
  <c r="J510" i="1" s="1"/>
  <c r="I510" i="1"/>
  <c r="H511" i="1"/>
  <c r="J511" i="1" s="1"/>
  <c r="I511" i="1"/>
  <c r="H512" i="1"/>
  <c r="J512" i="1" s="1"/>
  <c r="I512" i="1"/>
  <c r="H513" i="1"/>
  <c r="I513" i="1"/>
  <c r="J513" i="1"/>
  <c r="H514" i="1"/>
  <c r="I514" i="1"/>
  <c r="J514" i="1"/>
  <c r="H515" i="1"/>
  <c r="I515" i="1"/>
  <c r="J515" i="1"/>
  <c r="H516" i="1"/>
  <c r="I516" i="1"/>
  <c r="J516" i="1" s="1"/>
  <c r="H517" i="1"/>
  <c r="I517" i="1"/>
  <c r="H518" i="1"/>
  <c r="J518" i="1" s="1"/>
  <c r="I518" i="1"/>
  <c r="H519" i="1"/>
  <c r="J519" i="1" s="1"/>
  <c r="I519" i="1"/>
  <c r="H520" i="1"/>
  <c r="J520" i="1" s="1"/>
  <c r="I520" i="1"/>
  <c r="H521" i="1"/>
  <c r="I521" i="1"/>
  <c r="J521" i="1"/>
  <c r="H522" i="1"/>
  <c r="I522" i="1"/>
  <c r="J522" i="1"/>
  <c r="H523" i="1"/>
  <c r="I523" i="1"/>
  <c r="J523" i="1"/>
  <c r="H524" i="1"/>
  <c r="I524" i="1"/>
  <c r="J524" i="1" s="1"/>
  <c r="H525" i="1"/>
  <c r="I525" i="1"/>
  <c r="H526" i="1"/>
  <c r="J526" i="1" s="1"/>
  <c r="I526" i="1"/>
  <c r="H527" i="1"/>
  <c r="J527" i="1" s="1"/>
  <c r="I527" i="1"/>
  <c r="H528" i="1"/>
  <c r="J528" i="1" s="1"/>
  <c r="I528" i="1"/>
  <c r="H529" i="1"/>
  <c r="I529" i="1"/>
  <c r="J529" i="1"/>
  <c r="H530" i="1"/>
  <c r="I530" i="1"/>
  <c r="J530" i="1"/>
  <c r="H531" i="1"/>
  <c r="I531" i="1"/>
  <c r="J531" i="1"/>
  <c r="H532" i="1"/>
  <c r="I532" i="1"/>
  <c r="J532" i="1" s="1"/>
  <c r="H533" i="1"/>
  <c r="I533" i="1"/>
  <c r="H534" i="1"/>
  <c r="J534" i="1" s="1"/>
  <c r="I534" i="1"/>
  <c r="H535" i="1"/>
  <c r="J535" i="1" s="1"/>
  <c r="I535" i="1"/>
  <c r="H536" i="1"/>
  <c r="J536" i="1" s="1"/>
  <c r="I536" i="1"/>
  <c r="H537" i="1"/>
  <c r="I537" i="1"/>
  <c r="J537" i="1"/>
  <c r="H538" i="1"/>
  <c r="I538" i="1"/>
  <c r="J538" i="1"/>
  <c r="H539" i="1"/>
  <c r="I539" i="1"/>
  <c r="J539" i="1"/>
  <c r="H540" i="1"/>
  <c r="I540" i="1"/>
  <c r="J540" i="1" s="1"/>
  <c r="H541" i="1"/>
  <c r="J541" i="1" s="1"/>
  <c r="I541" i="1"/>
  <c r="H542" i="1"/>
  <c r="J542" i="1" s="1"/>
  <c r="I542" i="1"/>
  <c r="H543" i="1"/>
  <c r="J543" i="1" s="1"/>
  <c r="I543" i="1"/>
  <c r="H544" i="1"/>
  <c r="J544" i="1" s="1"/>
  <c r="I544" i="1"/>
  <c r="H545" i="1"/>
  <c r="I545" i="1"/>
  <c r="J545" i="1"/>
  <c r="H546" i="1"/>
  <c r="I546" i="1"/>
  <c r="J546" i="1"/>
  <c r="H547" i="1"/>
  <c r="I547" i="1"/>
  <c r="J547" i="1"/>
  <c r="H548" i="1"/>
  <c r="I548" i="1"/>
  <c r="J548" i="1" s="1"/>
  <c r="H549" i="1"/>
  <c r="J549" i="1" s="1"/>
  <c r="I549" i="1"/>
  <c r="H550" i="1"/>
  <c r="J550" i="1" s="1"/>
  <c r="I550" i="1"/>
  <c r="H551" i="1"/>
  <c r="J551" i="1" s="1"/>
  <c r="I551" i="1"/>
  <c r="H552" i="1"/>
  <c r="J552" i="1" s="1"/>
  <c r="I552" i="1"/>
  <c r="H553" i="1"/>
  <c r="I553" i="1"/>
  <c r="J553" i="1"/>
  <c r="H554" i="1"/>
  <c r="I554" i="1"/>
  <c r="J554" i="1"/>
  <c r="H555" i="1"/>
  <c r="I555" i="1"/>
  <c r="J555" i="1"/>
  <c r="H556" i="1"/>
  <c r="I556" i="1"/>
  <c r="J556" i="1" s="1"/>
  <c r="H557" i="1"/>
  <c r="J557" i="1" s="1"/>
  <c r="I557" i="1"/>
  <c r="H558" i="1"/>
  <c r="J558" i="1" s="1"/>
  <c r="I558" i="1"/>
  <c r="H559" i="1"/>
  <c r="J559" i="1" s="1"/>
  <c r="I559" i="1"/>
  <c r="H560" i="1"/>
  <c r="J560" i="1" s="1"/>
  <c r="I560" i="1"/>
  <c r="H561" i="1"/>
  <c r="I561" i="1"/>
  <c r="J561" i="1"/>
  <c r="H562" i="1"/>
  <c r="I562" i="1"/>
  <c r="J562" i="1"/>
  <c r="H563" i="1"/>
  <c r="I563" i="1"/>
  <c r="J563" i="1"/>
  <c r="H564" i="1"/>
  <c r="I564" i="1"/>
  <c r="J564" i="1" s="1"/>
  <c r="H565" i="1"/>
  <c r="J565" i="1" s="1"/>
  <c r="I565" i="1"/>
  <c r="H566" i="1"/>
  <c r="J566" i="1" s="1"/>
  <c r="I566" i="1"/>
  <c r="H567" i="1"/>
  <c r="J567" i="1" s="1"/>
  <c r="I567" i="1"/>
  <c r="H568" i="1"/>
  <c r="J568" i="1" s="1"/>
  <c r="I568" i="1"/>
  <c r="H569" i="1"/>
  <c r="I569" i="1"/>
  <c r="J569" i="1"/>
  <c r="H570" i="1"/>
  <c r="I570" i="1"/>
  <c r="J570" i="1"/>
  <c r="H571" i="1"/>
  <c r="I571" i="1"/>
  <c r="J571" i="1"/>
  <c r="H572" i="1"/>
  <c r="I572" i="1"/>
  <c r="J572" i="1" s="1"/>
  <c r="H573" i="1"/>
  <c r="J573" i="1" s="1"/>
  <c r="I573" i="1"/>
  <c r="H574" i="1"/>
  <c r="J574" i="1" s="1"/>
  <c r="I574" i="1"/>
  <c r="H575" i="1"/>
  <c r="J575" i="1" s="1"/>
  <c r="I575" i="1"/>
  <c r="H576" i="1"/>
  <c r="J576" i="1" s="1"/>
  <c r="I576" i="1"/>
  <c r="H577" i="1"/>
  <c r="I577" i="1"/>
  <c r="J577" i="1"/>
  <c r="H578" i="1"/>
  <c r="I578" i="1"/>
  <c r="J578" i="1" s="1"/>
  <c r="H579" i="1"/>
  <c r="I579" i="1"/>
  <c r="J579" i="1"/>
  <c r="H580" i="1"/>
  <c r="I580" i="1"/>
  <c r="J580" i="1" s="1"/>
  <c r="H581" i="1"/>
  <c r="J581" i="1" s="1"/>
  <c r="I581" i="1"/>
  <c r="H582" i="1"/>
  <c r="J582" i="1" s="1"/>
  <c r="I582" i="1"/>
  <c r="H583" i="1"/>
  <c r="I583" i="1"/>
  <c r="J583" i="1"/>
  <c r="H584" i="1"/>
  <c r="J584" i="1" s="1"/>
  <c r="I584" i="1"/>
  <c r="H585" i="1"/>
  <c r="I585" i="1"/>
  <c r="J585" i="1"/>
  <c r="H586" i="1"/>
  <c r="I586" i="1"/>
  <c r="J586" i="1"/>
  <c r="H587" i="1"/>
  <c r="I587" i="1"/>
  <c r="J587" i="1"/>
  <c r="H588" i="1"/>
  <c r="I588" i="1"/>
  <c r="J588" i="1" s="1"/>
  <c r="H589" i="1"/>
  <c r="J589" i="1" s="1"/>
  <c r="I589" i="1"/>
  <c r="H590" i="1"/>
  <c r="J590" i="1" s="1"/>
  <c r="I590" i="1"/>
  <c r="H591" i="1"/>
  <c r="J591" i="1" s="1"/>
  <c r="I591" i="1"/>
  <c r="H592" i="1"/>
  <c r="J592" i="1" s="1"/>
  <c r="I592" i="1"/>
  <c r="H593" i="1"/>
  <c r="I593" i="1"/>
  <c r="J593" i="1"/>
  <c r="H594" i="1"/>
  <c r="I594" i="1"/>
  <c r="J594" i="1" s="1"/>
  <c r="H595" i="1"/>
  <c r="I595" i="1"/>
  <c r="J595" i="1"/>
  <c r="H596" i="1"/>
  <c r="I596" i="1"/>
  <c r="J596" i="1" s="1"/>
  <c r="H597" i="1"/>
  <c r="J597" i="1" s="1"/>
  <c r="I597" i="1"/>
  <c r="H598" i="1"/>
  <c r="J598" i="1" s="1"/>
  <c r="I598" i="1"/>
  <c r="H599" i="1"/>
  <c r="I599" i="1"/>
  <c r="J599" i="1"/>
  <c r="H600" i="1"/>
  <c r="J600" i="1" s="1"/>
  <c r="I600" i="1"/>
  <c r="H601" i="1"/>
  <c r="I601" i="1"/>
  <c r="J601" i="1"/>
  <c r="H602" i="1"/>
  <c r="I602" i="1"/>
  <c r="J602" i="1"/>
  <c r="H603" i="1"/>
  <c r="I603" i="1"/>
  <c r="J603" i="1"/>
  <c r="H604" i="1"/>
  <c r="I604" i="1"/>
  <c r="J604" i="1" s="1"/>
  <c r="H605" i="1"/>
  <c r="J605" i="1" s="1"/>
  <c r="I605" i="1"/>
  <c r="H606" i="1"/>
  <c r="J606" i="1" s="1"/>
  <c r="I606" i="1"/>
  <c r="H607" i="1"/>
  <c r="J607" i="1" s="1"/>
  <c r="I607" i="1"/>
  <c r="H608" i="1"/>
  <c r="J608" i="1" s="1"/>
  <c r="I608" i="1"/>
  <c r="H609" i="1"/>
  <c r="I609" i="1"/>
  <c r="J609" i="1"/>
  <c r="H610" i="1"/>
  <c r="I610" i="1"/>
  <c r="J610" i="1" s="1"/>
  <c r="H611" i="1"/>
  <c r="I611" i="1"/>
  <c r="J611" i="1"/>
  <c r="H612" i="1"/>
  <c r="I612" i="1"/>
  <c r="J612" i="1" s="1"/>
  <c r="H613" i="1"/>
  <c r="J613" i="1" s="1"/>
  <c r="I613" i="1"/>
  <c r="H614" i="1"/>
  <c r="I614" i="1"/>
  <c r="H615" i="1"/>
  <c r="I615" i="1"/>
  <c r="J615" i="1"/>
  <c r="H616" i="1"/>
  <c r="J616" i="1" s="1"/>
  <c r="I616" i="1"/>
  <c r="H617" i="1"/>
  <c r="I617" i="1"/>
  <c r="J617" i="1"/>
  <c r="H618" i="1"/>
  <c r="I618" i="1"/>
  <c r="J618" i="1"/>
  <c r="H619" i="1"/>
  <c r="I619" i="1"/>
  <c r="J619" i="1"/>
  <c r="H620" i="1"/>
  <c r="I620" i="1"/>
  <c r="J620" i="1" s="1"/>
  <c r="H621" i="1"/>
  <c r="J621" i="1" s="1"/>
  <c r="I621" i="1"/>
  <c r="H622" i="1"/>
  <c r="J622" i="1" s="1"/>
  <c r="I622" i="1"/>
  <c r="H623" i="1"/>
  <c r="J623" i="1" s="1"/>
  <c r="I623" i="1"/>
  <c r="H624" i="1"/>
  <c r="J624" i="1" s="1"/>
  <c r="I624" i="1"/>
  <c r="H625" i="1"/>
  <c r="I625" i="1"/>
  <c r="J625" i="1"/>
  <c r="H626" i="1"/>
  <c r="I626" i="1"/>
  <c r="J626" i="1" s="1"/>
  <c r="H627" i="1"/>
  <c r="I627" i="1"/>
  <c r="J627" i="1"/>
  <c r="H628" i="1"/>
  <c r="I628" i="1"/>
  <c r="J628" i="1" s="1"/>
  <c r="H629" i="1"/>
  <c r="J629" i="1" s="1"/>
  <c r="I629" i="1"/>
  <c r="H630" i="1"/>
  <c r="I630" i="1"/>
  <c r="H631" i="1"/>
  <c r="I631" i="1"/>
  <c r="J631" i="1"/>
  <c r="H632" i="1"/>
  <c r="J632" i="1" s="1"/>
  <c r="I632" i="1"/>
  <c r="H633" i="1"/>
  <c r="I633" i="1"/>
  <c r="J633" i="1"/>
  <c r="H634" i="1"/>
  <c r="I634" i="1"/>
  <c r="J634" i="1"/>
  <c r="H635" i="1"/>
  <c r="I635" i="1"/>
  <c r="J635" i="1"/>
  <c r="H636" i="1"/>
  <c r="I636" i="1"/>
  <c r="J636" i="1" s="1"/>
  <c r="H637" i="1"/>
  <c r="J637" i="1" s="1"/>
  <c r="I637" i="1"/>
  <c r="H638" i="1"/>
  <c r="J638" i="1" s="1"/>
  <c r="I638" i="1"/>
  <c r="H639" i="1"/>
  <c r="J639" i="1" s="1"/>
  <c r="I639" i="1"/>
  <c r="H640" i="1"/>
  <c r="J640" i="1" s="1"/>
  <c r="I640" i="1"/>
  <c r="H641" i="1"/>
  <c r="I641" i="1"/>
  <c r="J641" i="1"/>
  <c r="H642" i="1"/>
  <c r="I642" i="1"/>
  <c r="J642" i="1" s="1"/>
  <c r="H643" i="1"/>
  <c r="I643" i="1"/>
  <c r="J643" i="1"/>
  <c r="H644" i="1"/>
  <c r="I644" i="1"/>
  <c r="J644" i="1" s="1"/>
  <c r="H645" i="1"/>
  <c r="J645" i="1" s="1"/>
  <c r="I645" i="1"/>
  <c r="H646" i="1"/>
  <c r="I646" i="1"/>
  <c r="H647" i="1"/>
  <c r="I647" i="1"/>
  <c r="J647" i="1"/>
  <c r="H648" i="1"/>
  <c r="J648" i="1" s="1"/>
  <c r="I648" i="1"/>
  <c r="H649" i="1"/>
  <c r="I649" i="1"/>
  <c r="J649" i="1"/>
  <c r="H650" i="1"/>
  <c r="I650" i="1"/>
  <c r="J650" i="1"/>
  <c r="H651" i="1"/>
  <c r="I651" i="1"/>
  <c r="J651" i="1"/>
  <c r="H652" i="1"/>
  <c r="I652" i="1"/>
  <c r="J652" i="1" s="1"/>
  <c r="H653" i="1"/>
  <c r="J653" i="1" s="1"/>
  <c r="I653" i="1"/>
  <c r="H654" i="1"/>
  <c r="J654" i="1" s="1"/>
  <c r="I654" i="1"/>
  <c r="H655" i="1"/>
  <c r="J655" i="1" s="1"/>
  <c r="I655" i="1"/>
  <c r="H656" i="1"/>
  <c r="J656" i="1" s="1"/>
  <c r="I656" i="1"/>
  <c r="H657" i="1"/>
  <c r="I657" i="1"/>
  <c r="J657" i="1"/>
  <c r="H658" i="1"/>
  <c r="I658" i="1"/>
  <c r="J658" i="1" s="1"/>
  <c r="H659" i="1"/>
  <c r="I659" i="1"/>
  <c r="J659" i="1"/>
  <c r="H660" i="1"/>
  <c r="I660" i="1"/>
  <c r="J660" i="1"/>
  <c r="H661" i="1"/>
  <c r="J661" i="1" s="1"/>
  <c r="I661" i="1"/>
  <c r="H662" i="1"/>
  <c r="J662" i="1" s="1"/>
  <c r="I662" i="1"/>
  <c r="H663" i="1"/>
  <c r="I663" i="1"/>
  <c r="J663" i="1" s="1"/>
  <c r="H664" i="1"/>
  <c r="J664" i="1" s="1"/>
  <c r="I664" i="1"/>
  <c r="H665" i="1"/>
  <c r="I665" i="1"/>
  <c r="J665" i="1"/>
  <c r="H666" i="1"/>
  <c r="I666" i="1"/>
  <c r="J666" i="1" s="1"/>
  <c r="H667" i="1"/>
  <c r="I667" i="1"/>
  <c r="J667" i="1"/>
  <c r="H668" i="1"/>
  <c r="I668" i="1"/>
  <c r="J668" i="1" s="1"/>
  <c r="H669" i="1"/>
  <c r="J669" i="1" s="1"/>
  <c r="I669" i="1"/>
  <c r="H670" i="1"/>
  <c r="J670" i="1" s="1"/>
  <c r="I670" i="1"/>
  <c r="H671" i="1"/>
  <c r="I671" i="1"/>
  <c r="J671" i="1" s="1"/>
  <c r="H672" i="1"/>
  <c r="J672" i="1" s="1"/>
  <c r="I672" i="1"/>
  <c r="H673" i="1"/>
  <c r="J673" i="1" s="1"/>
  <c r="I673" i="1"/>
  <c r="H674" i="1"/>
  <c r="I674" i="1"/>
  <c r="J674" i="1" s="1"/>
  <c r="H675" i="1"/>
  <c r="I675" i="1"/>
  <c r="J675" i="1"/>
  <c r="H676" i="1"/>
  <c r="I676" i="1"/>
  <c r="J676" i="1" s="1"/>
  <c r="H677" i="1"/>
  <c r="J677" i="1" s="1"/>
  <c r="I677" i="1"/>
  <c r="H678" i="1"/>
  <c r="I678" i="1"/>
  <c r="H679" i="1"/>
  <c r="J679" i="1" s="1"/>
  <c r="I679" i="1"/>
  <c r="H680" i="1"/>
  <c r="J680" i="1" s="1"/>
  <c r="I680" i="1"/>
  <c r="H681" i="1"/>
  <c r="I681" i="1"/>
  <c r="J681" i="1"/>
  <c r="H682" i="1"/>
  <c r="J682" i="1" s="1"/>
  <c r="I682" i="1"/>
  <c r="H683" i="1"/>
  <c r="I683" i="1"/>
  <c r="J683" i="1"/>
  <c r="H684" i="1"/>
  <c r="I684" i="1"/>
  <c r="J684" i="1" s="1"/>
  <c r="H685" i="1"/>
  <c r="J685" i="1" s="1"/>
  <c r="I685" i="1"/>
  <c r="H686" i="1"/>
  <c r="I686" i="1"/>
  <c r="H687" i="1"/>
  <c r="I687" i="1"/>
  <c r="J687" i="1"/>
  <c r="H688" i="1"/>
  <c r="J688" i="1" s="1"/>
  <c r="I688" i="1"/>
  <c r="H689" i="1"/>
  <c r="I689" i="1"/>
  <c r="J689" i="1"/>
  <c r="H690" i="1"/>
  <c r="I690" i="1"/>
  <c r="J690" i="1"/>
  <c r="H691" i="1"/>
  <c r="I691" i="1"/>
  <c r="J691" i="1"/>
  <c r="H692" i="1"/>
  <c r="I692" i="1"/>
  <c r="J692" i="1" s="1"/>
  <c r="H693" i="1"/>
  <c r="I693" i="1"/>
  <c r="H694" i="1"/>
  <c r="I694" i="1"/>
  <c r="H695" i="1"/>
  <c r="I695" i="1"/>
  <c r="J695" i="1"/>
  <c r="H696" i="1"/>
  <c r="J696" i="1" s="1"/>
  <c r="I696" i="1"/>
  <c r="H697" i="1"/>
  <c r="J697" i="1" s="1"/>
  <c r="I697" i="1"/>
  <c r="H698" i="1"/>
  <c r="I698" i="1"/>
  <c r="J698" i="1"/>
  <c r="H699" i="1"/>
  <c r="I699" i="1"/>
  <c r="J699" i="1"/>
  <c r="H700" i="1"/>
  <c r="I700" i="1"/>
  <c r="J700" i="1" s="1"/>
  <c r="H701" i="1"/>
  <c r="I701" i="1"/>
  <c r="H702" i="1"/>
  <c r="J702" i="1" s="1"/>
  <c r="I702" i="1"/>
  <c r="H703" i="1"/>
  <c r="J703" i="1" s="1"/>
  <c r="I703" i="1"/>
  <c r="H704" i="1"/>
  <c r="J704" i="1" s="1"/>
  <c r="I704" i="1"/>
  <c r="H705" i="1"/>
  <c r="J705" i="1" s="1"/>
  <c r="I705" i="1"/>
  <c r="H706" i="1"/>
  <c r="J706" i="1" s="1"/>
  <c r="I706" i="1"/>
  <c r="H707" i="1"/>
  <c r="I707" i="1"/>
  <c r="J707" i="1"/>
  <c r="H708" i="1"/>
  <c r="I708" i="1"/>
  <c r="J708" i="1"/>
  <c r="H709" i="1"/>
  <c r="I709" i="1"/>
  <c r="H710" i="1"/>
  <c r="J710" i="1" s="1"/>
  <c r="I710" i="1"/>
  <c r="H711" i="1"/>
  <c r="J711" i="1" s="1"/>
  <c r="I711" i="1"/>
  <c r="H712" i="1"/>
  <c r="J712" i="1" s="1"/>
  <c r="I712" i="1"/>
  <c r="H713" i="1"/>
  <c r="J713" i="1" s="1"/>
  <c r="I713" i="1"/>
  <c r="H714" i="1"/>
  <c r="J714" i="1" s="1"/>
  <c r="I714" i="1"/>
  <c r="H715" i="1"/>
  <c r="I715" i="1"/>
  <c r="J715" i="1"/>
  <c r="H716" i="1"/>
  <c r="I716" i="1"/>
  <c r="J716" i="1"/>
  <c r="H717" i="1"/>
  <c r="J717" i="1" s="1"/>
  <c r="I717" i="1"/>
  <c r="H718" i="1"/>
  <c r="J718" i="1" s="1"/>
  <c r="I718" i="1"/>
  <c r="H719" i="1"/>
  <c r="J719" i="1" s="1"/>
  <c r="I719" i="1"/>
  <c r="H720" i="1"/>
  <c r="J720" i="1" s="1"/>
  <c r="I720" i="1"/>
  <c r="H721" i="1"/>
  <c r="J721" i="1" s="1"/>
  <c r="I721" i="1"/>
  <c r="H722" i="1"/>
  <c r="I722" i="1"/>
  <c r="J722" i="1"/>
  <c r="H723" i="1"/>
  <c r="I723" i="1"/>
  <c r="J723" i="1"/>
  <c r="H724" i="1"/>
  <c r="I724" i="1"/>
  <c r="J724" i="1" s="1"/>
  <c r="H725" i="1"/>
  <c r="I725" i="1"/>
  <c r="H726" i="1"/>
  <c r="J726" i="1" s="1"/>
  <c r="I726" i="1"/>
  <c r="H727" i="1"/>
  <c r="J727" i="1" s="1"/>
  <c r="I727" i="1"/>
  <c r="H728" i="1"/>
  <c r="I728" i="1"/>
  <c r="J728" i="1"/>
  <c r="H729" i="1"/>
  <c r="I729" i="1"/>
  <c r="J729" i="1"/>
  <c r="H730" i="1"/>
  <c r="J730" i="1" s="1"/>
  <c r="I730" i="1"/>
  <c r="H731" i="1"/>
  <c r="I731" i="1"/>
  <c r="J731" i="1" s="1"/>
  <c r="H732" i="1"/>
  <c r="I732" i="1"/>
  <c r="J732" i="1" s="1"/>
  <c r="H733" i="1"/>
  <c r="J733" i="1" s="1"/>
  <c r="I733" i="1"/>
  <c r="H734" i="1"/>
  <c r="I734" i="1"/>
  <c r="H735" i="1"/>
  <c r="I735" i="1"/>
  <c r="J735" i="1"/>
  <c r="H736" i="1"/>
  <c r="J736" i="1" s="1"/>
  <c r="I736" i="1"/>
  <c r="H737" i="1"/>
  <c r="I737" i="1"/>
  <c r="J737" i="1"/>
  <c r="H738" i="1"/>
  <c r="I738" i="1"/>
  <c r="J738" i="1" s="1"/>
  <c r="H739" i="1"/>
  <c r="I739" i="1"/>
  <c r="J739" i="1" s="1"/>
  <c r="H740" i="1"/>
  <c r="I740" i="1"/>
  <c r="J740" i="1" s="1"/>
  <c r="H741" i="1"/>
  <c r="J741" i="1" s="1"/>
  <c r="I741" i="1"/>
  <c r="H742" i="1"/>
  <c r="J742" i="1" s="1"/>
  <c r="I742" i="1"/>
  <c r="H743" i="1"/>
  <c r="I743" i="1"/>
  <c r="J743" i="1" s="1"/>
  <c r="H744" i="1"/>
  <c r="I744" i="1"/>
  <c r="J744" i="1"/>
  <c r="H745" i="1"/>
  <c r="J745" i="1" s="1"/>
  <c r="I745" i="1"/>
  <c r="H746" i="1"/>
  <c r="J746" i="1" s="1"/>
  <c r="I746" i="1"/>
  <c r="H747" i="1"/>
  <c r="I747" i="1"/>
  <c r="J747" i="1"/>
  <c r="H748" i="1"/>
  <c r="I748" i="1"/>
  <c r="J748" i="1"/>
  <c r="H749" i="1"/>
  <c r="J749" i="1" s="1"/>
  <c r="I749" i="1"/>
  <c r="H750" i="1"/>
  <c r="J750" i="1" s="1"/>
  <c r="I750" i="1"/>
  <c r="H751" i="1"/>
  <c r="J751" i="1" s="1"/>
  <c r="I751" i="1"/>
  <c r="H752" i="1"/>
  <c r="J752" i="1" s="1"/>
  <c r="I752" i="1"/>
  <c r="H753" i="1"/>
  <c r="J753" i="1" s="1"/>
  <c r="I753" i="1"/>
  <c r="H754" i="1"/>
  <c r="I754" i="1"/>
  <c r="J754" i="1"/>
  <c r="H755" i="1"/>
  <c r="I755" i="1"/>
  <c r="J755" i="1"/>
  <c r="H756" i="1"/>
  <c r="I756" i="1"/>
  <c r="J756" i="1" s="1"/>
  <c r="H757" i="1"/>
  <c r="I757" i="1"/>
  <c r="H758" i="1"/>
  <c r="J758" i="1" s="1"/>
  <c r="I758" i="1"/>
  <c r="H759" i="1"/>
  <c r="J759" i="1" s="1"/>
  <c r="I759" i="1"/>
  <c r="H760" i="1"/>
  <c r="I760" i="1"/>
  <c r="J760" i="1"/>
  <c r="H761" i="1"/>
  <c r="I761" i="1"/>
  <c r="J761" i="1"/>
  <c r="H762" i="1"/>
  <c r="J762" i="1" s="1"/>
  <c r="I762" i="1"/>
  <c r="H763" i="1"/>
  <c r="I763" i="1"/>
  <c r="J763" i="1" s="1"/>
  <c r="H764" i="1"/>
  <c r="I764" i="1"/>
  <c r="J764" i="1" s="1"/>
  <c r="H765" i="1"/>
  <c r="J765" i="1" s="1"/>
  <c r="I765" i="1"/>
  <c r="H766" i="1"/>
  <c r="I766" i="1"/>
  <c r="H767" i="1"/>
  <c r="I767" i="1"/>
  <c r="J767" i="1"/>
  <c r="H768" i="1"/>
  <c r="J768" i="1" s="1"/>
  <c r="I768" i="1"/>
  <c r="H769" i="1"/>
  <c r="I769" i="1"/>
  <c r="J769" i="1"/>
  <c r="H770" i="1"/>
  <c r="I770" i="1"/>
  <c r="J770" i="1" s="1"/>
  <c r="H771" i="1"/>
  <c r="I771" i="1"/>
  <c r="J771" i="1" s="1"/>
  <c r="H772" i="1"/>
  <c r="I772" i="1"/>
  <c r="J772" i="1" s="1"/>
  <c r="H773" i="1"/>
  <c r="J773" i="1" s="1"/>
  <c r="I773" i="1"/>
  <c r="H774" i="1"/>
  <c r="J774" i="1" s="1"/>
  <c r="I774" i="1"/>
  <c r="H775" i="1"/>
  <c r="I775" i="1"/>
  <c r="J775" i="1" s="1"/>
  <c r="H776" i="1"/>
  <c r="I776" i="1"/>
  <c r="J776" i="1"/>
  <c r="H777" i="1"/>
  <c r="J777" i="1" s="1"/>
  <c r="I777" i="1"/>
  <c r="H778" i="1"/>
  <c r="J778" i="1" s="1"/>
  <c r="I778" i="1"/>
  <c r="H779" i="1"/>
  <c r="I779" i="1"/>
  <c r="J779" i="1"/>
  <c r="H780" i="1"/>
  <c r="I780" i="1"/>
  <c r="J780" i="1"/>
  <c r="H781" i="1"/>
  <c r="J781" i="1" s="1"/>
  <c r="I781" i="1"/>
  <c r="H782" i="1"/>
  <c r="J782" i="1" s="1"/>
  <c r="I782" i="1"/>
  <c r="H783" i="1"/>
  <c r="J783" i="1" s="1"/>
  <c r="I783" i="1"/>
  <c r="H784" i="1"/>
  <c r="J784" i="1" s="1"/>
  <c r="I784" i="1"/>
  <c r="H785" i="1"/>
  <c r="J785" i="1" s="1"/>
  <c r="I785" i="1"/>
  <c r="H786" i="1"/>
  <c r="I786" i="1"/>
  <c r="J786" i="1"/>
  <c r="H787" i="1"/>
  <c r="I787" i="1"/>
  <c r="J787" i="1"/>
  <c r="H788" i="1"/>
  <c r="I788" i="1"/>
  <c r="J788" i="1" s="1"/>
  <c r="H789" i="1"/>
  <c r="I789" i="1"/>
  <c r="H790" i="1"/>
  <c r="J790" i="1" s="1"/>
  <c r="I790" i="1"/>
  <c r="H791" i="1"/>
  <c r="J791" i="1" s="1"/>
  <c r="I791" i="1"/>
  <c r="H792" i="1"/>
  <c r="I792" i="1"/>
  <c r="J792" i="1"/>
  <c r="H793" i="1"/>
  <c r="I793" i="1"/>
  <c r="J793" i="1"/>
  <c r="H794" i="1"/>
  <c r="J794" i="1" s="1"/>
  <c r="I794" i="1"/>
  <c r="H795" i="1"/>
  <c r="I795" i="1"/>
  <c r="J795" i="1" s="1"/>
  <c r="H796" i="1"/>
  <c r="I796" i="1"/>
  <c r="J796" i="1" s="1"/>
  <c r="H797" i="1"/>
  <c r="J797" i="1" s="1"/>
  <c r="I797" i="1"/>
  <c r="H798" i="1"/>
  <c r="I798" i="1"/>
  <c r="H799" i="1"/>
  <c r="I799" i="1"/>
  <c r="J799" i="1"/>
  <c r="H800" i="1"/>
  <c r="J800" i="1" s="1"/>
  <c r="I800" i="1"/>
  <c r="H801" i="1"/>
  <c r="I801" i="1"/>
  <c r="J801" i="1"/>
  <c r="H802" i="1"/>
  <c r="I802" i="1"/>
  <c r="J802" i="1" s="1"/>
  <c r="H803" i="1"/>
  <c r="I803" i="1"/>
  <c r="J803" i="1" s="1"/>
  <c r="H804" i="1"/>
  <c r="I804" i="1"/>
  <c r="J804" i="1" s="1"/>
  <c r="H805" i="1"/>
  <c r="J805" i="1" s="1"/>
  <c r="I805" i="1"/>
  <c r="H806" i="1"/>
  <c r="J806" i="1" s="1"/>
  <c r="I806" i="1"/>
  <c r="H807" i="1"/>
  <c r="I807" i="1"/>
  <c r="J807" i="1" s="1"/>
  <c r="H808" i="1"/>
  <c r="I808" i="1"/>
  <c r="J808" i="1"/>
  <c r="H809" i="1"/>
  <c r="J809" i="1" s="1"/>
  <c r="I809" i="1"/>
  <c r="H810" i="1"/>
  <c r="J810" i="1" s="1"/>
  <c r="I810" i="1"/>
  <c r="H811" i="1"/>
  <c r="I811" i="1"/>
  <c r="J811" i="1"/>
  <c r="H812" i="1"/>
  <c r="I812" i="1"/>
  <c r="J812" i="1"/>
  <c r="H813" i="1"/>
  <c r="J813" i="1" s="1"/>
  <c r="I813" i="1"/>
  <c r="H814" i="1"/>
  <c r="J814" i="1" s="1"/>
  <c r="I814" i="1"/>
  <c r="H815" i="1"/>
  <c r="J815" i="1" s="1"/>
  <c r="I815" i="1"/>
  <c r="H816" i="1"/>
  <c r="J816" i="1" s="1"/>
  <c r="I816" i="1"/>
  <c r="H817" i="1"/>
  <c r="J817" i="1" s="1"/>
  <c r="I817" i="1"/>
  <c r="H818" i="1"/>
  <c r="I818" i="1"/>
  <c r="J818" i="1"/>
  <c r="H819" i="1"/>
  <c r="I819" i="1"/>
  <c r="J819" i="1"/>
  <c r="H820" i="1"/>
  <c r="I820" i="1"/>
  <c r="J820" i="1" s="1"/>
  <c r="H821" i="1"/>
  <c r="I821" i="1"/>
  <c r="H822" i="1"/>
  <c r="I822" i="1"/>
  <c r="J822" i="1"/>
  <c r="H823" i="1"/>
  <c r="J823" i="1" s="1"/>
  <c r="I823" i="1"/>
  <c r="H824" i="1"/>
  <c r="I824" i="1"/>
  <c r="J824" i="1" s="1"/>
  <c r="H825" i="1"/>
  <c r="I825" i="1"/>
  <c r="J825" i="1" s="1"/>
  <c r="H826" i="1"/>
  <c r="J826" i="1" s="1"/>
  <c r="I826" i="1"/>
  <c r="H827" i="1"/>
  <c r="J827" i="1" s="1"/>
  <c r="I827" i="1"/>
  <c r="H828" i="1"/>
  <c r="J828" i="1" s="1"/>
  <c r="I828" i="1"/>
  <c r="H829" i="1"/>
  <c r="I829" i="1"/>
  <c r="J829" i="1"/>
  <c r="H830" i="1"/>
  <c r="I830" i="1"/>
  <c r="J830" i="1"/>
  <c r="H831" i="1"/>
  <c r="J831" i="1" s="1"/>
  <c r="I831" i="1"/>
  <c r="H832" i="1"/>
  <c r="I832" i="1"/>
  <c r="J832" i="1" s="1"/>
  <c r="H833" i="1"/>
  <c r="I833" i="1"/>
  <c r="J833" i="1" s="1"/>
  <c r="H834" i="1"/>
  <c r="J834" i="1" s="1"/>
  <c r="I834" i="1"/>
  <c r="H835" i="1"/>
  <c r="J835" i="1" s="1"/>
  <c r="I835" i="1"/>
  <c r="H836" i="1"/>
  <c r="J836" i="1" s="1"/>
  <c r="I836" i="1"/>
  <c r="H837" i="1"/>
  <c r="I837" i="1"/>
  <c r="J837" i="1"/>
  <c r="H838" i="1"/>
  <c r="I838" i="1"/>
  <c r="J838" i="1"/>
  <c r="H839" i="1"/>
  <c r="J839" i="1" s="1"/>
  <c r="I839" i="1"/>
  <c r="H840" i="1"/>
  <c r="I840" i="1"/>
  <c r="J840" i="1" s="1"/>
  <c r="H841" i="1"/>
  <c r="I841" i="1"/>
  <c r="J841" i="1" s="1"/>
  <c r="H842" i="1"/>
  <c r="J842" i="1" s="1"/>
  <c r="I842" i="1"/>
  <c r="H843" i="1"/>
  <c r="J843" i="1" s="1"/>
  <c r="I843" i="1"/>
  <c r="H844" i="1"/>
  <c r="J844" i="1" s="1"/>
  <c r="I844" i="1"/>
  <c r="H845" i="1"/>
  <c r="I845" i="1"/>
  <c r="J845" i="1"/>
  <c r="H846" i="1"/>
  <c r="I846" i="1"/>
  <c r="J846" i="1"/>
  <c r="H847" i="1"/>
  <c r="J847" i="1" s="1"/>
  <c r="I847" i="1"/>
  <c r="H848" i="1"/>
  <c r="I848" i="1"/>
  <c r="J848" i="1" s="1"/>
  <c r="H849" i="1"/>
  <c r="I849" i="1"/>
  <c r="J849" i="1" s="1"/>
  <c r="H850" i="1"/>
  <c r="J850" i="1" s="1"/>
  <c r="I850" i="1"/>
  <c r="H851" i="1"/>
  <c r="J851" i="1" s="1"/>
  <c r="I851" i="1"/>
  <c r="H852" i="1"/>
  <c r="J852" i="1" s="1"/>
  <c r="I852" i="1"/>
  <c r="H853" i="1"/>
  <c r="I853" i="1"/>
  <c r="J853" i="1"/>
  <c r="H854" i="1"/>
  <c r="I854" i="1"/>
  <c r="J854" i="1"/>
  <c r="H855" i="1"/>
  <c r="J855" i="1" s="1"/>
  <c r="I855" i="1"/>
  <c r="H856" i="1"/>
  <c r="I856" i="1"/>
  <c r="J856" i="1" s="1"/>
  <c r="H857" i="1"/>
  <c r="I857" i="1"/>
  <c r="J857" i="1" s="1"/>
  <c r="H858" i="1"/>
  <c r="J858" i="1" s="1"/>
  <c r="I858" i="1"/>
  <c r="H859" i="1"/>
  <c r="J859" i="1" s="1"/>
  <c r="I859" i="1"/>
  <c r="H860" i="1"/>
  <c r="J860" i="1" s="1"/>
  <c r="I860" i="1"/>
  <c r="H861" i="1"/>
  <c r="I861" i="1"/>
  <c r="J861" i="1"/>
  <c r="H862" i="1"/>
  <c r="I862" i="1"/>
  <c r="J862" i="1"/>
  <c r="H863" i="1"/>
  <c r="J863" i="1" s="1"/>
  <c r="I863" i="1"/>
  <c r="H864" i="1"/>
  <c r="I864" i="1"/>
  <c r="J864" i="1" s="1"/>
  <c r="H865" i="1"/>
  <c r="I865" i="1"/>
  <c r="J865" i="1" s="1"/>
  <c r="H866" i="1"/>
  <c r="J866" i="1" s="1"/>
  <c r="I866" i="1"/>
  <c r="H867" i="1"/>
  <c r="J867" i="1" s="1"/>
  <c r="I867" i="1"/>
  <c r="H868" i="1"/>
  <c r="J868" i="1" s="1"/>
  <c r="I868" i="1"/>
  <c r="H869" i="1"/>
  <c r="I869" i="1"/>
  <c r="J869" i="1"/>
  <c r="H870" i="1"/>
  <c r="I870" i="1"/>
  <c r="J870" i="1"/>
  <c r="H871" i="1"/>
  <c r="J871" i="1" s="1"/>
  <c r="I871" i="1"/>
  <c r="H872" i="1"/>
  <c r="I872" i="1"/>
  <c r="J872" i="1" s="1"/>
  <c r="H873" i="1"/>
  <c r="I873" i="1"/>
  <c r="J873" i="1" s="1"/>
  <c r="H874" i="1"/>
  <c r="J874" i="1" s="1"/>
  <c r="I874" i="1"/>
  <c r="H875" i="1"/>
  <c r="J875" i="1" s="1"/>
  <c r="I875" i="1"/>
  <c r="H876" i="1"/>
  <c r="J876" i="1" s="1"/>
  <c r="I876" i="1"/>
  <c r="H877" i="1"/>
  <c r="I877" i="1"/>
  <c r="J877" i="1"/>
  <c r="H878" i="1"/>
  <c r="I878" i="1"/>
  <c r="J878" i="1"/>
  <c r="H879" i="1"/>
  <c r="J879" i="1" s="1"/>
  <c r="I879" i="1"/>
  <c r="H880" i="1"/>
  <c r="I880" i="1"/>
  <c r="J880" i="1" s="1"/>
  <c r="H881" i="1"/>
  <c r="I881" i="1"/>
  <c r="J881" i="1" s="1"/>
  <c r="H882" i="1"/>
  <c r="J882" i="1" s="1"/>
  <c r="I882" i="1"/>
  <c r="H883" i="1"/>
  <c r="J883" i="1" s="1"/>
  <c r="I883" i="1"/>
  <c r="H884" i="1"/>
  <c r="J884" i="1" s="1"/>
  <c r="I884" i="1"/>
  <c r="H885" i="1"/>
  <c r="I885" i="1"/>
  <c r="J885" i="1"/>
  <c r="H886" i="1"/>
  <c r="I886" i="1"/>
  <c r="J886" i="1"/>
  <c r="H887" i="1"/>
  <c r="J887" i="1" s="1"/>
  <c r="I887" i="1"/>
  <c r="H888" i="1"/>
  <c r="I888" i="1"/>
  <c r="J888" i="1" s="1"/>
  <c r="H889" i="1"/>
  <c r="I889" i="1"/>
  <c r="J889" i="1" s="1"/>
  <c r="H890" i="1"/>
  <c r="J890" i="1" s="1"/>
  <c r="I890" i="1"/>
  <c r="H891" i="1"/>
  <c r="J891" i="1" s="1"/>
  <c r="I891" i="1"/>
  <c r="H892" i="1"/>
  <c r="J892" i="1" s="1"/>
  <c r="I892" i="1"/>
  <c r="H893" i="1"/>
  <c r="I893" i="1"/>
  <c r="J893" i="1"/>
  <c r="H894" i="1"/>
  <c r="I894" i="1"/>
  <c r="J894" i="1"/>
  <c r="H895" i="1"/>
  <c r="J895" i="1" s="1"/>
  <c r="I895" i="1"/>
  <c r="H896" i="1"/>
  <c r="I896" i="1"/>
  <c r="J896" i="1" s="1"/>
  <c r="H897" i="1"/>
  <c r="I897" i="1"/>
  <c r="J897" i="1" s="1"/>
  <c r="H898" i="1"/>
  <c r="J898" i="1" s="1"/>
  <c r="I898" i="1"/>
  <c r="H899" i="1"/>
  <c r="J899" i="1" s="1"/>
  <c r="I899" i="1"/>
  <c r="H900" i="1"/>
  <c r="J900" i="1" s="1"/>
  <c r="I900" i="1"/>
  <c r="H901" i="1"/>
  <c r="I901" i="1"/>
  <c r="J901" i="1"/>
  <c r="H902" i="1"/>
  <c r="I902" i="1"/>
  <c r="J902" i="1"/>
  <c r="H903" i="1"/>
  <c r="J903" i="1" s="1"/>
  <c r="I903" i="1"/>
  <c r="H904" i="1"/>
  <c r="I904" i="1"/>
  <c r="J904" i="1" s="1"/>
  <c r="H905" i="1"/>
  <c r="I905" i="1"/>
  <c r="J905" i="1" s="1"/>
  <c r="H906" i="1"/>
  <c r="J906" i="1" s="1"/>
  <c r="I906" i="1"/>
  <c r="H907" i="1"/>
  <c r="J907" i="1" s="1"/>
  <c r="I907" i="1"/>
  <c r="H908" i="1"/>
  <c r="J908" i="1" s="1"/>
  <c r="I908" i="1"/>
  <c r="H909" i="1"/>
  <c r="I909" i="1"/>
  <c r="J909" i="1"/>
  <c r="H910" i="1"/>
  <c r="I910" i="1"/>
  <c r="J910" i="1"/>
  <c r="H911" i="1"/>
  <c r="J911" i="1" s="1"/>
  <c r="I911" i="1"/>
  <c r="H912" i="1"/>
  <c r="I912" i="1"/>
  <c r="J912" i="1" s="1"/>
  <c r="H913" i="1"/>
  <c r="I913" i="1"/>
  <c r="J913" i="1" s="1"/>
  <c r="H914" i="1"/>
  <c r="J914" i="1" s="1"/>
  <c r="I914" i="1"/>
  <c r="H915" i="1"/>
  <c r="J915" i="1" s="1"/>
  <c r="I915" i="1"/>
  <c r="H916" i="1"/>
  <c r="J916" i="1" s="1"/>
  <c r="I916" i="1"/>
  <c r="H917" i="1"/>
  <c r="I917" i="1"/>
  <c r="J917" i="1"/>
  <c r="H918" i="1"/>
  <c r="I918" i="1"/>
  <c r="J918" i="1"/>
  <c r="H919" i="1"/>
  <c r="J919" i="1" s="1"/>
  <c r="I919" i="1"/>
  <c r="H920" i="1"/>
  <c r="I920" i="1"/>
  <c r="J920" i="1" s="1"/>
  <c r="H921" i="1"/>
  <c r="I921" i="1"/>
  <c r="J921" i="1" s="1"/>
  <c r="H922" i="1"/>
  <c r="J922" i="1" s="1"/>
  <c r="I922" i="1"/>
  <c r="H923" i="1"/>
  <c r="J923" i="1" s="1"/>
  <c r="I923" i="1"/>
  <c r="H924" i="1"/>
  <c r="J924" i="1" s="1"/>
  <c r="I924" i="1"/>
  <c r="H925" i="1"/>
  <c r="I925" i="1"/>
  <c r="J925" i="1"/>
  <c r="H926" i="1"/>
  <c r="I926" i="1"/>
  <c r="J926" i="1"/>
  <c r="H927" i="1"/>
  <c r="J927" i="1" s="1"/>
  <c r="I927" i="1"/>
  <c r="H928" i="1"/>
  <c r="I928" i="1"/>
  <c r="J928" i="1" s="1"/>
  <c r="H929" i="1"/>
  <c r="I929" i="1"/>
  <c r="J929" i="1" s="1"/>
  <c r="H930" i="1"/>
  <c r="J930" i="1" s="1"/>
  <c r="I930" i="1"/>
  <c r="H931" i="1"/>
  <c r="J931" i="1" s="1"/>
  <c r="I931" i="1"/>
  <c r="H932" i="1"/>
  <c r="J932" i="1" s="1"/>
  <c r="I932" i="1"/>
  <c r="H933" i="1"/>
  <c r="I933" i="1"/>
  <c r="J933" i="1"/>
  <c r="H934" i="1"/>
  <c r="I934" i="1"/>
  <c r="J934" i="1"/>
  <c r="H935" i="1"/>
  <c r="J935" i="1" s="1"/>
  <c r="I935" i="1"/>
  <c r="H936" i="1"/>
  <c r="I936" i="1"/>
  <c r="J936" i="1" s="1"/>
  <c r="H937" i="1"/>
  <c r="I937" i="1"/>
  <c r="J937" i="1" s="1"/>
  <c r="H938" i="1"/>
  <c r="J938" i="1" s="1"/>
  <c r="I938" i="1"/>
  <c r="H939" i="1"/>
  <c r="J939" i="1" s="1"/>
  <c r="I939" i="1"/>
  <c r="H940" i="1"/>
  <c r="J940" i="1" s="1"/>
  <c r="I940" i="1"/>
  <c r="H941" i="1"/>
  <c r="I941" i="1"/>
  <c r="J941" i="1"/>
  <c r="H942" i="1"/>
  <c r="I942" i="1"/>
  <c r="J942" i="1"/>
  <c r="H943" i="1"/>
  <c r="J943" i="1" s="1"/>
  <c r="I943" i="1"/>
  <c r="H944" i="1"/>
  <c r="I944" i="1"/>
  <c r="J944" i="1" s="1"/>
  <c r="H945" i="1"/>
  <c r="I945" i="1"/>
  <c r="J945" i="1" s="1"/>
  <c r="H946" i="1"/>
  <c r="J946" i="1" s="1"/>
  <c r="I946" i="1"/>
  <c r="H947" i="1"/>
  <c r="J947" i="1" s="1"/>
  <c r="I947" i="1"/>
  <c r="H948" i="1"/>
  <c r="J948" i="1" s="1"/>
  <c r="I948" i="1"/>
  <c r="H949" i="1"/>
  <c r="I949" i="1"/>
  <c r="J949" i="1"/>
  <c r="H950" i="1"/>
  <c r="I950" i="1"/>
  <c r="J950" i="1"/>
  <c r="H951" i="1"/>
  <c r="J951" i="1" s="1"/>
  <c r="I951" i="1"/>
  <c r="H952" i="1"/>
  <c r="I952" i="1"/>
  <c r="J952" i="1" s="1"/>
  <c r="H953" i="1"/>
  <c r="I953" i="1"/>
  <c r="J953" i="1" s="1"/>
  <c r="H954" i="1"/>
  <c r="J954" i="1" s="1"/>
  <c r="I954" i="1"/>
  <c r="H955" i="1"/>
  <c r="J955" i="1" s="1"/>
  <c r="I955" i="1"/>
  <c r="H956" i="1"/>
  <c r="J956" i="1" s="1"/>
  <c r="I956" i="1"/>
  <c r="H957" i="1"/>
  <c r="I957" i="1"/>
  <c r="J957" i="1"/>
  <c r="H958" i="1"/>
  <c r="I958" i="1"/>
  <c r="J958" i="1"/>
  <c r="H959" i="1"/>
  <c r="J959" i="1" s="1"/>
  <c r="I959" i="1"/>
  <c r="H960" i="1"/>
  <c r="I960" i="1"/>
  <c r="J960" i="1" s="1"/>
  <c r="H961" i="1"/>
  <c r="I961" i="1"/>
  <c r="J961" i="1" s="1"/>
  <c r="H962" i="1"/>
  <c r="J962" i="1" s="1"/>
  <c r="I962" i="1"/>
  <c r="H963" i="1"/>
  <c r="J963" i="1" s="1"/>
  <c r="I963" i="1"/>
  <c r="H964" i="1"/>
  <c r="J964" i="1" s="1"/>
  <c r="I964" i="1"/>
  <c r="H965" i="1"/>
  <c r="I965" i="1"/>
  <c r="J965" i="1"/>
  <c r="H966" i="1"/>
  <c r="I966" i="1"/>
  <c r="J966" i="1"/>
  <c r="H967" i="1"/>
  <c r="J967" i="1" s="1"/>
  <c r="I967" i="1"/>
  <c r="H968" i="1"/>
  <c r="I968" i="1"/>
  <c r="J968" i="1" s="1"/>
  <c r="H969" i="1"/>
  <c r="I969" i="1"/>
  <c r="J969" i="1" s="1"/>
  <c r="H970" i="1"/>
  <c r="J970" i="1" s="1"/>
  <c r="I970" i="1"/>
  <c r="H971" i="1"/>
  <c r="J971" i="1" s="1"/>
  <c r="I971" i="1"/>
  <c r="H972" i="1"/>
  <c r="J972" i="1" s="1"/>
  <c r="I972" i="1"/>
  <c r="H973" i="1"/>
  <c r="I973" i="1"/>
  <c r="J973" i="1"/>
  <c r="H974" i="1"/>
  <c r="I974" i="1"/>
  <c r="J974" i="1"/>
  <c r="H975" i="1"/>
  <c r="J975" i="1" s="1"/>
  <c r="I975" i="1"/>
  <c r="H976" i="1"/>
  <c r="I976" i="1"/>
  <c r="J976" i="1" s="1"/>
  <c r="H977" i="1"/>
  <c r="I977" i="1"/>
  <c r="J977" i="1" s="1"/>
  <c r="H978" i="1"/>
  <c r="J978" i="1" s="1"/>
  <c r="I978" i="1"/>
  <c r="H979" i="1"/>
  <c r="J979" i="1" s="1"/>
  <c r="I979" i="1"/>
  <c r="H980" i="1"/>
  <c r="J980" i="1" s="1"/>
  <c r="I980" i="1"/>
  <c r="H981" i="1"/>
  <c r="I981" i="1"/>
  <c r="J981" i="1"/>
  <c r="H982" i="1"/>
  <c r="I982" i="1"/>
  <c r="J982" i="1"/>
  <c r="H983" i="1"/>
  <c r="J983" i="1" s="1"/>
  <c r="I983" i="1"/>
  <c r="H984" i="1"/>
  <c r="I984" i="1"/>
  <c r="J984" i="1" s="1"/>
  <c r="H985" i="1"/>
  <c r="I985" i="1"/>
  <c r="J985" i="1" s="1"/>
  <c r="H986" i="1"/>
  <c r="J986" i="1" s="1"/>
  <c r="I986" i="1"/>
  <c r="H987" i="1"/>
  <c r="J987" i="1" s="1"/>
  <c r="I987" i="1"/>
  <c r="H988" i="1"/>
  <c r="J988" i="1" s="1"/>
  <c r="I988" i="1"/>
  <c r="H989" i="1"/>
  <c r="I989" i="1"/>
  <c r="J989" i="1"/>
  <c r="H990" i="1"/>
  <c r="I990" i="1"/>
  <c r="J990" i="1"/>
  <c r="H991" i="1"/>
  <c r="J991" i="1" s="1"/>
  <c r="I991" i="1"/>
  <c r="H992" i="1"/>
  <c r="I992" i="1"/>
  <c r="J992" i="1" s="1"/>
  <c r="H993" i="1"/>
  <c r="I993" i="1"/>
  <c r="J993" i="1" s="1"/>
  <c r="H994" i="1"/>
  <c r="J994" i="1" s="1"/>
  <c r="I994" i="1"/>
  <c r="H995" i="1"/>
  <c r="J995" i="1" s="1"/>
  <c r="I995" i="1"/>
  <c r="H996" i="1"/>
  <c r="J996" i="1" s="1"/>
  <c r="I996" i="1"/>
  <c r="H997" i="1"/>
  <c r="I997" i="1"/>
  <c r="J997" i="1"/>
  <c r="H998" i="1"/>
  <c r="I998" i="1"/>
  <c r="J998" i="1"/>
  <c r="H999" i="1"/>
  <c r="J999" i="1" s="1"/>
  <c r="I999" i="1"/>
  <c r="H1000" i="1"/>
  <c r="I1000" i="1"/>
  <c r="J1000" i="1" s="1"/>
  <c r="H1001" i="1"/>
  <c r="I1001" i="1"/>
  <c r="J1001" i="1" s="1"/>
  <c r="H1002" i="1"/>
  <c r="J1002" i="1" s="1"/>
  <c r="I1002" i="1"/>
  <c r="H1003" i="1"/>
  <c r="J1003" i="1" s="1"/>
  <c r="I1003" i="1"/>
  <c r="H1004" i="1"/>
  <c r="J1004" i="1" s="1"/>
  <c r="I1004" i="1"/>
  <c r="H1005" i="1"/>
  <c r="I1005" i="1"/>
  <c r="J1005" i="1"/>
  <c r="H1006" i="1"/>
  <c r="I1006" i="1"/>
  <c r="J1006" i="1"/>
  <c r="H1007" i="1"/>
  <c r="J1007" i="1" s="1"/>
  <c r="I1007" i="1"/>
  <c r="H1008" i="1"/>
  <c r="I1008" i="1"/>
  <c r="J1008" i="1" s="1"/>
  <c r="H1009" i="1"/>
  <c r="I1009" i="1"/>
  <c r="J1009" i="1" s="1"/>
  <c r="H1010" i="1"/>
  <c r="J1010" i="1" s="1"/>
  <c r="I1010" i="1"/>
  <c r="H1011" i="1"/>
  <c r="J1011" i="1" s="1"/>
  <c r="I1011" i="1"/>
  <c r="H1012" i="1"/>
  <c r="J1012" i="1" s="1"/>
  <c r="I1012" i="1"/>
  <c r="H1013" i="1"/>
  <c r="I1013" i="1"/>
  <c r="J1013" i="1"/>
  <c r="H1014" i="1"/>
  <c r="I1014" i="1"/>
  <c r="J1014" i="1"/>
  <c r="H1015" i="1"/>
  <c r="J1015" i="1" s="1"/>
  <c r="I1015" i="1"/>
  <c r="H1016" i="1"/>
  <c r="I1016" i="1"/>
  <c r="J1016" i="1" s="1"/>
  <c r="H1017" i="1"/>
  <c r="I1017" i="1"/>
  <c r="J1017" i="1" s="1"/>
  <c r="H1018" i="1"/>
  <c r="J1018" i="1" s="1"/>
  <c r="I1018" i="1"/>
  <c r="H1019" i="1"/>
  <c r="J1019" i="1" s="1"/>
  <c r="I1019" i="1"/>
  <c r="H1020" i="1"/>
  <c r="J1020" i="1" s="1"/>
  <c r="I1020" i="1"/>
  <c r="H1021" i="1"/>
  <c r="I1021" i="1"/>
  <c r="J1021" i="1"/>
  <c r="H1022" i="1"/>
  <c r="I1022" i="1"/>
  <c r="J1022" i="1"/>
  <c r="H1023" i="1"/>
  <c r="J1023" i="1" s="1"/>
  <c r="I1023" i="1"/>
  <c r="H1024" i="1"/>
  <c r="I1024" i="1"/>
  <c r="J1024" i="1" s="1"/>
  <c r="H1025" i="1"/>
  <c r="I1025" i="1"/>
  <c r="J1025" i="1" s="1"/>
  <c r="H1026" i="1"/>
  <c r="J1026" i="1" s="1"/>
  <c r="I1026" i="1"/>
  <c r="H1027" i="1"/>
  <c r="J1027" i="1" s="1"/>
  <c r="I1027" i="1"/>
  <c r="H1028" i="1"/>
  <c r="J1028" i="1" s="1"/>
  <c r="I1028" i="1"/>
  <c r="H1029" i="1"/>
  <c r="I1029" i="1"/>
  <c r="J1029" i="1"/>
  <c r="H1030" i="1"/>
  <c r="I1030" i="1"/>
  <c r="J1030" i="1"/>
  <c r="H1031" i="1"/>
  <c r="J1031" i="1" s="1"/>
  <c r="I1031" i="1"/>
  <c r="H1032" i="1"/>
  <c r="I1032" i="1"/>
  <c r="J1032" i="1" s="1"/>
  <c r="H1033" i="1"/>
  <c r="I1033" i="1"/>
  <c r="J1033" i="1" s="1"/>
  <c r="H1034" i="1"/>
  <c r="J1034" i="1" s="1"/>
  <c r="I1034" i="1"/>
  <c r="H1035" i="1"/>
  <c r="J1035" i="1" s="1"/>
  <c r="I1035" i="1"/>
  <c r="H1036" i="1"/>
  <c r="J1036" i="1" s="1"/>
  <c r="I1036" i="1"/>
  <c r="H1037" i="1"/>
  <c r="I1037" i="1"/>
  <c r="J1037" i="1"/>
  <c r="H1038" i="1"/>
  <c r="I1038" i="1"/>
  <c r="J1038" i="1"/>
  <c r="H1039" i="1"/>
  <c r="I1039" i="1"/>
  <c r="H1040" i="1"/>
  <c r="I1040" i="1"/>
  <c r="J1040" i="1" s="1"/>
  <c r="H1041" i="1"/>
  <c r="I1041" i="1"/>
  <c r="J1041" i="1" s="1"/>
  <c r="H1042" i="1"/>
  <c r="J1042" i="1" s="1"/>
  <c r="I1042" i="1"/>
  <c r="H1043" i="1"/>
  <c r="J1043" i="1" s="1"/>
  <c r="I1043" i="1"/>
  <c r="H1044" i="1"/>
  <c r="I1044" i="1"/>
  <c r="J1044" i="1"/>
  <c r="H1045" i="1"/>
  <c r="I1045" i="1"/>
  <c r="J1045" i="1"/>
  <c r="H1046" i="1"/>
  <c r="I1046" i="1"/>
  <c r="J1046" i="1"/>
  <c r="H1047" i="1"/>
  <c r="I1047" i="1"/>
  <c r="H1048" i="1"/>
  <c r="I1048" i="1"/>
  <c r="J1048" i="1" s="1"/>
  <c r="H1049" i="1"/>
  <c r="I1049" i="1"/>
  <c r="J1049" i="1" s="1"/>
  <c r="H1050" i="1"/>
  <c r="J1050" i="1" s="1"/>
  <c r="I1050" i="1"/>
  <c r="H1051" i="1"/>
  <c r="J1051" i="1" s="1"/>
  <c r="I1051" i="1"/>
  <c r="H1052" i="1"/>
  <c r="I1052" i="1"/>
  <c r="J1052" i="1"/>
  <c r="H1053" i="1"/>
  <c r="I1053" i="1"/>
  <c r="J1053" i="1"/>
  <c r="H1054" i="1"/>
  <c r="I1054" i="1"/>
  <c r="J1054" i="1"/>
  <c r="H1055" i="1"/>
  <c r="I1055" i="1"/>
  <c r="H1056" i="1"/>
  <c r="I1056" i="1"/>
  <c r="J1056" i="1" s="1"/>
  <c r="H1057" i="1"/>
  <c r="I1057" i="1"/>
  <c r="J1057" i="1" s="1"/>
  <c r="H1058" i="1"/>
  <c r="J1058" i="1" s="1"/>
  <c r="I1058" i="1"/>
  <c r="H1059" i="1"/>
  <c r="J1059" i="1" s="1"/>
  <c r="I1059" i="1"/>
  <c r="H1060" i="1"/>
  <c r="J1060" i="1" s="1"/>
  <c r="I1060" i="1"/>
  <c r="H1061" i="1"/>
  <c r="I1061" i="1"/>
  <c r="J1061" i="1"/>
  <c r="H1062" i="1"/>
  <c r="I1062" i="1"/>
  <c r="J1062" i="1"/>
  <c r="H1063" i="1"/>
  <c r="J1063" i="1" s="1"/>
  <c r="I1063" i="1"/>
  <c r="H1064" i="1"/>
  <c r="I1064" i="1"/>
  <c r="J1064" i="1" s="1"/>
  <c r="H1065" i="1"/>
  <c r="I1065" i="1"/>
  <c r="J1065" i="1" s="1"/>
  <c r="H1066" i="1"/>
  <c r="J1066" i="1" s="1"/>
  <c r="I1066" i="1"/>
  <c r="H1067" i="1"/>
  <c r="J1067" i="1" s="1"/>
  <c r="I1067" i="1"/>
  <c r="H1068" i="1"/>
  <c r="I1068" i="1"/>
  <c r="J1068" i="1"/>
  <c r="H1069" i="1"/>
  <c r="I1069" i="1"/>
  <c r="J1069" i="1"/>
  <c r="H1070" i="1"/>
  <c r="I1070" i="1"/>
  <c r="J1070" i="1"/>
  <c r="H1071" i="1"/>
  <c r="J1071" i="1" s="1"/>
  <c r="I1071" i="1"/>
  <c r="H1072" i="1"/>
  <c r="I1072" i="1"/>
  <c r="J1072" i="1" s="1"/>
  <c r="H1073" i="1"/>
  <c r="I1073" i="1"/>
  <c r="J1073" i="1" s="1"/>
  <c r="H1074" i="1"/>
  <c r="J1074" i="1" s="1"/>
  <c r="I1074" i="1"/>
  <c r="H1075" i="1"/>
  <c r="J1075" i="1" s="1"/>
  <c r="I1075" i="1"/>
  <c r="H1076" i="1"/>
  <c r="I1076" i="1"/>
  <c r="J1076" i="1"/>
  <c r="H1077" i="1"/>
  <c r="I1077" i="1"/>
  <c r="J1077" i="1"/>
  <c r="H1078" i="1"/>
  <c r="I1078" i="1"/>
  <c r="J1078" i="1"/>
  <c r="H1079" i="1"/>
  <c r="J1079" i="1" s="1"/>
  <c r="I1079" i="1"/>
  <c r="H1080" i="1"/>
  <c r="I1080" i="1"/>
  <c r="J1080" i="1" s="1"/>
  <c r="H1081" i="1"/>
  <c r="I1081" i="1"/>
  <c r="J1081" i="1" s="1"/>
  <c r="H1082" i="1"/>
  <c r="J1082" i="1" s="1"/>
  <c r="I1082" i="1"/>
  <c r="H1083" i="1"/>
  <c r="J1083" i="1" s="1"/>
  <c r="I1083" i="1"/>
  <c r="H1084" i="1"/>
  <c r="J1084" i="1" s="1"/>
  <c r="I1084" i="1"/>
  <c r="H1085" i="1"/>
  <c r="I1085" i="1"/>
  <c r="J1085" i="1"/>
  <c r="H1086" i="1"/>
  <c r="I1086" i="1"/>
  <c r="J1086" i="1"/>
  <c r="H1087" i="1"/>
  <c r="J1087" i="1" s="1"/>
  <c r="I1087" i="1"/>
  <c r="H1088" i="1"/>
  <c r="I1088" i="1"/>
  <c r="J1088" i="1" s="1"/>
  <c r="H1089" i="1"/>
  <c r="I1089" i="1"/>
  <c r="J1089" i="1" s="1"/>
  <c r="H1090" i="1"/>
  <c r="J1090" i="1" s="1"/>
  <c r="I1090" i="1"/>
  <c r="H1091" i="1"/>
  <c r="J1091" i="1" s="1"/>
  <c r="I1091" i="1"/>
  <c r="H1092" i="1"/>
  <c r="J1092" i="1" s="1"/>
  <c r="I1092" i="1"/>
  <c r="H1093" i="1"/>
  <c r="I1093" i="1"/>
  <c r="J1093" i="1"/>
  <c r="H1094" i="1"/>
  <c r="I1094" i="1"/>
  <c r="J1094" i="1"/>
  <c r="H1095" i="1"/>
  <c r="J1095" i="1" s="1"/>
  <c r="I1095" i="1"/>
  <c r="H1096" i="1"/>
  <c r="I1096" i="1"/>
  <c r="J1096" i="1" s="1"/>
  <c r="H1097" i="1"/>
  <c r="I1097" i="1"/>
  <c r="J1097" i="1" s="1"/>
  <c r="H1098" i="1"/>
  <c r="J1098" i="1" s="1"/>
  <c r="I1098" i="1"/>
  <c r="H1099" i="1"/>
  <c r="J1099" i="1" s="1"/>
  <c r="I1099" i="1"/>
  <c r="H1100" i="1"/>
  <c r="J1100" i="1" s="1"/>
  <c r="I1100" i="1"/>
  <c r="H1101" i="1"/>
  <c r="I1101" i="1"/>
  <c r="J1101" i="1"/>
  <c r="H1102" i="1"/>
  <c r="I1102" i="1"/>
  <c r="J1102" i="1"/>
  <c r="H1103" i="1"/>
  <c r="J1103" i="1" s="1"/>
  <c r="I1103" i="1"/>
  <c r="H1104" i="1"/>
  <c r="I1104" i="1"/>
  <c r="J1104" i="1" s="1"/>
  <c r="H1105" i="1"/>
  <c r="I1105" i="1"/>
  <c r="J1105" i="1" s="1"/>
  <c r="H1106" i="1"/>
  <c r="J1106" i="1" s="1"/>
  <c r="I1106" i="1"/>
  <c r="H1107" i="1"/>
  <c r="J1107" i="1" s="1"/>
  <c r="I1107" i="1"/>
  <c r="H1108" i="1"/>
  <c r="I1108" i="1"/>
  <c r="J1108" i="1"/>
  <c r="H1109" i="1"/>
  <c r="I1109" i="1"/>
  <c r="J1109" i="1"/>
  <c r="H1110" i="1"/>
  <c r="I1110" i="1"/>
  <c r="J1110" i="1"/>
  <c r="H1111" i="1"/>
  <c r="I1111" i="1"/>
  <c r="H1112" i="1"/>
  <c r="I1112" i="1"/>
  <c r="J1112" i="1" s="1"/>
  <c r="H1113" i="1"/>
  <c r="I1113" i="1"/>
  <c r="J1113" i="1" s="1"/>
  <c r="H1114" i="1"/>
  <c r="J1114" i="1" s="1"/>
  <c r="I1114" i="1"/>
  <c r="H1115" i="1"/>
  <c r="J1115" i="1" s="1"/>
  <c r="I1115" i="1"/>
  <c r="H1116" i="1"/>
  <c r="I1116" i="1"/>
  <c r="J1116" i="1"/>
  <c r="H1117" i="1"/>
  <c r="I1117" i="1"/>
  <c r="J1117" i="1"/>
  <c r="H1118" i="1"/>
  <c r="I1118" i="1"/>
  <c r="J1118" i="1"/>
  <c r="H1119" i="1"/>
  <c r="I1119" i="1"/>
  <c r="H1120" i="1"/>
  <c r="I1120" i="1"/>
  <c r="J1120" i="1" s="1"/>
  <c r="H1121" i="1"/>
  <c r="I1121" i="1"/>
  <c r="J1121" i="1" s="1"/>
  <c r="H1122" i="1"/>
  <c r="J1122" i="1" s="1"/>
  <c r="I1122" i="1"/>
  <c r="H1123" i="1"/>
  <c r="J1123" i="1" s="1"/>
  <c r="I1123" i="1"/>
  <c r="H1124" i="1"/>
  <c r="J1124" i="1" s="1"/>
  <c r="I1124" i="1"/>
  <c r="H1125" i="1"/>
  <c r="I1125" i="1"/>
  <c r="J1125" i="1"/>
  <c r="H1126" i="1"/>
  <c r="I1126" i="1"/>
  <c r="J1126" i="1"/>
  <c r="H1127" i="1"/>
  <c r="J1127" i="1" s="1"/>
  <c r="I1127" i="1"/>
  <c r="H1128" i="1"/>
  <c r="I1128" i="1"/>
  <c r="J1128" i="1" s="1"/>
  <c r="H1129" i="1"/>
  <c r="I1129" i="1"/>
  <c r="J1129" i="1" s="1"/>
  <c r="H1130" i="1"/>
  <c r="J1130" i="1" s="1"/>
  <c r="I1130" i="1"/>
  <c r="H1131" i="1"/>
  <c r="J1131" i="1" s="1"/>
  <c r="I1131" i="1"/>
  <c r="H1132" i="1"/>
  <c r="I1132" i="1"/>
  <c r="J1132" i="1"/>
  <c r="H1133" i="1"/>
  <c r="I1133" i="1"/>
  <c r="J1133" i="1"/>
  <c r="H1134" i="1"/>
  <c r="I1134" i="1"/>
  <c r="J1134" i="1"/>
  <c r="H1135" i="1"/>
  <c r="J1135" i="1" s="1"/>
  <c r="I1135" i="1"/>
  <c r="H1136" i="1"/>
  <c r="I1136" i="1"/>
  <c r="J1136" i="1" s="1"/>
  <c r="H1137" i="1"/>
  <c r="I1137" i="1"/>
  <c r="J1137" i="1" s="1"/>
  <c r="H1138" i="1"/>
  <c r="J1138" i="1" s="1"/>
  <c r="I1138" i="1"/>
  <c r="H1139" i="1"/>
  <c r="J1139" i="1" s="1"/>
  <c r="I1139" i="1"/>
  <c r="H1140" i="1"/>
  <c r="I1140" i="1"/>
  <c r="J1140" i="1"/>
  <c r="H1141" i="1"/>
  <c r="I1141" i="1"/>
  <c r="J1141" i="1"/>
  <c r="H1142" i="1"/>
  <c r="I1142" i="1"/>
  <c r="J1142" i="1"/>
  <c r="H1143" i="1"/>
  <c r="J1143" i="1" s="1"/>
  <c r="I1143" i="1"/>
  <c r="H1144" i="1"/>
  <c r="I1144" i="1"/>
  <c r="J1144" i="1" s="1"/>
  <c r="H1145" i="1"/>
  <c r="I1145" i="1"/>
  <c r="J1145" i="1" s="1"/>
  <c r="H1146" i="1"/>
  <c r="J1146" i="1" s="1"/>
  <c r="I1146" i="1"/>
  <c r="H1147" i="1"/>
  <c r="J1147" i="1" s="1"/>
  <c r="I1147" i="1"/>
  <c r="H1148" i="1"/>
  <c r="J1148" i="1" s="1"/>
  <c r="I1148" i="1"/>
  <c r="H1149" i="1"/>
  <c r="I1149" i="1"/>
  <c r="J1149" i="1"/>
  <c r="H1150" i="1"/>
  <c r="I1150" i="1"/>
  <c r="J1150" i="1"/>
  <c r="H1151" i="1"/>
  <c r="J1151" i="1" s="1"/>
  <c r="I1151" i="1"/>
  <c r="H1152" i="1"/>
  <c r="I1152" i="1"/>
  <c r="J1152" i="1" s="1"/>
  <c r="H1153" i="1"/>
  <c r="I1153" i="1"/>
  <c r="J1153" i="1" s="1"/>
  <c r="H1154" i="1"/>
  <c r="J1154" i="1" s="1"/>
  <c r="I1154" i="1"/>
  <c r="H1155" i="1"/>
  <c r="J1155" i="1" s="1"/>
  <c r="I1155" i="1"/>
  <c r="H1156" i="1"/>
  <c r="J1156" i="1" s="1"/>
  <c r="I1156" i="1"/>
  <c r="H1157" i="1"/>
  <c r="I1157" i="1"/>
  <c r="J1157" i="1"/>
  <c r="H1158" i="1"/>
  <c r="I1158" i="1"/>
  <c r="J1158" i="1"/>
  <c r="H1159" i="1"/>
  <c r="J1159" i="1" s="1"/>
  <c r="I1159" i="1"/>
  <c r="H1160" i="1"/>
  <c r="I1160" i="1"/>
  <c r="J1160" i="1" s="1"/>
  <c r="H1161" i="1"/>
  <c r="I1161" i="1"/>
  <c r="J1161" i="1" s="1"/>
  <c r="H1162" i="1"/>
  <c r="J1162" i="1" s="1"/>
  <c r="I1162" i="1"/>
  <c r="H1163" i="1"/>
  <c r="J1163" i="1" s="1"/>
  <c r="I1163" i="1"/>
  <c r="H1164" i="1"/>
  <c r="J1164" i="1" s="1"/>
  <c r="I1164" i="1"/>
  <c r="H1165" i="1"/>
  <c r="I1165" i="1"/>
  <c r="J1165" i="1"/>
  <c r="H1166" i="1"/>
  <c r="I1166" i="1"/>
  <c r="J1166" i="1"/>
  <c r="H1167" i="1"/>
  <c r="J1167" i="1" s="1"/>
  <c r="I1167" i="1"/>
  <c r="H1168" i="1"/>
  <c r="I1168" i="1"/>
  <c r="J1168" i="1" s="1"/>
  <c r="H1169" i="1"/>
  <c r="I1169" i="1"/>
  <c r="J1169" i="1" s="1"/>
  <c r="H1170" i="1"/>
  <c r="J1170" i="1" s="1"/>
  <c r="I1170" i="1"/>
  <c r="H1171" i="1"/>
  <c r="J1171" i="1" s="1"/>
  <c r="I1171" i="1"/>
  <c r="H1172" i="1"/>
  <c r="I1172" i="1"/>
  <c r="J1172" i="1" s="1"/>
  <c r="H1173" i="1"/>
  <c r="I1173" i="1"/>
  <c r="J1173" i="1"/>
  <c r="H1174" i="1"/>
  <c r="I1174" i="1"/>
  <c r="J1174" i="1"/>
  <c r="H1175" i="1"/>
  <c r="J1175" i="1" s="1"/>
  <c r="I1175" i="1"/>
  <c r="H1176" i="1"/>
  <c r="I1176" i="1"/>
  <c r="J1176" i="1" s="1"/>
  <c r="H1177" i="1"/>
  <c r="I1177" i="1"/>
  <c r="J1177" i="1" s="1"/>
  <c r="H1178" i="1"/>
  <c r="J1178" i="1" s="1"/>
  <c r="I1178" i="1"/>
  <c r="H1179" i="1"/>
  <c r="J1179" i="1" s="1"/>
  <c r="I1179" i="1"/>
  <c r="H1180" i="1"/>
  <c r="J1180" i="1" s="1"/>
  <c r="I1180" i="1"/>
  <c r="H1181" i="1"/>
  <c r="I1181" i="1"/>
  <c r="J1181" i="1"/>
  <c r="H1182" i="1"/>
  <c r="I1182" i="1"/>
  <c r="J1182" i="1"/>
  <c r="H1183" i="1"/>
  <c r="I1183" i="1"/>
  <c r="H1184" i="1"/>
  <c r="I1184" i="1"/>
  <c r="J1184" i="1" s="1"/>
  <c r="H1185" i="1"/>
  <c r="I1185" i="1"/>
  <c r="J1185" i="1" s="1"/>
  <c r="H1186" i="1"/>
  <c r="J1186" i="1" s="1"/>
  <c r="I1186" i="1"/>
  <c r="H1187" i="1"/>
  <c r="J1187" i="1" s="1"/>
  <c r="I1187" i="1"/>
  <c r="H1188" i="1"/>
  <c r="I1188" i="1"/>
  <c r="J1188" i="1" s="1"/>
  <c r="H1189" i="1"/>
  <c r="I1189" i="1"/>
  <c r="J1189" i="1"/>
  <c r="H1190" i="1"/>
  <c r="I1190" i="1"/>
  <c r="J1190" i="1"/>
  <c r="H1191" i="1"/>
  <c r="J1191" i="1" s="1"/>
  <c r="I1191" i="1"/>
  <c r="H1192" i="1"/>
  <c r="I1192" i="1"/>
  <c r="J1192" i="1" s="1"/>
  <c r="H1193" i="1"/>
  <c r="I1193" i="1"/>
  <c r="J1193" i="1" s="1"/>
  <c r="H1194" i="1"/>
  <c r="J1194" i="1" s="1"/>
  <c r="I1194" i="1"/>
  <c r="H1195" i="1"/>
  <c r="J1195" i="1" s="1"/>
  <c r="I1195" i="1"/>
  <c r="H1196" i="1"/>
  <c r="J1196" i="1" s="1"/>
  <c r="I1196" i="1"/>
  <c r="H1197" i="1"/>
  <c r="I1197" i="1"/>
  <c r="J1197" i="1"/>
  <c r="H1198" i="1"/>
  <c r="I1198" i="1"/>
  <c r="J1198" i="1"/>
  <c r="H1199" i="1"/>
  <c r="I1199" i="1"/>
  <c r="H1200" i="1"/>
  <c r="I1200" i="1"/>
  <c r="J1200" i="1" s="1"/>
  <c r="H1201" i="1"/>
  <c r="I1201" i="1"/>
  <c r="J1201" i="1" s="1"/>
  <c r="H1202" i="1"/>
  <c r="J1202" i="1" s="1"/>
  <c r="I1202" i="1"/>
  <c r="H1203" i="1"/>
  <c r="J1203" i="1" s="1"/>
  <c r="I1203" i="1"/>
  <c r="H1204" i="1"/>
  <c r="I1204" i="1"/>
  <c r="J1204" i="1" s="1"/>
  <c r="H1205" i="1"/>
  <c r="I1205" i="1"/>
  <c r="J1205" i="1"/>
  <c r="H1206" i="1"/>
  <c r="I1206" i="1"/>
  <c r="J1206" i="1"/>
  <c r="H1207" i="1"/>
  <c r="J1207" i="1" s="1"/>
  <c r="I1207" i="1"/>
  <c r="H1208" i="1"/>
  <c r="I1208" i="1"/>
  <c r="J1208" i="1" s="1"/>
  <c r="H1209" i="1"/>
  <c r="I1209" i="1"/>
  <c r="J1209" i="1" s="1"/>
  <c r="H1210" i="1"/>
  <c r="J1210" i="1" s="1"/>
  <c r="I1210" i="1"/>
  <c r="H1211" i="1"/>
  <c r="J1211" i="1" s="1"/>
  <c r="I1211" i="1"/>
  <c r="H1212" i="1"/>
  <c r="J1212" i="1" s="1"/>
  <c r="I1212" i="1"/>
  <c r="H1213" i="1"/>
  <c r="I1213" i="1"/>
  <c r="J1213" i="1"/>
  <c r="H1214" i="1"/>
  <c r="I1214" i="1"/>
  <c r="J1214" i="1"/>
  <c r="H1215" i="1"/>
  <c r="I1215" i="1"/>
  <c r="H1216" i="1"/>
  <c r="I1216" i="1"/>
  <c r="J1216" i="1" s="1"/>
  <c r="H1217" i="1"/>
  <c r="I1217" i="1"/>
  <c r="J1217" i="1" s="1"/>
  <c r="H1218" i="1"/>
  <c r="J1218" i="1" s="1"/>
  <c r="I1218" i="1"/>
  <c r="H1219" i="1"/>
  <c r="J1219" i="1" s="1"/>
  <c r="I1219" i="1"/>
  <c r="H1220" i="1"/>
  <c r="I1220" i="1"/>
  <c r="J1220" i="1"/>
  <c r="H1221" i="1"/>
  <c r="I1221" i="1"/>
  <c r="J1221" i="1"/>
  <c r="H1222" i="1"/>
  <c r="I1222" i="1"/>
  <c r="J1222" i="1"/>
  <c r="H1223" i="1"/>
  <c r="I1223" i="1"/>
  <c r="H1224" i="1"/>
  <c r="I1224" i="1"/>
  <c r="J1224" i="1" s="1"/>
  <c r="H1225" i="1"/>
  <c r="I1225" i="1"/>
  <c r="J1225" i="1" s="1"/>
  <c r="H1226" i="1"/>
  <c r="J1226" i="1" s="1"/>
  <c r="I1226" i="1"/>
  <c r="H1227" i="1"/>
  <c r="J1227" i="1" s="1"/>
  <c r="I1227" i="1"/>
  <c r="H1228" i="1"/>
  <c r="J1228" i="1" s="1"/>
  <c r="I1228" i="1"/>
  <c r="H1229" i="1"/>
  <c r="I1229" i="1"/>
  <c r="J1229" i="1"/>
  <c r="H1230" i="1"/>
  <c r="I1230" i="1"/>
  <c r="J1230" i="1"/>
  <c r="H1231" i="1"/>
  <c r="I1231" i="1"/>
  <c r="H1232" i="1"/>
  <c r="I1232" i="1"/>
  <c r="J1232" i="1" s="1"/>
  <c r="H1233" i="1"/>
  <c r="I1233" i="1"/>
  <c r="J1233" i="1" s="1"/>
  <c r="H1234" i="1"/>
  <c r="J1234" i="1" s="1"/>
  <c r="I1234" i="1"/>
  <c r="H1235" i="1"/>
  <c r="J1235" i="1" s="1"/>
  <c r="I1235" i="1"/>
  <c r="H1236" i="1"/>
  <c r="I1236" i="1"/>
  <c r="J1236" i="1"/>
  <c r="H1237" i="1"/>
  <c r="I1237" i="1"/>
  <c r="J1237" i="1"/>
  <c r="H1238" i="1"/>
  <c r="J1238" i="1" s="1"/>
  <c r="I1238" i="1"/>
  <c r="H1239" i="1"/>
  <c r="I1239" i="1"/>
  <c r="H1240" i="1"/>
  <c r="I1240" i="1"/>
  <c r="J1240" i="1" s="1"/>
  <c r="H1241" i="1"/>
  <c r="I1241" i="1"/>
  <c r="J1241" i="1"/>
  <c r="H1242" i="1"/>
  <c r="J1242" i="1" s="1"/>
  <c r="I1242" i="1"/>
  <c r="H1243" i="1"/>
  <c r="I1243" i="1"/>
  <c r="H1244" i="1"/>
  <c r="J1244" i="1" s="1"/>
  <c r="I1244" i="1"/>
  <c r="H1245" i="1"/>
  <c r="I1245" i="1"/>
  <c r="J1245" i="1"/>
  <c r="H1246" i="1"/>
  <c r="I1246" i="1"/>
  <c r="J1246" i="1"/>
  <c r="H1247" i="1"/>
  <c r="J1247" i="1" s="1"/>
  <c r="I1247" i="1"/>
  <c r="H1248" i="1"/>
  <c r="I1248" i="1"/>
  <c r="J1248" i="1" s="1"/>
  <c r="H1249" i="1"/>
  <c r="I1249" i="1"/>
  <c r="J1249" i="1"/>
  <c r="H1250" i="1"/>
  <c r="I1250" i="1"/>
  <c r="H1251" i="1"/>
  <c r="I1251" i="1"/>
  <c r="H1252" i="1"/>
  <c r="I1252" i="1"/>
  <c r="J1252" i="1" s="1"/>
  <c r="H1253" i="1"/>
  <c r="J1253" i="1" s="1"/>
  <c r="I1253" i="1"/>
  <c r="H1254" i="1"/>
  <c r="J1254" i="1" s="1"/>
  <c r="I1254" i="1"/>
  <c r="H1255" i="1"/>
  <c r="J1255" i="1" s="1"/>
  <c r="I1255" i="1"/>
  <c r="H1256" i="1"/>
  <c r="I1256" i="1"/>
  <c r="J1256" i="1"/>
  <c r="H1257" i="1"/>
  <c r="I1257" i="1"/>
  <c r="J1257" i="1"/>
  <c r="H1258" i="1"/>
  <c r="I1258" i="1"/>
  <c r="H1259" i="1"/>
  <c r="I1259" i="1"/>
  <c r="H1260" i="1"/>
  <c r="J1260" i="1" s="1"/>
  <c r="I1260" i="1"/>
  <c r="H1261" i="1"/>
  <c r="J1261" i="1" s="1"/>
  <c r="I1261" i="1"/>
  <c r="H1262" i="1"/>
  <c r="I1262" i="1"/>
  <c r="J1262" i="1"/>
  <c r="H1263" i="1"/>
  <c r="I1263" i="1"/>
  <c r="J1263" i="1"/>
  <c r="H1264" i="1"/>
  <c r="I1264" i="1"/>
  <c r="J1264" i="1" s="1"/>
  <c r="H1265" i="1"/>
  <c r="I1265" i="1"/>
  <c r="J1265" i="1" s="1"/>
  <c r="H1266" i="1"/>
  <c r="I1266" i="1"/>
  <c r="H1267" i="1"/>
  <c r="I1267" i="1"/>
  <c r="H1268" i="1"/>
  <c r="I1268" i="1"/>
  <c r="J1268" i="1"/>
  <c r="H1269" i="1"/>
  <c r="I1269" i="1"/>
  <c r="J1269" i="1"/>
  <c r="H1270" i="1"/>
  <c r="J1270" i="1" s="1"/>
  <c r="I1270" i="1"/>
  <c r="H1271" i="1"/>
  <c r="I1271" i="1"/>
  <c r="J1271" i="1" s="1"/>
  <c r="H1272" i="1"/>
  <c r="I1272" i="1"/>
  <c r="J1272" i="1" s="1"/>
  <c r="H1273" i="1"/>
  <c r="I1273" i="1"/>
  <c r="J1273" i="1"/>
  <c r="H1274" i="1"/>
  <c r="J1274" i="1" s="1"/>
  <c r="I1274" i="1"/>
  <c r="H1275" i="1"/>
  <c r="I1275" i="1"/>
  <c r="H1276" i="1"/>
  <c r="J1276" i="1" s="1"/>
  <c r="I1276" i="1"/>
  <c r="H1277" i="1"/>
  <c r="I1277" i="1"/>
  <c r="J1277" i="1"/>
  <c r="H1278" i="1"/>
  <c r="I1278" i="1"/>
  <c r="J1278" i="1"/>
  <c r="H1279" i="1"/>
  <c r="J1279" i="1" s="1"/>
  <c r="I1279" i="1"/>
  <c r="H1280" i="1"/>
  <c r="I1280" i="1"/>
  <c r="J1280" i="1" s="1"/>
  <c r="H1281" i="1"/>
  <c r="I1281" i="1"/>
  <c r="J1281" i="1"/>
  <c r="H1282" i="1"/>
  <c r="I1282" i="1"/>
  <c r="H1283" i="1"/>
  <c r="J1283" i="1" s="1"/>
  <c r="I1283" i="1"/>
  <c r="H1284" i="1"/>
  <c r="I1284" i="1"/>
  <c r="J1284" i="1" s="1"/>
  <c r="H1285" i="1"/>
  <c r="J1285" i="1" s="1"/>
  <c r="I1285" i="1"/>
  <c r="H1286" i="1"/>
  <c r="J1286" i="1" s="1"/>
  <c r="I1286" i="1"/>
  <c r="H1287" i="1"/>
  <c r="J1287" i="1" s="1"/>
  <c r="I1287" i="1"/>
  <c r="H1288" i="1"/>
  <c r="I1288" i="1"/>
  <c r="J1288" i="1"/>
  <c r="H1289" i="1"/>
  <c r="I1289" i="1"/>
  <c r="J1289" i="1"/>
  <c r="H1290" i="1"/>
  <c r="I1290" i="1"/>
  <c r="H1291" i="1"/>
  <c r="I1291" i="1"/>
  <c r="H1292" i="1"/>
  <c r="J1292" i="1" s="1"/>
  <c r="I1292" i="1"/>
  <c r="H1293" i="1"/>
  <c r="J1293" i="1" s="1"/>
  <c r="I1293" i="1"/>
  <c r="H1294" i="1"/>
  <c r="I1294" i="1"/>
  <c r="J1294" i="1"/>
  <c r="H1295" i="1"/>
  <c r="I1295" i="1"/>
  <c r="J1295" i="1"/>
  <c r="H1296" i="1"/>
  <c r="I1296" i="1"/>
  <c r="J1296" i="1" s="1"/>
  <c r="H1297" i="1"/>
  <c r="I1297" i="1"/>
  <c r="J1297" i="1" s="1"/>
  <c r="H1298" i="1"/>
  <c r="I1298" i="1"/>
  <c r="H1299" i="1"/>
  <c r="I1299" i="1"/>
  <c r="H1300" i="1"/>
  <c r="I1300" i="1"/>
  <c r="J1300" i="1"/>
  <c r="H1301" i="1"/>
  <c r="I1301" i="1"/>
  <c r="J1301" i="1"/>
  <c r="H1302" i="1"/>
  <c r="J1302" i="1" s="1"/>
  <c r="I1302" i="1"/>
  <c r="H1303" i="1"/>
  <c r="I1303" i="1"/>
  <c r="J1303" i="1" s="1"/>
  <c r="H1304" i="1"/>
  <c r="I1304" i="1"/>
  <c r="J1304" i="1" s="1"/>
  <c r="H1305" i="1"/>
  <c r="I1305" i="1"/>
  <c r="J1305" i="1"/>
  <c r="H1306" i="1"/>
  <c r="J1306" i="1" s="1"/>
  <c r="I1306" i="1"/>
  <c r="H1307" i="1"/>
  <c r="I1307" i="1"/>
  <c r="H1308" i="1"/>
  <c r="J1308" i="1" s="1"/>
  <c r="I1308" i="1"/>
  <c r="H1309" i="1"/>
  <c r="I1309" i="1"/>
  <c r="J1309" i="1"/>
  <c r="H1310" i="1"/>
  <c r="I1310" i="1"/>
  <c r="J1310" i="1"/>
  <c r="H1311" i="1"/>
  <c r="J1311" i="1" s="1"/>
  <c r="I1311" i="1"/>
  <c r="H1312" i="1"/>
  <c r="I1312" i="1"/>
  <c r="J1312" i="1" s="1"/>
  <c r="H1313" i="1"/>
  <c r="I1313" i="1"/>
  <c r="J1313" i="1"/>
  <c r="H1314" i="1"/>
  <c r="I1314" i="1"/>
  <c r="H1315" i="1"/>
  <c r="J1315" i="1" s="1"/>
  <c r="I1315" i="1"/>
  <c r="H1316" i="1"/>
  <c r="I1316" i="1"/>
  <c r="J1316" i="1" s="1"/>
  <c r="H1317" i="1"/>
  <c r="J1317" i="1" s="1"/>
  <c r="I1317" i="1"/>
  <c r="H1318" i="1"/>
  <c r="J1318" i="1" s="1"/>
  <c r="I1318" i="1"/>
  <c r="H1319" i="1"/>
  <c r="J1319" i="1" s="1"/>
  <c r="I1319" i="1"/>
  <c r="H1320" i="1"/>
  <c r="I1320" i="1"/>
  <c r="J1320" i="1"/>
  <c r="H1321" i="1"/>
  <c r="I1321" i="1"/>
  <c r="J1321" i="1"/>
  <c r="H1322" i="1"/>
  <c r="I1322" i="1"/>
  <c r="H1323" i="1"/>
  <c r="I1323" i="1"/>
  <c r="H1324" i="1"/>
  <c r="J1324" i="1" s="1"/>
  <c r="I1324" i="1"/>
  <c r="H1325" i="1"/>
  <c r="J1325" i="1" s="1"/>
  <c r="I1325" i="1"/>
  <c r="H1326" i="1"/>
  <c r="I1326" i="1"/>
  <c r="J1326" i="1"/>
  <c r="H1327" i="1"/>
  <c r="I1327" i="1"/>
  <c r="J1327" i="1"/>
  <c r="H1328" i="1"/>
  <c r="I1328" i="1"/>
  <c r="J1328" i="1" s="1"/>
  <c r="H1329" i="1"/>
  <c r="I1329" i="1"/>
  <c r="J1329" i="1" s="1"/>
  <c r="H1330" i="1"/>
  <c r="I1330" i="1"/>
  <c r="H1331" i="1"/>
  <c r="I1331" i="1"/>
  <c r="H1332" i="1"/>
  <c r="I1332" i="1"/>
  <c r="J1332" i="1"/>
  <c r="H1333" i="1"/>
  <c r="I1333" i="1"/>
  <c r="J1333" i="1"/>
  <c r="H1334" i="1"/>
  <c r="J1334" i="1" s="1"/>
  <c r="I1334" i="1"/>
  <c r="H1335" i="1"/>
  <c r="I1335" i="1"/>
  <c r="J1335" i="1" s="1"/>
  <c r="H1336" i="1"/>
  <c r="I1336" i="1"/>
  <c r="J1336" i="1" s="1"/>
  <c r="H1337" i="1"/>
  <c r="I1337" i="1"/>
  <c r="J1337" i="1"/>
  <c r="H1338" i="1"/>
  <c r="J1338" i="1" s="1"/>
  <c r="I1338" i="1"/>
  <c r="H1339" i="1"/>
  <c r="I1339" i="1"/>
  <c r="H1340" i="1"/>
  <c r="J1340" i="1" s="1"/>
  <c r="I1340" i="1"/>
  <c r="H1341" i="1"/>
  <c r="I1341" i="1"/>
  <c r="J1341" i="1"/>
  <c r="H1342" i="1"/>
  <c r="I1342" i="1"/>
  <c r="J1342" i="1"/>
  <c r="H1343" i="1"/>
  <c r="J1343" i="1" s="1"/>
  <c r="I1343" i="1"/>
  <c r="H1344" i="1"/>
  <c r="I1344" i="1"/>
  <c r="J1344" i="1" s="1"/>
  <c r="H1345" i="1"/>
  <c r="I1345" i="1"/>
  <c r="J1345" i="1"/>
  <c r="H1346" i="1"/>
  <c r="I1346" i="1"/>
  <c r="H1347" i="1"/>
  <c r="J1347" i="1" s="1"/>
  <c r="I1347" i="1"/>
  <c r="H1348" i="1"/>
  <c r="I1348" i="1"/>
  <c r="J1348" i="1" s="1"/>
  <c r="H1349" i="1"/>
  <c r="J1349" i="1" s="1"/>
  <c r="I1349" i="1"/>
  <c r="H1350" i="1"/>
  <c r="J1350" i="1" s="1"/>
  <c r="I1350" i="1"/>
  <c r="H1351" i="1"/>
  <c r="J1351" i="1" s="1"/>
  <c r="I1351" i="1"/>
  <c r="H1352" i="1"/>
  <c r="I1352" i="1"/>
  <c r="J1352" i="1"/>
  <c r="H1353" i="1"/>
  <c r="I1353" i="1"/>
  <c r="J1353" i="1"/>
  <c r="H1354" i="1"/>
  <c r="J1354" i="1" s="1"/>
  <c r="I1354" i="1"/>
  <c r="H1355" i="1"/>
  <c r="I1355" i="1"/>
  <c r="J1355" i="1" s="1"/>
  <c r="H1356" i="1"/>
  <c r="I1356" i="1"/>
  <c r="J1356" i="1" s="1"/>
  <c r="H1357" i="1"/>
  <c r="J1357" i="1" s="1"/>
  <c r="I1357" i="1"/>
  <c r="H1358" i="1"/>
  <c r="J1358" i="1" s="1"/>
  <c r="I1358" i="1"/>
  <c r="H1359" i="1"/>
  <c r="J1359" i="1" s="1"/>
  <c r="I1359" i="1"/>
  <c r="H1360" i="1"/>
  <c r="I1360" i="1"/>
  <c r="J1360" i="1"/>
  <c r="H1361" i="1"/>
  <c r="I1361" i="1"/>
  <c r="J1361" i="1"/>
  <c r="H1362" i="1"/>
  <c r="J1362" i="1" s="1"/>
  <c r="I1362" i="1"/>
  <c r="H1363" i="1"/>
  <c r="I1363" i="1"/>
  <c r="J1363" i="1" s="1"/>
  <c r="H1364" i="1"/>
  <c r="I1364" i="1"/>
  <c r="J1364" i="1" s="1"/>
  <c r="H1365" i="1"/>
  <c r="J1365" i="1" s="1"/>
  <c r="I1365" i="1"/>
  <c r="H1366" i="1"/>
  <c r="J1366" i="1" s="1"/>
  <c r="I1366" i="1"/>
  <c r="H1367" i="1"/>
  <c r="J1367" i="1" s="1"/>
  <c r="I1367" i="1"/>
  <c r="H1368" i="1"/>
  <c r="I1368" i="1"/>
  <c r="J1368" i="1"/>
  <c r="H1369" i="1"/>
  <c r="I1369" i="1"/>
  <c r="J1369" i="1"/>
  <c r="H1370" i="1"/>
  <c r="J1370" i="1" s="1"/>
  <c r="I1370" i="1"/>
  <c r="H1371" i="1"/>
  <c r="I1371" i="1"/>
  <c r="J1371" i="1" s="1"/>
  <c r="H1372" i="1"/>
  <c r="I1372" i="1"/>
  <c r="J1372" i="1" s="1"/>
  <c r="H1373" i="1"/>
  <c r="J1373" i="1" s="1"/>
  <c r="I1373" i="1"/>
  <c r="H1374" i="1"/>
  <c r="J1374" i="1" s="1"/>
  <c r="I1374" i="1"/>
  <c r="H1375" i="1"/>
  <c r="J1375" i="1" s="1"/>
  <c r="I1375" i="1"/>
  <c r="H1376" i="1"/>
  <c r="I1376" i="1"/>
  <c r="J1376" i="1"/>
  <c r="H1377" i="1"/>
  <c r="I1377" i="1"/>
  <c r="J1377" i="1"/>
  <c r="H1378" i="1"/>
  <c r="J1378" i="1" s="1"/>
  <c r="I1378" i="1"/>
  <c r="H1379" i="1"/>
  <c r="I1379" i="1"/>
  <c r="J1379" i="1" s="1"/>
  <c r="H1380" i="1"/>
  <c r="I1380" i="1"/>
  <c r="J1380" i="1" s="1"/>
  <c r="H1381" i="1"/>
  <c r="J1381" i="1" s="1"/>
  <c r="I1381" i="1"/>
  <c r="H1382" i="1"/>
  <c r="J1382" i="1" s="1"/>
  <c r="I1382" i="1"/>
  <c r="H1383" i="1"/>
  <c r="J1383" i="1" s="1"/>
  <c r="I1383" i="1"/>
  <c r="H1384" i="1"/>
  <c r="I1384" i="1"/>
  <c r="J1384" i="1"/>
  <c r="H1385" i="1"/>
  <c r="I1385" i="1"/>
  <c r="J1385" i="1"/>
  <c r="H1386" i="1"/>
  <c r="J1386" i="1" s="1"/>
  <c r="I1386" i="1"/>
  <c r="H1387" i="1"/>
  <c r="I1387" i="1"/>
  <c r="J1387" i="1" s="1"/>
  <c r="H1388" i="1"/>
  <c r="I1388" i="1"/>
  <c r="J1388" i="1" s="1"/>
  <c r="H1389" i="1"/>
  <c r="J1389" i="1" s="1"/>
  <c r="I1389" i="1"/>
  <c r="H1390" i="1"/>
  <c r="J1390" i="1" s="1"/>
  <c r="I1390" i="1"/>
  <c r="H1391" i="1"/>
  <c r="J1391" i="1" s="1"/>
  <c r="I1391" i="1"/>
  <c r="H1392" i="1"/>
  <c r="I1392" i="1"/>
  <c r="J1392" i="1"/>
  <c r="H1393" i="1"/>
  <c r="I1393" i="1"/>
  <c r="J1393" i="1"/>
  <c r="H1394" i="1"/>
  <c r="J1394" i="1" s="1"/>
  <c r="I1394" i="1"/>
  <c r="H1395" i="1"/>
  <c r="I1395" i="1"/>
  <c r="J1395" i="1" s="1"/>
  <c r="H1396" i="1"/>
  <c r="I1396" i="1"/>
  <c r="J1396" i="1" s="1"/>
  <c r="H1397" i="1"/>
  <c r="J1397" i="1" s="1"/>
  <c r="I1397" i="1"/>
  <c r="H1398" i="1"/>
  <c r="J1398" i="1" s="1"/>
  <c r="I1398" i="1"/>
  <c r="H1399" i="1"/>
  <c r="J1399" i="1" s="1"/>
  <c r="I1399" i="1"/>
  <c r="H1400" i="1"/>
  <c r="I1400" i="1"/>
  <c r="J1400" i="1"/>
  <c r="H1401" i="1"/>
  <c r="I1401" i="1"/>
  <c r="J1401" i="1"/>
  <c r="H1402" i="1"/>
  <c r="J1402" i="1" s="1"/>
  <c r="I1402" i="1"/>
  <c r="H1403" i="1"/>
  <c r="I1403" i="1"/>
  <c r="J1403" i="1" s="1"/>
  <c r="H1404" i="1"/>
  <c r="I1404" i="1"/>
  <c r="J1404" i="1" s="1"/>
  <c r="H1405" i="1"/>
  <c r="J1405" i="1" s="1"/>
  <c r="I1405" i="1"/>
  <c r="H1406" i="1"/>
  <c r="J1406" i="1" s="1"/>
  <c r="I1406" i="1"/>
  <c r="H1407" i="1"/>
  <c r="J1407" i="1" s="1"/>
  <c r="I1407" i="1"/>
  <c r="H1408" i="1"/>
  <c r="I1408" i="1"/>
  <c r="J1408" i="1"/>
  <c r="H1409" i="1"/>
  <c r="I1409" i="1"/>
  <c r="J1409" i="1"/>
  <c r="H1410" i="1"/>
  <c r="J1410" i="1" s="1"/>
  <c r="I1410" i="1"/>
  <c r="H1411" i="1"/>
  <c r="I1411" i="1"/>
  <c r="J1411" i="1" s="1"/>
  <c r="H1412" i="1"/>
  <c r="I1412" i="1"/>
  <c r="J1412" i="1" s="1"/>
  <c r="H1413" i="1"/>
  <c r="J1413" i="1" s="1"/>
  <c r="I1413" i="1"/>
  <c r="H1414" i="1"/>
  <c r="J1414" i="1" s="1"/>
  <c r="I1414" i="1"/>
  <c r="H1415" i="1"/>
  <c r="J1415" i="1" s="1"/>
  <c r="I1415" i="1"/>
  <c r="H1416" i="1"/>
  <c r="I1416" i="1"/>
  <c r="J1416" i="1"/>
  <c r="H1417" i="1"/>
  <c r="I1417" i="1"/>
  <c r="J1417" i="1"/>
  <c r="H1418" i="1"/>
  <c r="J1418" i="1" s="1"/>
  <c r="I1418" i="1"/>
  <c r="H1419" i="1"/>
  <c r="I1419" i="1"/>
  <c r="J1419" i="1" s="1"/>
  <c r="H1420" i="1"/>
  <c r="I1420" i="1"/>
  <c r="J1420" i="1" s="1"/>
  <c r="H1421" i="1"/>
  <c r="J1421" i="1" s="1"/>
  <c r="I1421" i="1"/>
  <c r="H1422" i="1"/>
  <c r="J1422" i="1" s="1"/>
  <c r="I1422" i="1"/>
  <c r="H1423" i="1"/>
  <c r="J1423" i="1" s="1"/>
  <c r="I1423" i="1"/>
  <c r="H1424" i="1"/>
  <c r="I1424" i="1"/>
  <c r="J1424" i="1"/>
  <c r="H1425" i="1"/>
  <c r="I1425" i="1"/>
  <c r="J1425" i="1"/>
  <c r="H1426" i="1"/>
  <c r="J1426" i="1" s="1"/>
  <c r="I1426" i="1"/>
  <c r="H1427" i="1"/>
  <c r="I1427" i="1"/>
  <c r="J1427" i="1" s="1"/>
  <c r="H1428" i="1"/>
  <c r="I1428" i="1"/>
  <c r="J1428" i="1" s="1"/>
  <c r="H1429" i="1"/>
  <c r="J1429" i="1" s="1"/>
  <c r="I1429" i="1"/>
  <c r="H1430" i="1"/>
  <c r="J1430" i="1" s="1"/>
  <c r="I1430" i="1"/>
  <c r="H1431" i="1"/>
  <c r="J1431" i="1" s="1"/>
  <c r="I1431" i="1"/>
  <c r="H1432" i="1"/>
  <c r="I1432" i="1"/>
  <c r="J1432" i="1"/>
  <c r="H1433" i="1"/>
  <c r="I1433" i="1"/>
  <c r="J1433" i="1"/>
  <c r="H1434" i="1"/>
  <c r="J1434" i="1" s="1"/>
  <c r="I1434" i="1"/>
  <c r="H1435" i="1"/>
  <c r="I1435" i="1"/>
  <c r="J1435" i="1" s="1"/>
  <c r="H1436" i="1"/>
  <c r="I1436" i="1"/>
  <c r="J1436" i="1" s="1"/>
  <c r="H1437" i="1"/>
  <c r="J1437" i="1" s="1"/>
  <c r="I1437" i="1"/>
  <c r="H1438" i="1"/>
  <c r="J1438" i="1" s="1"/>
  <c r="I1438" i="1"/>
  <c r="H1439" i="1"/>
  <c r="J1439" i="1" s="1"/>
  <c r="I1439" i="1"/>
  <c r="H1440" i="1"/>
  <c r="I1440" i="1"/>
  <c r="J1440" i="1"/>
  <c r="H1441" i="1"/>
  <c r="I1441" i="1"/>
  <c r="J1441" i="1"/>
  <c r="H1442" i="1"/>
  <c r="J1442" i="1" s="1"/>
  <c r="I1442" i="1"/>
  <c r="H1443" i="1"/>
  <c r="I1443" i="1"/>
  <c r="J1443" i="1" s="1"/>
  <c r="H1444" i="1"/>
  <c r="I1444" i="1"/>
  <c r="J1444" i="1" s="1"/>
  <c r="H1445" i="1"/>
  <c r="J1445" i="1" s="1"/>
  <c r="I1445" i="1"/>
  <c r="H1446" i="1"/>
  <c r="J1446" i="1" s="1"/>
  <c r="I1446" i="1"/>
  <c r="H1447" i="1"/>
  <c r="J1447" i="1" s="1"/>
  <c r="I1447" i="1"/>
  <c r="H1448" i="1"/>
  <c r="I1448" i="1"/>
  <c r="J1448" i="1"/>
  <c r="H1449" i="1"/>
  <c r="I1449" i="1"/>
  <c r="J1449" i="1"/>
  <c r="H1450" i="1"/>
  <c r="J1450" i="1" s="1"/>
  <c r="I1450" i="1"/>
  <c r="H1451" i="1"/>
  <c r="I1451" i="1"/>
  <c r="J1451" i="1" s="1"/>
  <c r="H1452" i="1"/>
  <c r="I1452" i="1"/>
  <c r="J1452" i="1" s="1"/>
  <c r="H1453" i="1"/>
  <c r="J1453" i="1" s="1"/>
  <c r="I1453" i="1"/>
  <c r="H1454" i="1"/>
  <c r="J1454" i="1" s="1"/>
  <c r="I1454" i="1"/>
  <c r="H1455" i="1"/>
  <c r="J1455" i="1" s="1"/>
  <c r="I1455" i="1"/>
  <c r="H1456" i="1"/>
  <c r="I1456" i="1"/>
  <c r="J1456" i="1"/>
  <c r="H1457" i="1"/>
  <c r="I1457" i="1"/>
  <c r="J1457" i="1"/>
  <c r="H1458" i="1"/>
  <c r="J1458" i="1" s="1"/>
  <c r="I1458" i="1"/>
  <c r="H1459" i="1"/>
  <c r="I1459" i="1"/>
  <c r="J1459" i="1" s="1"/>
  <c r="H1460" i="1"/>
  <c r="I1460" i="1"/>
  <c r="J1460" i="1" s="1"/>
  <c r="H1461" i="1"/>
  <c r="J1461" i="1" s="1"/>
  <c r="I1461" i="1"/>
  <c r="H1462" i="1"/>
  <c r="J1462" i="1" s="1"/>
  <c r="I1462" i="1"/>
  <c r="H1463" i="1"/>
  <c r="J1463" i="1" s="1"/>
  <c r="I1463" i="1"/>
  <c r="H1464" i="1"/>
  <c r="I1464" i="1"/>
  <c r="J1464" i="1"/>
  <c r="H1465" i="1"/>
  <c r="I1465" i="1"/>
  <c r="J1465" i="1"/>
  <c r="H1466" i="1"/>
  <c r="J1466" i="1" s="1"/>
  <c r="I1466" i="1"/>
  <c r="H1467" i="1"/>
  <c r="I1467" i="1"/>
  <c r="J1467" i="1" s="1"/>
  <c r="H1468" i="1"/>
  <c r="I1468" i="1"/>
  <c r="J1468" i="1" s="1"/>
  <c r="H1469" i="1"/>
  <c r="J1469" i="1" s="1"/>
  <c r="I1469" i="1"/>
  <c r="H1470" i="1"/>
  <c r="J1470" i="1" s="1"/>
  <c r="I1470" i="1"/>
  <c r="H1471" i="1"/>
  <c r="J1471" i="1" s="1"/>
  <c r="I1471" i="1"/>
  <c r="H1472" i="1"/>
  <c r="I1472" i="1"/>
  <c r="J1472" i="1"/>
  <c r="H1473" i="1"/>
  <c r="I1473" i="1"/>
  <c r="J1473" i="1"/>
  <c r="H1474" i="1"/>
  <c r="J1474" i="1" s="1"/>
  <c r="I1474" i="1"/>
  <c r="H1475" i="1"/>
  <c r="I1475" i="1"/>
  <c r="J1475" i="1" s="1"/>
  <c r="H1476" i="1"/>
  <c r="I1476" i="1"/>
  <c r="J1476" i="1" s="1"/>
  <c r="H1477" i="1"/>
  <c r="J1477" i="1" s="1"/>
  <c r="I1477" i="1"/>
  <c r="H1478" i="1"/>
  <c r="J1478" i="1" s="1"/>
  <c r="I1478" i="1"/>
  <c r="H1479" i="1"/>
  <c r="J1479" i="1" s="1"/>
  <c r="I1479" i="1"/>
  <c r="H1480" i="1"/>
  <c r="I1480" i="1"/>
  <c r="J1480" i="1"/>
  <c r="H1481" i="1"/>
  <c r="I1481" i="1"/>
  <c r="J1481" i="1"/>
  <c r="H1482" i="1"/>
  <c r="J1482" i="1" s="1"/>
  <c r="I1482" i="1"/>
  <c r="H1483" i="1"/>
  <c r="I1483" i="1"/>
  <c r="J1483" i="1" s="1"/>
  <c r="H1484" i="1"/>
  <c r="I1484" i="1"/>
  <c r="J1484" i="1" s="1"/>
  <c r="H1485" i="1"/>
  <c r="J1485" i="1" s="1"/>
  <c r="I1485" i="1"/>
  <c r="H1486" i="1"/>
  <c r="J1486" i="1" s="1"/>
  <c r="I1486" i="1"/>
  <c r="H1487" i="1"/>
  <c r="J1487" i="1" s="1"/>
  <c r="I1487" i="1"/>
  <c r="H1488" i="1"/>
  <c r="I1488" i="1"/>
  <c r="J1488" i="1"/>
  <c r="H1489" i="1"/>
  <c r="I1489" i="1"/>
  <c r="J1489" i="1"/>
  <c r="H1490" i="1"/>
  <c r="J1490" i="1" s="1"/>
  <c r="I1490" i="1"/>
  <c r="H1491" i="1"/>
  <c r="I1491" i="1"/>
  <c r="J1491" i="1" s="1"/>
  <c r="H1492" i="1"/>
  <c r="I1492" i="1"/>
  <c r="J1492" i="1" s="1"/>
  <c r="H1493" i="1"/>
  <c r="J1493" i="1" s="1"/>
  <c r="I1493" i="1"/>
  <c r="H1494" i="1"/>
  <c r="J1494" i="1" s="1"/>
  <c r="I1494" i="1"/>
  <c r="H1495" i="1"/>
  <c r="J1495" i="1" s="1"/>
  <c r="I1495" i="1"/>
  <c r="H1496" i="1"/>
  <c r="I1496" i="1"/>
  <c r="J1496" i="1"/>
  <c r="H1497" i="1"/>
  <c r="I1497" i="1"/>
  <c r="J1497" i="1"/>
  <c r="H1498" i="1"/>
  <c r="J1498" i="1" s="1"/>
  <c r="I1498" i="1"/>
  <c r="H1499" i="1"/>
  <c r="I1499" i="1"/>
  <c r="J1499" i="1" s="1"/>
  <c r="H1500" i="1"/>
  <c r="I1500" i="1"/>
  <c r="J1500" i="1" s="1"/>
  <c r="H1501" i="1"/>
  <c r="J1501" i="1" s="1"/>
  <c r="I1501" i="1"/>
  <c r="H1502" i="1"/>
  <c r="J1502" i="1" s="1"/>
  <c r="I1502" i="1"/>
  <c r="H1503" i="1"/>
  <c r="J1503" i="1" s="1"/>
  <c r="I1503" i="1"/>
  <c r="H1504" i="1"/>
  <c r="I1504" i="1"/>
  <c r="J1504" i="1"/>
  <c r="H1505" i="1"/>
  <c r="I1505" i="1"/>
  <c r="J1505" i="1"/>
  <c r="H1506" i="1"/>
  <c r="J1506" i="1" s="1"/>
  <c r="I1506" i="1"/>
  <c r="H1507" i="1"/>
  <c r="I1507" i="1"/>
  <c r="J1507" i="1" s="1"/>
  <c r="H1508" i="1"/>
  <c r="I1508" i="1"/>
  <c r="J1508" i="1" s="1"/>
  <c r="H1509" i="1"/>
  <c r="J1509" i="1" s="1"/>
  <c r="I1509" i="1"/>
  <c r="H1510" i="1"/>
  <c r="J1510" i="1" s="1"/>
  <c r="I1510" i="1"/>
  <c r="H1511" i="1"/>
  <c r="J1511" i="1" s="1"/>
  <c r="I1511" i="1"/>
  <c r="H1512" i="1"/>
  <c r="I1512" i="1"/>
  <c r="J1512" i="1"/>
  <c r="H1513" i="1"/>
  <c r="I1513" i="1"/>
  <c r="J1513" i="1"/>
  <c r="H1514" i="1"/>
  <c r="J1514" i="1" s="1"/>
  <c r="I1514" i="1"/>
  <c r="H1515" i="1"/>
  <c r="I1515" i="1"/>
  <c r="J1515" i="1" s="1"/>
  <c r="H1516" i="1"/>
  <c r="I1516" i="1"/>
  <c r="J1516" i="1" s="1"/>
  <c r="H1517" i="1"/>
  <c r="J1517" i="1" s="1"/>
  <c r="I1517" i="1"/>
  <c r="H1518" i="1"/>
  <c r="J1518" i="1" s="1"/>
  <c r="I1518" i="1"/>
  <c r="H1519" i="1"/>
  <c r="J1519" i="1" s="1"/>
  <c r="I1519" i="1"/>
  <c r="H1520" i="1"/>
  <c r="I1520" i="1"/>
  <c r="J1520" i="1"/>
  <c r="H1521" i="1"/>
  <c r="I1521" i="1"/>
  <c r="J1521" i="1"/>
  <c r="H1522" i="1"/>
  <c r="J1522" i="1" s="1"/>
  <c r="I1522" i="1"/>
  <c r="H1523" i="1"/>
  <c r="I1523" i="1"/>
  <c r="J1523" i="1" s="1"/>
  <c r="H1524" i="1"/>
  <c r="I1524" i="1"/>
  <c r="J1524" i="1" s="1"/>
  <c r="H1525" i="1"/>
  <c r="J1525" i="1" s="1"/>
  <c r="I1525" i="1"/>
  <c r="H1526" i="1"/>
  <c r="J1526" i="1" s="1"/>
  <c r="I1526" i="1"/>
  <c r="H1527" i="1"/>
  <c r="J1527" i="1" s="1"/>
  <c r="I1527" i="1"/>
  <c r="H1528" i="1"/>
  <c r="I1528" i="1"/>
  <c r="J1528" i="1"/>
  <c r="H1529" i="1"/>
  <c r="I1529" i="1"/>
  <c r="J1529" i="1"/>
  <c r="H1530" i="1"/>
  <c r="J1530" i="1" s="1"/>
  <c r="I1530" i="1"/>
  <c r="H1531" i="1"/>
  <c r="I1531" i="1"/>
  <c r="J1531" i="1" s="1"/>
  <c r="H1532" i="1"/>
  <c r="I1532" i="1"/>
  <c r="J1532" i="1"/>
  <c r="H1533" i="1"/>
  <c r="J1533" i="1" s="1"/>
  <c r="I1533" i="1"/>
  <c r="H1534" i="1"/>
  <c r="J1534" i="1" s="1"/>
  <c r="I1534" i="1"/>
  <c r="H1535" i="1"/>
  <c r="I1535" i="1"/>
  <c r="J1535" i="1"/>
  <c r="H1536" i="1"/>
  <c r="I1536" i="1"/>
  <c r="J1536" i="1"/>
  <c r="H1537" i="1"/>
  <c r="I1537" i="1"/>
  <c r="J1537" i="1"/>
  <c r="H1538" i="1"/>
  <c r="I1538" i="1"/>
  <c r="H1539" i="1"/>
  <c r="I1539" i="1"/>
  <c r="J1539" i="1" s="1"/>
  <c r="H1540" i="1"/>
  <c r="I1540" i="1"/>
  <c r="J1540" i="1" s="1"/>
  <c r="H1541" i="1"/>
  <c r="J1541" i="1" s="1"/>
  <c r="I1541" i="1"/>
  <c r="H1542" i="1"/>
  <c r="J1542" i="1" s="1"/>
  <c r="I1542" i="1"/>
  <c r="H1543" i="1"/>
  <c r="I1543" i="1"/>
  <c r="J1543" i="1" s="1"/>
  <c r="H1544" i="1"/>
  <c r="I1544" i="1"/>
  <c r="J1544" i="1"/>
  <c r="H1545" i="1"/>
  <c r="I1545" i="1"/>
  <c r="J1545" i="1"/>
  <c r="H1546" i="1"/>
  <c r="J1546" i="1" s="1"/>
  <c r="I1546" i="1"/>
  <c r="H1547" i="1"/>
  <c r="I1547" i="1"/>
  <c r="J1547" i="1" s="1"/>
  <c r="H1548" i="1"/>
  <c r="I1548" i="1"/>
  <c r="J1548" i="1"/>
  <c r="H1549" i="1"/>
  <c r="J1549" i="1" s="1"/>
  <c r="I1549" i="1"/>
  <c r="H1550" i="1"/>
  <c r="J1550" i="1" s="1"/>
  <c r="I1550" i="1"/>
  <c r="H1551" i="1"/>
  <c r="I1551" i="1"/>
  <c r="J1551" i="1"/>
  <c r="H1552" i="1"/>
  <c r="I1552" i="1"/>
  <c r="J1552" i="1"/>
  <c r="H1553" i="1"/>
  <c r="I1553" i="1"/>
  <c r="J1553" i="1"/>
  <c r="H1554" i="1"/>
  <c r="I1554" i="1"/>
  <c r="H1555" i="1"/>
  <c r="I1555" i="1"/>
  <c r="J1555" i="1" s="1"/>
  <c r="H1556" i="1"/>
  <c r="I1556" i="1"/>
  <c r="J1556" i="1" s="1"/>
  <c r="H1557" i="1"/>
  <c r="J1557" i="1" s="1"/>
  <c r="I1557" i="1"/>
  <c r="H1558" i="1"/>
  <c r="J1558" i="1" s="1"/>
  <c r="I1558" i="1"/>
  <c r="H1559" i="1"/>
  <c r="I1559" i="1"/>
  <c r="J1559" i="1" s="1"/>
  <c r="H1560" i="1"/>
  <c r="I1560" i="1"/>
  <c r="J1560" i="1"/>
  <c r="H1561" i="1"/>
  <c r="I1561" i="1"/>
  <c r="J1561" i="1"/>
  <c r="H1562" i="1"/>
  <c r="J1562" i="1" s="1"/>
  <c r="I1562" i="1"/>
  <c r="H1563" i="1"/>
  <c r="I1563" i="1"/>
  <c r="J1563" i="1" s="1"/>
  <c r="H1564" i="1"/>
  <c r="I1564" i="1"/>
  <c r="J1564" i="1"/>
  <c r="H1565" i="1"/>
  <c r="J1565" i="1" s="1"/>
  <c r="I1565" i="1"/>
  <c r="H1566" i="1"/>
  <c r="J1566" i="1" s="1"/>
  <c r="I1566" i="1"/>
  <c r="H1567" i="1"/>
  <c r="I1567" i="1"/>
  <c r="J1567" i="1"/>
  <c r="H1568" i="1"/>
  <c r="I1568" i="1"/>
  <c r="J1568" i="1"/>
  <c r="H1569" i="1"/>
  <c r="I1569" i="1"/>
  <c r="J1569" i="1"/>
  <c r="H1570" i="1"/>
  <c r="I1570" i="1"/>
  <c r="H1571" i="1"/>
  <c r="I1571" i="1"/>
  <c r="J1571" i="1" s="1"/>
  <c r="H1572" i="1"/>
  <c r="I1572" i="1"/>
  <c r="J1572" i="1" s="1"/>
  <c r="H1573" i="1"/>
  <c r="J1573" i="1" s="1"/>
  <c r="I1573" i="1"/>
  <c r="H1574" i="1"/>
  <c r="J1574" i="1" s="1"/>
  <c r="I1574" i="1"/>
  <c r="H1575" i="1"/>
  <c r="I1575" i="1"/>
  <c r="J1575" i="1" s="1"/>
  <c r="H1576" i="1"/>
  <c r="I1576" i="1"/>
  <c r="J1576" i="1"/>
  <c r="H1577" i="1"/>
  <c r="I1577" i="1"/>
  <c r="J1577" i="1"/>
  <c r="H1578" i="1"/>
  <c r="J1578" i="1" s="1"/>
  <c r="I1578" i="1"/>
  <c r="H1579" i="1"/>
  <c r="I1579" i="1"/>
  <c r="J1579" i="1" s="1"/>
  <c r="H1580" i="1"/>
  <c r="I1580" i="1"/>
  <c r="J1580" i="1"/>
  <c r="H1581" i="1"/>
  <c r="J1581" i="1" s="1"/>
  <c r="I1581" i="1"/>
  <c r="H1582" i="1"/>
  <c r="J1582" i="1" s="1"/>
  <c r="I1582" i="1"/>
  <c r="H1583" i="1"/>
  <c r="I1583" i="1"/>
  <c r="J1583" i="1"/>
  <c r="H1584" i="1"/>
  <c r="I1584" i="1"/>
  <c r="J1584" i="1"/>
  <c r="H1585" i="1"/>
  <c r="I1585" i="1"/>
  <c r="J1585" i="1"/>
  <c r="H1586" i="1"/>
  <c r="I1586" i="1"/>
  <c r="H1587" i="1"/>
  <c r="I1587" i="1"/>
  <c r="J1587" i="1" s="1"/>
  <c r="H1588" i="1"/>
  <c r="I1588" i="1"/>
  <c r="J1588" i="1" s="1"/>
  <c r="H1589" i="1"/>
  <c r="J1589" i="1" s="1"/>
  <c r="I1589" i="1"/>
  <c r="H1590" i="1"/>
  <c r="J1590" i="1" s="1"/>
  <c r="I1590" i="1"/>
  <c r="H1591" i="1"/>
  <c r="I1591" i="1"/>
  <c r="J1591" i="1" s="1"/>
  <c r="H1592" i="1"/>
  <c r="I1592" i="1"/>
  <c r="J1592" i="1"/>
  <c r="H1593" i="1"/>
  <c r="I1593" i="1"/>
  <c r="J1593" i="1"/>
  <c r="H1594" i="1"/>
  <c r="J1594" i="1" s="1"/>
  <c r="I1594" i="1"/>
  <c r="H1595" i="1"/>
  <c r="I1595" i="1"/>
  <c r="J1595" i="1" s="1"/>
  <c r="H1596" i="1"/>
  <c r="I1596" i="1"/>
  <c r="J1596" i="1"/>
  <c r="H1597" i="1"/>
  <c r="J1597" i="1" s="1"/>
  <c r="I1597" i="1"/>
  <c r="H1598" i="1"/>
  <c r="J1598" i="1" s="1"/>
  <c r="I1598" i="1"/>
  <c r="H1599" i="1"/>
  <c r="J1599" i="1" s="1"/>
  <c r="I1599" i="1"/>
  <c r="H1600" i="1"/>
  <c r="I1600" i="1"/>
  <c r="J1600" i="1"/>
  <c r="H1601" i="1"/>
  <c r="I1601" i="1"/>
  <c r="J1601" i="1"/>
  <c r="H1602" i="1"/>
  <c r="I1602" i="1"/>
  <c r="H1603" i="1"/>
  <c r="I1603" i="1"/>
  <c r="J1603" i="1" s="1"/>
  <c r="H1604" i="1"/>
  <c r="I1604" i="1"/>
  <c r="J1604" i="1" s="1"/>
  <c r="H1605" i="1"/>
  <c r="J1605" i="1" s="1"/>
  <c r="I1605" i="1"/>
  <c r="H1606" i="1"/>
  <c r="J1606" i="1" s="1"/>
  <c r="I1606" i="1"/>
  <c r="H1607" i="1"/>
  <c r="I1607" i="1"/>
  <c r="J1607" i="1" s="1"/>
  <c r="H1608" i="1"/>
  <c r="I1608" i="1"/>
  <c r="J1608" i="1"/>
  <c r="H1609" i="1"/>
  <c r="I1609" i="1"/>
  <c r="J1609" i="1"/>
  <c r="H1610" i="1"/>
  <c r="J1610" i="1" s="1"/>
  <c r="I1610" i="1"/>
  <c r="H1611" i="1"/>
  <c r="I1611" i="1"/>
  <c r="J1611" i="1" s="1"/>
  <c r="H1612" i="1"/>
  <c r="I1612" i="1"/>
  <c r="J1612" i="1"/>
  <c r="H1613" i="1"/>
  <c r="J1613" i="1" s="1"/>
  <c r="I1613" i="1"/>
  <c r="H1614" i="1"/>
  <c r="J1614" i="1" s="1"/>
  <c r="I1614" i="1"/>
  <c r="H1615" i="1"/>
  <c r="J1615" i="1" s="1"/>
  <c r="I1615" i="1"/>
  <c r="H1616" i="1"/>
  <c r="I1616" i="1"/>
  <c r="J1616" i="1"/>
  <c r="H1617" i="1"/>
  <c r="I1617" i="1"/>
  <c r="J1617" i="1"/>
  <c r="H1618" i="1"/>
  <c r="I1618" i="1"/>
  <c r="H1619" i="1"/>
  <c r="I1619" i="1"/>
  <c r="J1619" i="1" s="1"/>
  <c r="H1620" i="1"/>
  <c r="I1620" i="1"/>
  <c r="J1620" i="1" s="1"/>
  <c r="H1621" i="1"/>
  <c r="J1621" i="1" s="1"/>
  <c r="I1621" i="1"/>
  <c r="H1622" i="1"/>
  <c r="J1622" i="1" s="1"/>
  <c r="I1622" i="1"/>
  <c r="H1623" i="1"/>
  <c r="I1623" i="1"/>
  <c r="J1623" i="1" s="1"/>
  <c r="H1624" i="1"/>
  <c r="I1624" i="1"/>
  <c r="J1624" i="1"/>
  <c r="H1625" i="1"/>
  <c r="I1625" i="1"/>
  <c r="J1625" i="1"/>
  <c r="H1626" i="1"/>
  <c r="J1626" i="1" s="1"/>
  <c r="I1626" i="1"/>
  <c r="H1627" i="1"/>
  <c r="I1627" i="1"/>
  <c r="J1627" i="1" s="1"/>
  <c r="H1628" i="1"/>
  <c r="I1628" i="1"/>
  <c r="J1628" i="1"/>
  <c r="H1629" i="1"/>
  <c r="J1629" i="1" s="1"/>
  <c r="I1629" i="1"/>
  <c r="H1630" i="1"/>
  <c r="J1630" i="1" s="1"/>
  <c r="I1630" i="1"/>
  <c r="H1631" i="1"/>
  <c r="J1631" i="1" s="1"/>
  <c r="I1631" i="1"/>
  <c r="H1632" i="1"/>
  <c r="I1632" i="1"/>
  <c r="J1632" i="1"/>
  <c r="H1633" i="1"/>
  <c r="I1633" i="1"/>
  <c r="J1633" i="1"/>
  <c r="H1634" i="1"/>
  <c r="I1634" i="1"/>
  <c r="H1635" i="1"/>
  <c r="I1635" i="1"/>
  <c r="J1635" i="1" s="1"/>
  <c r="H1636" i="1"/>
  <c r="I1636" i="1"/>
  <c r="J1636" i="1" s="1"/>
  <c r="H1637" i="1"/>
  <c r="J1637" i="1" s="1"/>
  <c r="I1637" i="1"/>
  <c r="H1638" i="1"/>
  <c r="I1638" i="1"/>
  <c r="H1639" i="1"/>
  <c r="I1639" i="1"/>
  <c r="J1639" i="1" s="1"/>
  <c r="H1640" i="1"/>
  <c r="I1640" i="1"/>
  <c r="J1640" i="1"/>
  <c r="H1641" i="1"/>
  <c r="J1641" i="1" s="1"/>
  <c r="I1641" i="1"/>
  <c r="H1642" i="1"/>
  <c r="J1642" i="1" s="1"/>
  <c r="I1642" i="1"/>
  <c r="H1643" i="1"/>
  <c r="I1643" i="1"/>
  <c r="J1643" i="1" s="1"/>
  <c r="H1644" i="1"/>
  <c r="I1644" i="1"/>
  <c r="J1644" i="1" s="1"/>
  <c r="H1645" i="1"/>
  <c r="J1645" i="1" s="1"/>
  <c r="I1645" i="1"/>
  <c r="H1646" i="1"/>
  <c r="I1646" i="1"/>
  <c r="H1647" i="1"/>
  <c r="I1647" i="1"/>
  <c r="J1647" i="1"/>
  <c r="H1648" i="1"/>
  <c r="I1648" i="1"/>
  <c r="J1648" i="1"/>
  <c r="H1649" i="1"/>
  <c r="I1649" i="1"/>
  <c r="J1649" i="1"/>
  <c r="H1650" i="1"/>
  <c r="I1650" i="1"/>
  <c r="H1651" i="1"/>
  <c r="I1651" i="1"/>
  <c r="J1651" i="1" s="1"/>
  <c r="H1652" i="1"/>
  <c r="I1652" i="1"/>
  <c r="J1652" i="1" s="1"/>
  <c r="H1653" i="1"/>
  <c r="J1653" i="1" s="1"/>
  <c r="I1653" i="1"/>
  <c r="H1654" i="1"/>
  <c r="I1654" i="1"/>
  <c r="H1655" i="1"/>
  <c r="J1655" i="1" s="1"/>
  <c r="I1655" i="1"/>
  <c r="H1656" i="1"/>
  <c r="I1656" i="1"/>
  <c r="J1656" i="1"/>
  <c r="H1657" i="1"/>
  <c r="I1657" i="1"/>
  <c r="J1657" i="1"/>
  <c r="H1658" i="1"/>
  <c r="I1658" i="1"/>
  <c r="H1659" i="1"/>
  <c r="I1659" i="1"/>
  <c r="J1659" i="1"/>
  <c r="H1660" i="1"/>
  <c r="I1660" i="1"/>
  <c r="J1660" i="1" s="1"/>
  <c r="H1661" i="1"/>
  <c r="J1661" i="1" s="1"/>
  <c r="I1661" i="1"/>
  <c r="H1662" i="1"/>
  <c r="I1662" i="1"/>
  <c r="H1663" i="1"/>
  <c r="I1663" i="1"/>
  <c r="J1663" i="1"/>
  <c r="H1664" i="1"/>
  <c r="I1664" i="1"/>
  <c r="J1664" i="1"/>
  <c r="H1665" i="1"/>
  <c r="I1665" i="1"/>
  <c r="J1665" i="1"/>
  <c r="H1666" i="1"/>
  <c r="I1666" i="1"/>
  <c r="H1667" i="1"/>
  <c r="I1667" i="1"/>
  <c r="J1667" i="1"/>
  <c r="H1668" i="1"/>
  <c r="I1668" i="1"/>
  <c r="J1668" i="1"/>
  <c r="H1669" i="1"/>
  <c r="J1669" i="1" s="1"/>
  <c r="I1669" i="1"/>
  <c r="H1670" i="1"/>
  <c r="J1670" i="1" s="1"/>
  <c r="I1670" i="1"/>
  <c r="H1671" i="1"/>
  <c r="I1671" i="1"/>
  <c r="J1671" i="1"/>
  <c r="H1672" i="1"/>
  <c r="I1672" i="1"/>
  <c r="J1672" i="1"/>
  <c r="H1673" i="1"/>
  <c r="J1673" i="1" s="1"/>
  <c r="I1673" i="1"/>
  <c r="H1674" i="1"/>
  <c r="I1674" i="1"/>
  <c r="H1675" i="1"/>
  <c r="I1675" i="1"/>
  <c r="J1675" i="1"/>
  <c r="H1676" i="1"/>
  <c r="I1676" i="1"/>
  <c r="J1676" i="1"/>
  <c r="H1677" i="1"/>
  <c r="J1677" i="1" s="1"/>
  <c r="I1677" i="1"/>
  <c r="H1678" i="1"/>
  <c r="J1678" i="1" s="1"/>
  <c r="I1678" i="1"/>
  <c r="H1679" i="1"/>
  <c r="J1679" i="1" s="1"/>
  <c r="I1679" i="1"/>
  <c r="H1680" i="1"/>
  <c r="I1680" i="1"/>
  <c r="J1680" i="1"/>
  <c r="H1681" i="1"/>
  <c r="I1681" i="1"/>
  <c r="J1681" i="1"/>
  <c r="H1682" i="1"/>
  <c r="J1682" i="1" s="1"/>
  <c r="I1682" i="1"/>
  <c r="H1683" i="1"/>
  <c r="I1683" i="1"/>
  <c r="J1683" i="1"/>
  <c r="H1684" i="1"/>
  <c r="I1684" i="1"/>
  <c r="J1684" i="1"/>
  <c r="H1685" i="1"/>
  <c r="J1685" i="1" s="1"/>
  <c r="I1685" i="1"/>
  <c r="H1686" i="1"/>
  <c r="J1686" i="1" s="1"/>
  <c r="I1686" i="1"/>
  <c r="H1687" i="1"/>
  <c r="J1687" i="1" s="1"/>
  <c r="I1687" i="1"/>
  <c r="H1688" i="1"/>
  <c r="I1688" i="1"/>
  <c r="J1688" i="1"/>
  <c r="H1689" i="1"/>
  <c r="I1689" i="1"/>
  <c r="J1689" i="1"/>
  <c r="H1690" i="1"/>
  <c r="J1690" i="1" s="1"/>
  <c r="I1690" i="1"/>
  <c r="H1691" i="1"/>
  <c r="I1691" i="1"/>
  <c r="J1691" i="1" s="1"/>
  <c r="H1692" i="1"/>
  <c r="I1692" i="1"/>
  <c r="J1692" i="1"/>
  <c r="H1693" i="1"/>
  <c r="J1693" i="1" s="1"/>
  <c r="I1693" i="1"/>
  <c r="H1694" i="1"/>
  <c r="J1694" i="1" s="1"/>
  <c r="I1694" i="1"/>
  <c r="H1695" i="1"/>
  <c r="J1695" i="1" s="1"/>
  <c r="I1695" i="1"/>
  <c r="H1696" i="1"/>
  <c r="I1696" i="1"/>
  <c r="J1696" i="1"/>
  <c r="H1697" i="1"/>
  <c r="J1697" i="1" s="1"/>
  <c r="I1697" i="1"/>
  <c r="H1698" i="1"/>
  <c r="J1698" i="1" s="1"/>
  <c r="I1698" i="1"/>
  <c r="H1699" i="1"/>
  <c r="I1699" i="1"/>
  <c r="J1699" i="1" s="1"/>
  <c r="H1700" i="1"/>
  <c r="I1700" i="1"/>
  <c r="J1700" i="1" s="1"/>
  <c r="H1701" i="1"/>
  <c r="J1701" i="1" s="1"/>
  <c r="I1701" i="1"/>
  <c r="H1702" i="1"/>
  <c r="I1702" i="1"/>
  <c r="H1703" i="1"/>
  <c r="I1703" i="1"/>
  <c r="J1703" i="1" s="1"/>
  <c r="H1704" i="1"/>
  <c r="I1704" i="1"/>
  <c r="J1704" i="1"/>
  <c r="H1705" i="1"/>
  <c r="J1705" i="1" s="1"/>
  <c r="I1705" i="1"/>
  <c r="H1706" i="1"/>
  <c r="J1706" i="1" s="1"/>
  <c r="I1706" i="1"/>
  <c r="H1707" i="1"/>
  <c r="I1707" i="1"/>
  <c r="J1707" i="1" s="1"/>
  <c r="H1708" i="1"/>
  <c r="I1708" i="1"/>
  <c r="J1708" i="1" s="1"/>
  <c r="H1709" i="1"/>
  <c r="J1709" i="1" s="1"/>
  <c r="I1709" i="1"/>
  <c r="H1710" i="1"/>
  <c r="I1710" i="1"/>
  <c r="H1711" i="1"/>
  <c r="I1711" i="1"/>
  <c r="J1711" i="1"/>
  <c r="H1712" i="1"/>
  <c r="I1712" i="1"/>
  <c r="J1712" i="1"/>
  <c r="H1713" i="1"/>
  <c r="J1713" i="1" s="1"/>
  <c r="I1713" i="1"/>
  <c r="H1714" i="1"/>
  <c r="I1714" i="1"/>
  <c r="H1715" i="1"/>
  <c r="I1715" i="1"/>
  <c r="J1715" i="1" s="1"/>
  <c r="H1716" i="1"/>
  <c r="I1716" i="1"/>
  <c r="J1716" i="1" s="1"/>
  <c r="H1717" i="1"/>
  <c r="J1717" i="1" s="1"/>
  <c r="I1717" i="1"/>
  <c r="H1718" i="1"/>
  <c r="I1718" i="1"/>
  <c r="H1719" i="1"/>
  <c r="J1719" i="1" s="1"/>
  <c r="I1719" i="1"/>
  <c r="H1720" i="1"/>
  <c r="I1720" i="1"/>
  <c r="J1720" i="1"/>
  <c r="H1721" i="1"/>
  <c r="I1721" i="1"/>
  <c r="J1721" i="1"/>
  <c r="H1722" i="1"/>
  <c r="I1722" i="1"/>
  <c r="H1723" i="1"/>
  <c r="I1723" i="1"/>
  <c r="J1723" i="1"/>
  <c r="H1724" i="1"/>
  <c r="I1724" i="1"/>
  <c r="J1724" i="1" s="1"/>
  <c r="H1725" i="1"/>
  <c r="J1725" i="1" s="1"/>
  <c r="I1725" i="1"/>
  <c r="H1726" i="1"/>
  <c r="I1726" i="1"/>
  <c r="H1727" i="1"/>
  <c r="I1727" i="1"/>
  <c r="J1727" i="1"/>
  <c r="H1728" i="1"/>
  <c r="I1728" i="1"/>
  <c r="J1728" i="1"/>
  <c r="H1729" i="1"/>
  <c r="I1729" i="1"/>
  <c r="J1729" i="1"/>
  <c r="H1730" i="1"/>
  <c r="I1730" i="1"/>
  <c r="H1731" i="1"/>
  <c r="I1731" i="1"/>
  <c r="J1731" i="1"/>
  <c r="H1732" i="1"/>
  <c r="I1732" i="1"/>
  <c r="J1732" i="1"/>
  <c r="H1733" i="1"/>
  <c r="J1733" i="1" s="1"/>
  <c r="I1733" i="1"/>
  <c r="H1734" i="1"/>
  <c r="J1734" i="1" s="1"/>
  <c r="I1734" i="1"/>
  <c r="H1735" i="1"/>
  <c r="J1735" i="1" s="1"/>
  <c r="I1735" i="1"/>
  <c r="H1736" i="1"/>
  <c r="I1736" i="1"/>
  <c r="J1736" i="1"/>
  <c r="H1737" i="1"/>
  <c r="J1737" i="1" s="1"/>
  <c r="I1737" i="1"/>
  <c r="H1738" i="1"/>
  <c r="I1738" i="1"/>
  <c r="H1739" i="1"/>
  <c r="I1739" i="1"/>
  <c r="J1739" i="1"/>
  <c r="H1740" i="1"/>
  <c r="I1740" i="1"/>
  <c r="J1740" i="1"/>
  <c r="H1741" i="1"/>
  <c r="J1741" i="1" s="1"/>
  <c r="I1741" i="1"/>
  <c r="H1742" i="1"/>
  <c r="J1742" i="1" s="1"/>
  <c r="I1742" i="1"/>
  <c r="H1743" i="1"/>
  <c r="J1743" i="1" s="1"/>
  <c r="I1743" i="1"/>
  <c r="H1744" i="1"/>
  <c r="I1744" i="1"/>
  <c r="J1744" i="1"/>
  <c r="H1745" i="1"/>
  <c r="I1745" i="1"/>
  <c r="J1745" i="1"/>
  <c r="H1746" i="1"/>
  <c r="J1746" i="1" s="1"/>
  <c r="I1746" i="1"/>
  <c r="H1747" i="1"/>
  <c r="I1747" i="1"/>
  <c r="J1747" i="1"/>
  <c r="H1748" i="1"/>
  <c r="I1748" i="1"/>
  <c r="J1748" i="1"/>
  <c r="H1749" i="1"/>
  <c r="J1749" i="1" s="1"/>
  <c r="I1749" i="1"/>
  <c r="H1750" i="1"/>
  <c r="J1750" i="1" s="1"/>
  <c r="I1750" i="1"/>
  <c r="H1751" i="1"/>
  <c r="J1751" i="1" s="1"/>
  <c r="I1751" i="1"/>
  <c r="H1752" i="1"/>
  <c r="I1752" i="1"/>
  <c r="J1752" i="1"/>
  <c r="H1753" i="1"/>
  <c r="J1753" i="1" s="1"/>
  <c r="I1753" i="1"/>
  <c r="H1754" i="1"/>
  <c r="J1754" i="1" s="1"/>
  <c r="I1754" i="1"/>
  <c r="H1755" i="1"/>
  <c r="I1755" i="1"/>
  <c r="J1755" i="1" s="1"/>
  <c r="H1756" i="1"/>
  <c r="I1756" i="1"/>
  <c r="J1756" i="1"/>
  <c r="H1757" i="1"/>
  <c r="J1757" i="1" s="1"/>
  <c r="I1757" i="1"/>
  <c r="H1758" i="1"/>
  <c r="J1758" i="1" s="1"/>
  <c r="I1758" i="1"/>
  <c r="H1759" i="1"/>
  <c r="J1759" i="1" s="1"/>
  <c r="I1759" i="1"/>
  <c r="H1760" i="1"/>
  <c r="I1760" i="1"/>
  <c r="J1760" i="1"/>
  <c r="H1761" i="1"/>
  <c r="J1761" i="1" s="1"/>
  <c r="I1761" i="1"/>
  <c r="H1762" i="1"/>
  <c r="J1762" i="1" s="1"/>
  <c r="I1762" i="1"/>
  <c r="H1763" i="1"/>
  <c r="I1763" i="1"/>
  <c r="J1763" i="1" s="1"/>
  <c r="H1764" i="1"/>
  <c r="I1764" i="1"/>
  <c r="J1764" i="1" s="1"/>
  <c r="H1765" i="1"/>
  <c r="J1765" i="1" s="1"/>
  <c r="I1765" i="1"/>
  <c r="H1766" i="1"/>
  <c r="I1766" i="1"/>
  <c r="H1767" i="1"/>
  <c r="I1767" i="1"/>
  <c r="J1767" i="1" s="1"/>
  <c r="H1768" i="1"/>
  <c r="I1768" i="1"/>
  <c r="J1768" i="1"/>
  <c r="H1769" i="1"/>
  <c r="J1769" i="1" s="1"/>
  <c r="I1769" i="1"/>
  <c r="H1770" i="1"/>
  <c r="J1770" i="1" s="1"/>
  <c r="I1770" i="1"/>
  <c r="H1771" i="1"/>
  <c r="I1771" i="1"/>
  <c r="J1771" i="1" s="1"/>
  <c r="H1772" i="1"/>
  <c r="I1772" i="1"/>
  <c r="J1772" i="1" s="1"/>
  <c r="H1773" i="1"/>
  <c r="J1773" i="1" s="1"/>
  <c r="I1773" i="1"/>
  <c r="H1774" i="1"/>
  <c r="I1774" i="1"/>
  <c r="H1775" i="1"/>
  <c r="I1775" i="1"/>
  <c r="J1775" i="1"/>
  <c r="H1776" i="1"/>
  <c r="I1776" i="1"/>
  <c r="J1776" i="1"/>
  <c r="H1777" i="1"/>
  <c r="J1777" i="1" s="1"/>
  <c r="I1777" i="1"/>
  <c r="H1778" i="1"/>
  <c r="I1778" i="1"/>
  <c r="H1779" i="1"/>
  <c r="I1779" i="1"/>
  <c r="J1779" i="1" s="1"/>
  <c r="H1780" i="1"/>
  <c r="I1780" i="1"/>
  <c r="J1780" i="1" s="1"/>
  <c r="H1781" i="1"/>
  <c r="J1781" i="1" s="1"/>
  <c r="I1781" i="1"/>
  <c r="H1782" i="1"/>
  <c r="I1782" i="1"/>
  <c r="H1783" i="1"/>
  <c r="J1783" i="1" s="1"/>
  <c r="I1783" i="1"/>
  <c r="H1784" i="1"/>
  <c r="I1784" i="1"/>
  <c r="J1784" i="1"/>
  <c r="H1785" i="1"/>
  <c r="I1785" i="1"/>
  <c r="J1785" i="1"/>
  <c r="H1786" i="1"/>
  <c r="I1786" i="1"/>
  <c r="H1787" i="1"/>
  <c r="I1787" i="1"/>
  <c r="J1787" i="1"/>
  <c r="H1788" i="1"/>
  <c r="I1788" i="1"/>
  <c r="J1788" i="1" s="1"/>
  <c r="H1789" i="1"/>
  <c r="J1789" i="1" s="1"/>
  <c r="I1789" i="1"/>
  <c r="H1790" i="1"/>
  <c r="I1790" i="1"/>
  <c r="H1791" i="1"/>
  <c r="I1791" i="1"/>
  <c r="J1791" i="1"/>
  <c r="H1792" i="1"/>
  <c r="I1792" i="1"/>
  <c r="J1792" i="1"/>
  <c r="H1793" i="1"/>
  <c r="I1793" i="1"/>
  <c r="J1793" i="1"/>
  <c r="H1794" i="1"/>
  <c r="I1794" i="1"/>
  <c r="H1795" i="1"/>
  <c r="I1795" i="1"/>
  <c r="J1795" i="1"/>
  <c r="H1796" i="1"/>
  <c r="I1796" i="1"/>
  <c r="J1796" i="1"/>
  <c r="H1797" i="1"/>
  <c r="J1797" i="1" s="1"/>
  <c r="I1797" i="1"/>
  <c r="H1798" i="1"/>
  <c r="J1798" i="1" s="1"/>
  <c r="I1798" i="1"/>
  <c r="H1799" i="1"/>
  <c r="J1799" i="1" s="1"/>
  <c r="I1799" i="1"/>
  <c r="H1800" i="1"/>
  <c r="I1800" i="1"/>
  <c r="J1800" i="1"/>
  <c r="H1801" i="1"/>
  <c r="J1801" i="1" s="1"/>
  <c r="I1801" i="1"/>
  <c r="H1802" i="1"/>
  <c r="I1802" i="1"/>
  <c r="H1803" i="1"/>
  <c r="I1803" i="1"/>
  <c r="J1803" i="1"/>
  <c r="H1804" i="1"/>
  <c r="I1804" i="1"/>
  <c r="J1804" i="1"/>
  <c r="H1805" i="1"/>
  <c r="J1805" i="1" s="1"/>
  <c r="I1805" i="1"/>
  <c r="H1806" i="1"/>
  <c r="J1806" i="1" s="1"/>
  <c r="I1806" i="1"/>
  <c r="H1807" i="1"/>
  <c r="J1807" i="1" s="1"/>
  <c r="I1807" i="1"/>
  <c r="H1808" i="1"/>
  <c r="I1808" i="1"/>
  <c r="J1808" i="1"/>
  <c r="H1809" i="1"/>
  <c r="I1809" i="1"/>
  <c r="J1809" i="1"/>
  <c r="H1810" i="1"/>
  <c r="J1810" i="1" s="1"/>
  <c r="I1810" i="1"/>
  <c r="H1811" i="1"/>
  <c r="I1811" i="1"/>
  <c r="J1811" i="1"/>
  <c r="H1812" i="1"/>
  <c r="I1812" i="1"/>
  <c r="J1812" i="1"/>
  <c r="H1813" i="1"/>
  <c r="J1813" i="1" s="1"/>
  <c r="I1813" i="1"/>
  <c r="H1814" i="1"/>
  <c r="J1814" i="1" s="1"/>
  <c r="I1814" i="1"/>
  <c r="H1815" i="1"/>
  <c r="J1815" i="1" s="1"/>
  <c r="I1815" i="1"/>
  <c r="H1816" i="1"/>
  <c r="I1816" i="1"/>
  <c r="J1816" i="1"/>
  <c r="H1817" i="1"/>
  <c r="J1817" i="1" s="1"/>
  <c r="I1817" i="1"/>
  <c r="H1818" i="1"/>
  <c r="J1818" i="1" s="1"/>
  <c r="I1818" i="1"/>
  <c r="H1819" i="1"/>
  <c r="I1819" i="1"/>
  <c r="J1819" i="1" s="1"/>
  <c r="H1820" i="1"/>
  <c r="I1820" i="1"/>
  <c r="J1820" i="1"/>
  <c r="H1821" i="1"/>
  <c r="J1821" i="1" s="1"/>
  <c r="I1821" i="1"/>
  <c r="H1822" i="1"/>
  <c r="J1822" i="1" s="1"/>
  <c r="I1822" i="1"/>
  <c r="H1823" i="1"/>
  <c r="J1823" i="1" s="1"/>
  <c r="I1823" i="1"/>
  <c r="H1824" i="1"/>
  <c r="I1824" i="1"/>
  <c r="J1824" i="1"/>
  <c r="H1825" i="1"/>
  <c r="J1825" i="1" s="1"/>
  <c r="I1825" i="1"/>
  <c r="H1826" i="1"/>
  <c r="J1826" i="1" s="1"/>
  <c r="I1826" i="1"/>
  <c r="H1827" i="1"/>
  <c r="I1827" i="1"/>
  <c r="J1827" i="1" s="1"/>
  <c r="H1828" i="1"/>
  <c r="I1828" i="1"/>
  <c r="J1828" i="1" s="1"/>
  <c r="H1829" i="1"/>
  <c r="J1829" i="1" s="1"/>
  <c r="I1829" i="1"/>
  <c r="H1830" i="1"/>
  <c r="I1830" i="1"/>
  <c r="H1831" i="1"/>
  <c r="I1831" i="1"/>
  <c r="J1831" i="1" s="1"/>
  <c r="H1832" i="1"/>
  <c r="I1832" i="1"/>
  <c r="J1832" i="1"/>
  <c r="H1833" i="1"/>
  <c r="J1833" i="1" s="1"/>
  <c r="I1833" i="1"/>
  <c r="H1834" i="1"/>
  <c r="J1834" i="1" s="1"/>
  <c r="I1834" i="1"/>
  <c r="H1835" i="1"/>
  <c r="I1835" i="1"/>
  <c r="J1835" i="1" s="1"/>
  <c r="H1836" i="1"/>
  <c r="I1836" i="1"/>
  <c r="J1836" i="1" s="1"/>
  <c r="H1837" i="1"/>
  <c r="J1837" i="1" s="1"/>
  <c r="I1837" i="1"/>
  <c r="H1838" i="1"/>
  <c r="I1838" i="1"/>
  <c r="H1839" i="1"/>
  <c r="I1839" i="1"/>
  <c r="J1839" i="1"/>
  <c r="H1840" i="1"/>
  <c r="I1840" i="1"/>
  <c r="J1840" i="1"/>
  <c r="H1841" i="1"/>
  <c r="J1841" i="1" s="1"/>
  <c r="I1841" i="1"/>
  <c r="H1842" i="1"/>
  <c r="I1842" i="1"/>
  <c r="H1843" i="1"/>
  <c r="I1843" i="1"/>
  <c r="J1843" i="1" s="1"/>
  <c r="H1844" i="1"/>
  <c r="I1844" i="1"/>
  <c r="J1844" i="1" s="1"/>
  <c r="H1845" i="1"/>
  <c r="I1845" i="1"/>
  <c r="H1846" i="1"/>
  <c r="I1846" i="1"/>
  <c r="H1847" i="1"/>
  <c r="J1847" i="1" s="1"/>
  <c r="I1847" i="1"/>
  <c r="H1848" i="1"/>
  <c r="I1848" i="1"/>
  <c r="J1848" i="1"/>
  <c r="H1849" i="1"/>
  <c r="I1849" i="1"/>
  <c r="J1849" i="1"/>
  <c r="H1850" i="1"/>
  <c r="J1850" i="1" s="1"/>
  <c r="I1850" i="1"/>
  <c r="H1851" i="1"/>
  <c r="I1851" i="1"/>
  <c r="J1851" i="1" s="1"/>
  <c r="H1852" i="1"/>
  <c r="I1852" i="1"/>
  <c r="J1852" i="1" s="1"/>
  <c r="H1853" i="1"/>
  <c r="J1853" i="1" s="1"/>
  <c r="I1853" i="1"/>
  <c r="H1854" i="1"/>
  <c r="J1854" i="1" s="1"/>
  <c r="I1854" i="1"/>
  <c r="H1855" i="1"/>
  <c r="J1855" i="1" s="1"/>
  <c r="I1855" i="1"/>
  <c r="H1856" i="1"/>
  <c r="J1856" i="1" s="1"/>
  <c r="I1856" i="1"/>
  <c r="H1857" i="1"/>
  <c r="I1857" i="1"/>
  <c r="J1857" i="1"/>
  <c r="H1858" i="1"/>
  <c r="J1858" i="1" s="1"/>
  <c r="I1858" i="1"/>
  <c r="H1859" i="1"/>
  <c r="I1859" i="1"/>
  <c r="J1859" i="1"/>
  <c r="H1860" i="1"/>
  <c r="I1860" i="1"/>
  <c r="J1860" i="1" s="1"/>
  <c r="H1861" i="1"/>
  <c r="J1861" i="1" s="1"/>
  <c r="I1861" i="1"/>
  <c r="H1862" i="1"/>
  <c r="I1862" i="1"/>
  <c r="H1863" i="1"/>
  <c r="I1863" i="1"/>
  <c r="J1863" i="1" s="1"/>
  <c r="H1864" i="1"/>
  <c r="J1864" i="1" s="1"/>
  <c r="I1864" i="1"/>
  <c r="H1865" i="1"/>
  <c r="J1865" i="1" s="1"/>
  <c r="I1865" i="1"/>
  <c r="H1866" i="1"/>
  <c r="J1866" i="1" s="1"/>
  <c r="I1866" i="1"/>
  <c r="H1867" i="1"/>
  <c r="J1867" i="1" s="1"/>
  <c r="I1867" i="1"/>
  <c r="H1868" i="1"/>
  <c r="I1868" i="1"/>
  <c r="J1868" i="1"/>
  <c r="H1869" i="1"/>
  <c r="J1869" i="1" s="1"/>
  <c r="I1869" i="1"/>
  <c r="H1870" i="1"/>
  <c r="I1870" i="1"/>
  <c r="J1870" i="1"/>
  <c r="H1871" i="1"/>
  <c r="I1871" i="1"/>
  <c r="J1871" i="1" s="1"/>
  <c r="H1872" i="1"/>
  <c r="J1872" i="1" s="1"/>
  <c r="I1872" i="1"/>
  <c r="H1873" i="1"/>
  <c r="J1873" i="1" s="1"/>
  <c r="I1873" i="1"/>
  <c r="H1874" i="1"/>
  <c r="J1874" i="1" s="1"/>
  <c r="I1874" i="1"/>
  <c r="H1875" i="1"/>
  <c r="J1875" i="1" s="1"/>
  <c r="I1875" i="1"/>
  <c r="H1876" i="1"/>
  <c r="I1876" i="1"/>
  <c r="J1876" i="1"/>
  <c r="H1877" i="1"/>
  <c r="J1877" i="1" s="1"/>
  <c r="I1877" i="1"/>
  <c r="H1878" i="1"/>
  <c r="I1878" i="1"/>
  <c r="J1878" i="1"/>
  <c r="H1879" i="1"/>
  <c r="I1879" i="1"/>
  <c r="J1879" i="1" s="1"/>
  <c r="H1880" i="1"/>
  <c r="J1880" i="1" s="1"/>
  <c r="I1880" i="1"/>
  <c r="H1881" i="1"/>
  <c r="J1881" i="1" s="1"/>
  <c r="I1881" i="1"/>
  <c r="H1882" i="1"/>
  <c r="J1882" i="1" s="1"/>
  <c r="I1882" i="1"/>
  <c r="H1883" i="1"/>
  <c r="J1883" i="1" s="1"/>
  <c r="I1883" i="1"/>
  <c r="H1884" i="1"/>
  <c r="I1884" i="1"/>
  <c r="J1884" i="1"/>
  <c r="H1885" i="1"/>
  <c r="J1885" i="1" s="1"/>
  <c r="I1885" i="1"/>
  <c r="H1886" i="1"/>
  <c r="I1886" i="1"/>
  <c r="J1886" i="1"/>
  <c r="H1887" i="1"/>
  <c r="I1887" i="1"/>
  <c r="J1887" i="1" s="1"/>
  <c r="H1888" i="1"/>
  <c r="J1888" i="1" s="1"/>
  <c r="I1888" i="1"/>
  <c r="H1889" i="1"/>
  <c r="J1889" i="1" s="1"/>
  <c r="I1889" i="1"/>
  <c r="H1890" i="1"/>
  <c r="J1890" i="1" s="1"/>
  <c r="I1890" i="1"/>
  <c r="H1891" i="1"/>
  <c r="J1891" i="1" s="1"/>
  <c r="I1891" i="1"/>
  <c r="H1892" i="1"/>
  <c r="I1892" i="1"/>
  <c r="J1892" i="1"/>
  <c r="H1893" i="1"/>
  <c r="J1893" i="1" s="1"/>
  <c r="I1893" i="1"/>
  <c r="H1894" i="1"/>
  <c r="I1894" i="1"/>
  <c r="J1894" i="1"/>
  <c r="H1895" i="1"/>
  <c r="I1895" i="1"/>
  <c r="J1895" i="1" s="1"/>
  <c r="H1896" i="1"/>
  <c r="J1896" i="1" s="1"/>
  <c r="I1896" i="1"/>
  <c r="H1897" i="1"/>
  <c r="J1897" i="1" s="1"/>
  <c r="I1897" i="1"/>
  <c r="H1898" i="1"/>
  <c r="J1898" i="1" s="1"/>
  <c r="I1898" i="1"/>
  <c r="H1899" i="1"/>
  <c r="J1899" i="1" s="1"/>
  <c r="I1899" i="1"/>
  <c r="H1900" i="1"/>
  <c r="I1900" i="1"/>
  <c r="J1900" i="1"/>
  <c r="H1901" i="1"/>
  <c r="J1901" i="1" s="1"/>
  <c r="I1901" i="1"/>
  <c r="H1902" i="1"/>
  <c r="I1902" i="1"/>
  <c r="J1902" i="1"/>
  <c r="H1903" i="1"/>
  <c r="I1903" i="1"/>
  <c r="J1903" i="1" s="1"/>
  <c r="H1904" i="1"/>
  <c r="J1904" i="1" s="1"/>
  <c r="I1904" i="1"/>
  <c r="H1905" i="1"/>
  <c r="J1905" i="1" s="1"/>
  <c r="I1905" i="1"/>
  <c r="H1906" i="1"/>
  <c r="J1906" i="1" s="1"/>
  <c r="I1906" i="1"/>
  <c r="H1907" i="1"/>
  <c r="J1907" i="1" s="1"/>
  <c r="I1907" i="1"/>
  <c r="H1908" i="1"/>
  <c r="I1908" i="1"/>
  <c r="J1908" i="1"/>
  <c r="H1909" i="1"/>
  <c r="J1909" i="1" s="1"/>
  <c r="I1909" i="1"/>
  <c r="H1910" i="1"/>
  <c r="I1910" i="1"/>
  <c r="J1910" i="1"/>
  <c r="H1911" i="1"/>
  <c r="I1911" i="1"/>
  <c r="J1911" i="1" s="1"/>
  <c r="H1912" i="1"/>
  <c r="J1912" i="1" s="1"/>
  <c r="I1912" i="1"/>
  <c r="H1913" i="1"/>
  <c r="J1913" i="1" s="1"/>
  <c r="I1913" i="1"/>
  <c r="H1914" i="1"/>
  <c r="J1914" i="1" s="1"/>
  <c r="I1914" i="1"/>
  <c r="I145" i="1"/>
  <c r="H145" i="1"/>
  <c r="J145" i="1" s="1"/>
  <c r="U2" i="1"/>
  <c r="J1846" i="1" l="1"/>
  <c r="J1794" i="1"/>
  <c r="J1782" i="1"/>
  <c r="J1730" i="1"/>
  <c r="J1718" i="1"/>
  <c r="J1666" i="1"/>
  <c r="J1654" i="1"/>
  <c r="J1862" i="1"/>
  <c r="J1845" i="1"/>
  <c r="J1842" i="1"/>
  <c r="J1830" i="1"/>
  <c r="J1778" i="1"/>
  <c r="J1766" i="1"/>
  <c r="J1714" i="1"/>
  <c r="J1702" i="1"/>
  <c r="J1650" i="1"/>
  <c r="J1638" i="1"/>
  <c r="J1802" i="1"/>
  <c r="J1790" i="1"/>
  <c r="J1738" i="1"/>
  <c r="J1726" i="1"/>
  <c r="J1674" i="1"/>
  <c r="J1662" i="1"/>
  <c r="J1634" i="1"/>
  <c r="J1618" i="1"/>
  <c r="J1602" i="1"/>
  <c r="J1586" i="1"/>
  <c r="J1570" i="1"/>
  <c r="J1554" i="1"/>
  <c r="J1538" i="1"/>
  <c r="J1838" i="1"/>
  <c r="J1786" i="1"/>
  <c r="J1774" i="1"/>
  <c r="J1722" i="1"/>
  <c r="J1710" i="1"/>
  <c r="J1658" i="1"/>
  <c r="J1646" i="1"/>
  <c r="J1339" i="1"/>
  <c r="J1330" i="1"/>
  <c r="J1307" i="1"/>
  <c r="J1298" i="1"/>
  <c r="J1275" i="1"/>
  <c r="J1266" i="1"/>
  <c r="J1243" i="1"/>
  <c r="J1119" i="1"/>
  <c r="J1055" i="1"/>
  <c r="J1251" i="1"/>
  <c r="J1239" i="1"/>
  <c r="J1223" i="1"/>
  <c r="J1111" i="1"/>
  <c r="J1047" i="1"/>
  <c r="J1346" i="1"/>
  <c r="J1323" i="1"/>
  <c r="J1314" i="1"/>
  <c r="J1291" i="1"/>
  <c r="J1282" i="1"/>
  <c r="J1259" i="1"/>
  <c r="J1250" i="1"/>
  <c r="J1331" i="1"/>
  <c r="J1322" i="1"/>
  <c r="J1299" i="1"/>
  <c r="J1290" i="1"/>
  <c r="J1267" i="1"/>
  <c r="J1258" i="1"/>
  <c r="J1231" i="1"/>
  <c r="J1215" i="1"/>
  <c r="J1199" i="1"/>
  <c r="J1183" i="1"/>
  <c r="J1039" i="1"/>
  <c r="J693" i="1"/>
  <c r="J678" i="1"/>
  <c r="J533" i="1"/>
  <c r="J469" i="1"/>
  <c r="J405" i="1"/>
  <c r="J821" i="1"/>
  <c r="J798" i="1"/>
  <c r="J789" i="1"/>
  <c r="J766" i="1"/>
  <c r="J757" i="1"/>
  <c r="J734" i="1"/>
  <c r="J725" i="1"/>
  <c r="J701" i="1"/>
  <c r="J686" i="1"/>
  <c r="J646" i="1"/>
  <c r="J630" i="1"/>
  <c r="J614" i="1"/>
  <c r="J525" i="1"/>
  <c r="J461" i="1"/>
  <c r="J397" i="1"/>
  <c r="J709" i="1"/>
  <c r="J694" i="1"/>
  <c r="J517" i="1"/>
  <c r="J453" i="1"/>
</calcChain>
</file>

<file path=xl/sharedStrings.xml><?xml version="1.0" encoding="utf-8"?>
<sst xmlns="http://schemas.openxmlformats.org/spreadsheetml/2006/main" count="7705" uniqueCount="3939">
  <si>
    <t>Key</t>
  </si>
  <si>
    <t>Dist</t>
  </si>
  <si>
    <t>District ID</t>
  </si>
  <si>
    <t>District Name</t>
  </si>
  <si>
    <t>School ID</t>
  </si>
  <si>
    <t>School Name</t>
  </si>
  <si>
    <t>Enrollment</t>
  </si>
  <si>
    <t>School Level Federal Per Pupil Expenditures</t>
  </si>
  <si>
    <t>School Level State and Local Per Pupil Expenditures</t>
  </si>
  <si>
    <t>School Level School Nutrition Per Pupil Expenditures</t>
  </si>
  <si>
    <t>Total School Level Per Pupil Expenditures</t>
  </si>
  <si>
    <t>Distrist Level Federal Per Pupil Expenditures</t>
  </si>
  <si>
    <t>District Level State and Local Per Pupil Expenditures</t>
  </si>
  <si>
    <t>District Level School Nutrition Per Pupil Expenditures</t>
  </si>
  <si>
    <t>Total District Level Per Pupil Expenditures</t>
  </si>
  <si>
    <t>Total School Per Pupil Expenditures</t>
  </si>
  <si>
    <t>Total Expenditures Per School</t>
  </si>
  <si>
    <t>Local Amount</t>
  </si>
  <si>
    <t>Federal Amount</t>
  </si>
  <si>
    <t>State Amount</t>
  </si>
  <si>
    <t>Local Percentage</t>
  </si>
  <si>
    <t>Federal Percentage</t>
  </si>
  <si>
    <t>State Percentage</t>
  </si>
  <si>
    <t>Total Federal Salaries &amp; Benefits</t>
  </si>
  <si>
    <t>Federal Salaries &amp; Benefits Per Pupil</t>
  </si>
  <si>
    <t>Total Federal Non-personnel</t>
  </si>
  <si>
    <t>Federal Non-personnel Per Pupil</t>
  </si>
  <si>
    <t>Total State/Local Salaries &amp; Benefits</t>
  </si>
  <si>
    <t>State/Local Salaries &amp; benefits Per Pupil</t>
  </si>
  <si>
    <t>Total State/Local Non-personnel</t>
  </si>
  <si>
    <t>State/Local Non-personnel Per Pupil</t>
  </si>
  <si>
    <t>010 9999</t>
  </si>
  <si>
    <t>010</t>
  </si>
  <si>
    <t>Anderson County</t>
  </si>
  <si>
    <t>District Average/Total</t>
  </si>
  <si>
    <t>011 9999</t>
  </si>
  <si>
    <t>011</t>
  </si>
  <si>
    <t>Clinton City</t>
  </si>
  <si>
    <t>012 9999</t>
  </si>
  <si>
    <t>012</t>
  </si>
  <si>
    <t>Oak Ridge</t>
  </si>
  <si>
    <t>020 9999</t>
  </si>
  <si>
    <t>020</t>
  </si>
  <si>
    <t>Bedford County</t>
  </si>
  <si>
    <t>030 9999</t>
  </si>
  <si>
    <t>030</t>
  </si>
  <si>
    <t>Benton County</t>
  </si>
  <si>
    <t>040 9999</t>
  </si>
  <si>
    <t>040</t>
  </si>
  <si>
    <t>Bledsoe County</t>
  </si>
  <si>
    <t>050 9999</t>
  </si>
  <si>
    <t>050</t>
  </si>
  <si>
    <t>Blount County</t>
  </si>
  <si>
    <t>051 9999</t>
  </si>
  <si>
    <t>051</t>
  </si>
  <si>
    <t>Alcoa</t>
  </si>
  <si>
    <t>052 9999</t>
  </si>
  <si>
    <t>052</t>
  </si>
  <si>
    <t>Maryville</t>
  </si>
  <si>
    <t>060 9999</t>
  </si>
  <si>
    <t>060</t>
  </si>
  <si>
    <t>Bradley County</t>
  </si>
  <si>
    <t>061 9999</t>
  </si>
  <si>
    <t>061</t>
  </si>
  <si>
    <t>Cleveland City</t>
  </si>
  <si>
    <t>070 9999</t>
  </si>
  <si>
    <t>070</t>
  </si>
  <si>
    <t>Campbell County</t>
  </si>
  <si>
    <t>080 9999</t>
  </si>
  <si>
    <t>080</t>
  </si>
  <si>
    <t>Cannon County</t>
  </si>
  <si>
    <t>090 9999</t>
  </si>
  <si>
    <t>090</t>
  </si>
  <si>
    <t>Carroll County</t>
  </si>
  <si>
    <t>N/A</t>
  </si>
  <si>
    <t>092 9999</t>
  </si>
  <si>
    <t>092</t>
  </si>
  <si>
    <t>Hollow Rock - Bruceton</t>
  </si>
  <si>
    <t>093 9999</t>
  </si>
  <si>
    <t>093</t>
  </si>
  <si>
    <t xml:space="preserve">Huntingdon </t>
  </si>
  <si>
    <t>094 9999</t>
  </si>
  <si>
    <t>094</t>
  </si>
  <si>
    <t>McKenzie</t>
  </si>
  <si>
    <t>095 9999</t>
  </si>
  <si>
    <t>095</t>
  </si>
  <si>
    <t>South Carroll</t>
  </si>
  <si>
    <t>097 9999</t>
  </si>
  <si>
    <t>097</t>
  </si>
  <si>
    <t>West Carroll</t>
  </si>
  <si>
    <t>100 9999</t>
  </si>
  <si>
    <t>100</t>
  </si>
  <si>
    <t>Carter County</t>
  </si>
  <si>
    <t>101 9999</t>
  </si>
  <si>
    <t>101</t>
  </si>
  <si>
    <t>Elizabethton</t>
  </si>
  <si>
    <t>110 9999</t>
  </si>
  <si>
    <t>110</t>
  </si>
  <si>
    <t>Cheatham County</t>
  </si>
  <si>
    <t>120 9999</t>
  </si>
  <si>
    <t>120</t>
  </si>
  <si>
    <t>Chester County</t>
  </si>
  <si>
    <t>130 9999</t>
  </si>
  <si>
    <t>130</t>
  </si>
  <si>
    <t>Claiborne County</t>
  </si>
  <si>
    <t>140 9999</t>
  </si>
  <si>
    <t>140</t>
  </si>
  <si>
    <t>Clay County</t>
  </si>
  <si>
    <t>150 9999</t>
  </si>
  <si>
    <t>150</t>
  </si>
  <si>
    <t>Cocke County</t>
  </si>
  <si>
    <t>151 9999</t>
  </si>
  <si>
    <t>151</t>
  </si>
  <si>
    <t>Newport</t>
  </si>
  <si>
    <t>160 9999</t>
  </si>
  <si>
    <t>160</t>
  </si>
  <si>
    <t>Coffee County</t>
  </si>
  <si>
    <t>161 9999</t>
  </si>
  <si>
    <t>161</t>
  </si>
  <si>
    <t>Manchester City</t>
  </si>
  <si>
    <t>162 9999</t>
  </si>
  <si>
    <t>162</t>
  </si>
  <si>
    <t>Tullahoma City</t>
  </si>
  <si>
    <t>170 9999</t>
  </si>
  <si>
    <t>170</t>
  </si>
  <si>
    <t>Crockett County</t>
  </si>
  <si>
    <t>171 9999</t>
  </si>
  <si>
    <t>171</t>
  </si>
  <si>
    <t>Alamo</t>
  </si>
  <si>
    <t>172 9999</t>
  </si>
  <si>
    <t>172</t>
  </si>
  <si>
    <t>Bells</t>
  </si>
  <si>
    <t>180 9999</t>
  </si>
  <si>
    <t>180</t>
  </si>
  <si>
    <t>Cumberland County</t>
  </si>
  <si>
    <t>190 9999</t>
  </si>
  <si>
    <t>190</t>
  </si>
  <si>
    <t>Davidson County</t>
  </si>
  <si>
    <t>200 9999</t>
  </si>
  <si>
    <t>200</t>
  </si>
  <si>
    <t>Decatur County</t>
  </si>
  <si>
    <t>210 9999</t>
  </si>
  <si>
    <t>210</t>
  </si>
  <si>
    <t>DeKalb County</t>
  </si>
  <si>
    <t>220 9999</t>
  </si>
  <si>
    <t>220</t>
  </si>
  <si>
    <t>Dickson County</t>
  </si>
  <si>
    <t>230 9999</t>
  </si>
  <si>
    <t>230</t>
  </si>
  <si>
    <t>Dyer County</t>
  </si>
  <si>
    <t>231 9999</t>
  </si>
  <si>
    <t>231</t>
  </si>
  <si>
    <t>Dyersburg</t>
  </si>
  <si>
    <t>240 9999</t>
  </si>
  <si>
    <t>240</t>
  </si>
  <si>
    <t>Fayette County</t>
  </si>
  <si>
    <t>250 9999</t>
  </si>
  <si>
    <t>250</t>
  </si>
  <si>
    <t>Fentress Conty</t>
  </si>
  <si>
    <t>260 9999</t>
  </si>
  <si>
    <t>260</t>
  </si>
  <si>
    <t>Franklin County</t>
  </si>
  <si>
    <t>271 9999</t>
  </si>
  <si>
    <t>271</t>
  </si>
  <si>
    <t>Humboldt City</t>
  </si>
  <si>
    <t>272 9999</t>
  </si>
  <si>
    <t>272</t>
  </si>
  <si>
    <t>Milan</t>
  </si>
  <si>
    <t>273 9999</t>
  </si>
  <si>
    <t>273</t>
  </si>
  <si>
    <t>Trenton</t>
  </si>
  <si>
    <t>274 9999</t>
  </si>
  <si>
    <t>274</t>
  </si>
  <si>
    <t>Bradford</t>
  </si>
  <si>
    <t>275 9999</t>
  </si>
  <si>
    <t>275</t>
  </si>
  <si>
    <t>Gibson Co Sp Dist</t>
  </si>
  <si>
    <t>280 9999</t>
  </si>
  <si>
    <t>280</t>
  </si>
  <si>
    <t>Giles County</t>
  </si>
  <si>
    <t>290 9999</t>
  </si>
  <si>
    <t>290</t>
  </si>
  <si>
    <t>Grainger County</t>
  </si>
  <si>
    <t>300 9999</t>
  </si>
  <si>
    <t>300</t>
  </si>
  <si>
    <t>Greene County</t>
  </si>
  <si>
    <t>301 9999</t>
  </si>
  <si>
    <t>301</t>
  </si>
  <si>
    <t>Greeneville City</t>
  </si>
  <si>
    <t>310 9999</t>
  </si>
  <si>
    <t>310</t>
  </si>
  <si>
    <t>Grundy County</t>
  </si>
  <si>
    <t>320 9999</t>
  </si>
  <si>
    <t>320</t>
  </si>
  <si>
    <t>Hamblen County</t>
  </si>
  <si>
    <t>330 9999</t>
  </si>
  <si>
    <t>330</t>
  </si>
  <si>
    <t>Hamilton County</t>
  </si>
  <si>
    <t>340 9999</t>
  </si>
  <si>
    <t>340</t>
  </si>
  <si>
    <t>Hancock County</t>
  </si>
  <si>
    <t>350 9999</t>
  </si>
  <si>
    <t>350</t>
  </si>
  <si>
    <t>Hardeman County</t>
  </si>
  <si>
    <t>360 9999</t>
  </si>
  <si>
    <t>360</t>
  </si>
  <si>
    <t>Hardin County</t>
  </si>
  <si>
    <t>370 9999</t>
  </si>
  <si>
    <t>370</t>
  </si>
  <si>
    <t>Hawkins County</t>
  </si>
  <si>
    <t>371 9999</t>
  </si>
  <si>
    <t>371</t>
  </si>
  <si>
    <t>Rogersville City</t>
  </si>
  <si>
    <t>380 9999</t>
  </si>
  <si>
    <t>380</t>
  </si>
  <si>
    <t>Haywood County</t>
  </si>
  <si>
    <t>390 9999</t>
  </si>
  <si>
    <t>390</t>
  </si>
  <si>
    <t>Henderson County</t>
  </si>
  <si>
    <t>391 9999</t>
  </si>
  <si>
    <t>391</t>
  </si>
  <si>
    <t>Lexington</t>
  </si>
  <si>
    <t>400 9999</t>
  </si>
  <si>
    <t>400</t>
  </si>
  <si>
    <t>Henry County</t>
  </si>
  <si>
    <t>401 9999</t>
  </si>
  <si>
    <t>401</t>
  </si>
  <si>
    <t>Paris</t>
  </si>
  <si>
    <t>410 9999</t>
  </si>
  <si>
    <t>410</t>
  </si>
  <si>
    <t>Hickman County</t>
  </si>
  <si>
    <t>420 9999</t>
  </si>
  <si>
    <t>420</t>
  </si>
  <si>
    <t>Houston County</t>
  </si>
  <si>
    <t>430 9999</t>
  </si>
  <si>
    <t>430</t>
  </si>
  <si>
    <t>Humphreys County</t>
  </si>
  <si>
    <t>440 9999</t>
  </si>
  <si>
    <t>440</t>
  </si>
  <si>
    <t>Jackson County</t>
  </si>
  <si>
    <t>450 9999</t>
  </si>
  <si>
    <t>450</t>
  </si>
  <si>
    <t>Jefferson County</t>
  </si>
  <si>
    <t>460 9999</t>
  </si>
  <si>
    <t>460</t>
  </si>
  <si>
    <t>Johnson County</t>
  </si>
  <si>
    <t>470 9999</t>
  </si>
  <si>
    <t>470</t>
  </si>
  <si>
    <t>Knox County</t>
  </si>
  <si>
    <t>480 9999</t>
  </si>
  <si>
    <t>480</t>
  </si>
  <si>
    <t>Lake County</t>
  </si>
  <si>
    <t>490 9999</t>
  </si>
  <si>
    <t>490</t>
  </si>
  <si>
    <t>Lauderdale County</t>
  </si>
  <si>
    <t>500 9999</t>
  </si>
  <si>
    <t>500</t>
  </si>
  <si>
    <t>Lawrence County</t>
  </si>
  <si>
    <t>510 9999</t>
  </si>
  <si>
    <t>510</t>
  </si>
  <si>
    <t>Lewis County</t>
  </si>
  <si>
    <t>520 9999</t>
  </si>
  <si>
    <t>520</t>
  </si>
  <si>
    <t>Lincoln County</t>
  </si>
  <si>
    <t>521 9999</t>
  </si>
  <si>
    <t>521</t>
  </si>
  <si>
    <t>Fayetteville</t>
  </si>
  <si>
    <t>530 9999</t>
  </si>
  <si>
    <t>530</t>
  </si>
  <si>
    <t>Loudon County</t>
  </si>
  <si>
    <t>531 9999</t>
  </si>
  <si>
    <t>531</t>
  </si>
  <si>
    <t>Lenoir City</t>
  </si>
  <si>
    <t>540 9999</t>
  </si>
  <si>
    <t>540</t>
  </si>
  <si>
    <t>McMinn County</t>
  </si>
  <si>
    <t>541 9999</t>
  </si>
  <si>
    <t>541</t>
  </si>
  <si>
    <t>Athens City</t>
  </si>
  <si>
    <t>542 9999</t>
  </si>
  <si>
    <t>542</t>
  </si>
  <si>
    <t>Etowah</t>
  </si>
  <si>
    <t>550 9999</t>
  </si>
  <si>
    <t>550</t>
  </si>
  <si>
    <t>McNairy County</t>
  </si>
  <si>
    <t>560 9999</t>
  </si>
  <si>
    <t>560</t>
  </si>
  <si>
    <t>Macon County</t>
  </si>
  <si>
    <t>570 9999</t>
  </si>
  <si>
    <t>570</t>
  </si>
  <si>
    <t>Madison County</t>
  </si>
  <si>
    <t>580 9999</t>
  </si>
  <si>
    <t>580</t>
  </si>
  <si>
    <t>Marion County</t>
  </si>
  <si>
    <t>581 9999</t>
  </si>
  <si>
    <t>581</t>
  </si>
  <si>
    <t>Richard City</t>
  </si>
  <si>
    <t>590 9999</t>
  </si>
  <si>
    <t>590</t>
  </si>
  <si>
    <t>Marshall County</t>
  </si>
  <si>
    <t>600 9999</t>
  </si>
  <si>
    <t>600</t>
  </si>
  <si>
    <t>Maury County</t>
  </si>
  <si>
    <t>610 9999</t>
  </si>
  <si>
    <t>610</t>
  </si>
  <si>
    <t>Meigs County</t>
  </si>
  <si>
    <t>620 9999</t>
  </si>
  <si>
    <t>620</t>
  </si>
  <si>
    <t>Monroe County</t>
  </si>
  <si>
    <t>621 9999</t>
  </si>
  <si>
    <t>621</t>
  </si>
  <si>
    <t>Sweetwater City</t>
  </si>
  <si>
    <t>630 9999</t>
  </si>
  <si>
    <t>630</t>
  </si>
  <si>
    <t>Montgomery County</t>
  </si>
  <si>
    <t>640 9999</t>
  </si>
  <si>
    <t>640</t>
  </si>
  <si>
    <t>Moore County</t>
  </si>
  <si>
    <t>650 9999</t>
  </si>
  <si>
    <t>650</t>
  </si>
  <si>
    <t>Morgan County</t>
  </si>
  <si>
    <t>660 9999</t>
  </si>
  <si>
    <t>660</t>
  </si>
  <si>
    <t>Obion County</t>
  </si>
  <si>
    <t>661 9999</t>
  </si>
  <si>
    <t>661</t>
  </si>
  <si>
    <t>Union City</t>
  </si>
  <si>
    <t>670 9999</t>
  </si>
  <si>
    <t>670</t>
  </si>
  <si>
    <t>Overton County</t>
  </si>
  <si>
    <t>680 9999</t>
  </si>
  <si>
    <t>680</t>
  </si>
  <si>
    <t>Perry County</t>
  </si>
  <si>
    <t>690 9999</t>
  </si>
  <si>
    <t>690</t>
  </si>
  <si>
    <t>Pickett County</t>
  </si>
  <si>
    <t>700 9999</t>
  </si>
  <si>
    <t>700</t>
  </si>
  <si>
    <t>Polk County</t>
  </si>
  <si>
    <t>710 9999</t>
  </si>
  <si>
    <t>710</t>
  </si>
  <si>
    <t>Putnam County</t>
  </si>
  <si>
    <t>720 9999</t>
  </si>
  <si>
    <t>720</t>
  </si>
  <si>
    <t>Rhea County</t>
  </si>
  <si>
    <t>721 9999</t>
  </si>
  <si>
    <t>721</t>
  </si>
  <si>
    <t>Dayton City</t>
  </si>
  <si>
    <t>730 9999</t>
  </si>
  <si>
    <t>730</t>
  </si>
  <si>
    <t>Roane County</t>
  </si>
  <si>
    <t>740 9999</t>
  </si>
  <si>
    <t>740</t>
  </si>
  <si>
    <t>Robertson County</t>
  </si>
  <si>
    <t>750 9999</t>
  </si>
  <si>
    <t>750</t>
  </si>
  <si>
    <t>Rutherford County</t>
  </si>
  <si>
    <t>751 9999</t>
  </si>
  <si>
    <t>751</t>
  </si>
  <si>
    <t>Murfreesboro City</t>
  </si>
  <si>
    <t>760 9999</t>
  </si>
  <si>
    <t>760</t>
  </si>
  <si>
    <t>Scott County</t>
  </si>
  <si>
    <t>761 9999</t>
  </si>
  <si>
    <t>761</t>
  </si>
  <si>
    <t>Oneida</t>
  </si>
  <si>
    <t>770 9999</t>
  </si>
  <si>
    <t>770</t>
  </si>
  <si>
    <t>Sequatchie County</t>
  </si>
  <si>
    <t>780 9999</t>
  </si>
  <si>
    <t>780</t>
  </si>
  <si>
    <t>Sevier County</t>
  </si>
  <si>
    <t>792 9999</t>
  </si>
  <si>
    <t>792</t>
  </si>
  <si>
    <t>Shelby County</t>
  </si>
  <si>
    <t>793 9999</t>
  </si>
  <si>
    <t>793</t>
  </si>
  <si>
    <t>Arlington</t>
  </si>
  <si>
    <t>794 9999</t>
  </si>
  <si>
    <t>794</t>
  </si>
  <si>
    <t>Bartlett</t>
  </si>
  <si>
    <t>795 9999</t>
  </si>
  <si>
    <t>795</t>
  </si>
  <si>
    <t>Collierville</t>
  </si>
  <si>
    <t>796 9999</t>
  </si>
  <si>
    <t>796</t>
  </si>
  <si>
    <t>Germantown</t>
  </si>
  <si>
    <t>797 9999</t>
  </si>
  <si>
    <t>797</t>
  </si>
  <si>
    <t>Lakeland</t>
  </si>
  <si>
    <t>798 9999</t>
  </si>
  <si>
    <t>798</t>
  </si>
  <si>
    <t>Millington</t>
  </si>
  <si>
    <t>800 9999</t>
  </si>
  <si>
    <t>800</t>
  </si>
  <si>
    <t>Smith County</t>
  </si>
  <si>
    <t>810 9999</t>
  </si>
  <si>
    <t>810</t>
  </si>
  <si>
    <t>Stewart County</t>
  </si>
  <si>
    <t>820 9999</t>
  </si>
  <si>
    <t>820</t>
  </si>
  <si>
    <t>Sullivan County</t>
  </si>
  <si>
    <t>821 9999</t>
  </si>
  <si>
    <t>821</t>
  </si>
  <si>
    <t>Bristol</t>
  </si>
  <si>
    <t>822 9999</t>
  </si>
  <si>
    <t>822</t>
  </si>
  <si>
    <t>Kingsport</t>
  </si>
  <si>
    <t>830 9999</t>
  </si>
  <si>
    <t>830</t>
  </si>
  <si>
    <t>Sumner County</t>
  </si>
  <si>
    <t>840 9999</t>
  </si>
  <si>
    <t>840</t>
  </si>
  <si>
    <t>Tipton County</t>
  </si>
  <si>
    <t>850 9999</t>
  </si>
  <si>
    <t>850</t>
  </si>
  <si>
    <t>Trousdale County</t>
  </si>
  <si>
    <t>860 9999</t>
  </si>
  <si>
    <t>860</t>
  </si>
  <si>
    <t>Unicoi County</t>
  </si>
  <si>
    <t>870 9999</t>
  </si>
  <si>
    <t>870</t>
  </si>
  <si>
    <t>Union County</t>
  </si>
  <si>
    <t>880 9999</t>
  </si>
  <si>
    <t>880</t>
  </si>
  <si>
    <t>Van Buren County</t>
  </si>
  <si>
    <t>890 9999</t>
  </si>
  <si>
    <t>890</t>
  </si>
  <si>
    <t>Warren County</t>
  </si>
  <si>
    <t>900 9999</t>
  </si>
  <si>
    <t>900</t>
  </si>
  <si>
    <t>Washington County</t>
  </si>
  <si>
    <t>901 9999</t>
  </si>
  <si>
    <t>901</t>
  </si>
  <si>
    <t>Johnson City</t>
  </si>
  <si>
    <t>910 9999</t>
  </si>
  <si>
    <t>910</t>
  </si>
  <si>
    <t>Wayne County</t>
  </si>
  <si>
    <t>920 9999</t>
  </si>
  <si>
    <t>920</t>
  </si>
  <si>
    <t>Weakley County</t>
  </si>
  <si>
    <t>930 9999</t>
  </si>
  <si>
    <t>930</t>
  </si>
  <si>
    <t>White County</t>
  </si>
  <si>
    <t>940 9999</t>
  </si>
  <si>
    <t>940</t>
  </si>
  <si>
    <t>Williamson County</t>
  </si>
  <si>
    <t>941 9999</t>
  </si>
  <si>
    <t>941</t>
  </si>
  <si>
    <t>Franklin SSD</t>
  </si>
  <si>
    <t>950 9999</t>
  </si>
  <si>
    <t>950</t>
  </si>
  <si>
    <t>Wilson County</t>
  </si>
  <si>
    <t>951 9999</t>
  </si>
  <si>
    <t>951</t>
  </si>
  <si>
    <t>Lebanon SSD</t>
  </si>
  <si>
    <t>985 9999</t>
  </si>
  <si>
    <t>985</t>
  </si>
  <si>
    <t>Achievement School District</t>
  </si>
  <si>
    <t>986 9999</t>
  </si>
  <si>
    <t>986</t>
  </si>
  <si>
    <t>Tennessee State Board</t>
  </si>
  <si>
    <t>010 0002</t>
  </si>
  <si>
    <t>Anderson County High School</t>
  </si>
  <si>
    <t>010 0005</t>
  </si>
  <si>
    <t>Andersonville Elementary</t>
  </si>
  <si>
    <t>010 0010</t>
  </si>
  <si>
    <t>Briceville Elementary</t>
  </si>
  <si>
    <t>010 0015</t>
  </si>
  <si>
    <t>Claxton Elementary</t>
  </si>
  <si>
    <t>010 0020</t>
  </si>
  <si>
    <t>Clinton Middle School</t>
  </si>
  <si>
    <t>010 0025</t>
  </si>
  <si>
    <t>Clinton High School</t>
  </si>
  <si>
    <t>010 0035</t>
  </si>
  <si>
    <t>Dutch Valley Elementary</t>
  </si>
  <si>
    <t>010 0040</t>
  </si>
  <si>
    <t>Fairview Elementary</t>
  </si>
  <si>
    <t>010 0046</t>
  </si>
  <si>
    <t>Grand Oaks Elementary</t>
  </si>
  <si>
    <t>010 0050</t>
  </si>
  <si>
    <t>Lake City Elementary</t>
  </si>
  <si>
    <t>010 0055</t>
  </si>
  <si>
    <t>Lake City Middle School</t>
  </si>
  <si>
    <t>010 0070</t>
  </si>
  <si>
    <t>Norris Elementary</t>
  </si>
  <si>
    <t>010 0075</t>
  </si>
  <si>
    <t>Norris Middle School</t>
  </si>
  <si>
    <t>010 0080</t>
  </si>
  <si>
    <t>Norwood Elementary</t>
  </si>
  <si>
    <t>010 0085</t>
  </si>
  <si>
    <t>Norwood Middle School</t>
  </si>
  <si>
    <t>011 0005</t>
  </si>
  <si>
    <t>Clinton Elementary</t>
  </si>
  <si>
    <t>011 0010</t>
  </si>
  <si>
    <t>North Clinton Elementary</t>
  </si>
  <si>
    <t>011 0015</t>
  </si>
  <si>
    <t>South Clinton Elementary</t>
  </si>
  <si>
    <t>012 0015</t>
  </si>
  <si>
    <t>Glenwood Elementary</t>
  </si>
  <si>
    <t>012 0025</t>
  </si>
  <si>
    <t>Jefferson Middle School</t>
  </si>
  <si>
    <t>012 0030</t>
  </si>
  <si>
    <t>Linden Elementary</t>
  </si>
  <si>
    <t>012 0035</t>
  </si>
  <si>
    <t>Oak Ridge High School</t>
  </si>
  <si>
    <t>012 0040</t>
  </si>
  <si>
    <t>Robertsville Middle School</t>
  </si>
  <si>
    <t>012 0045</t>
  </si>
  <si>
    <t>Willow Brook Elementary</t>
  </si>
  <si>
    <t>012 0050</t>
  </si>
  <si>
    <t>Woodland Elementary</t>
  </si>
  <si>
    <t>020 0012</t>
  </si>
  <si>
    <t>Cascade Elementary</t>
  </si>
  <si>
    <t>020 0013</t>
  </si>
  <si>
    <t>Cascade High School</t>
  </si>
  <si>
    <t>020 0015</t>
  </si>
  <si>
    <t>Eakin Elementary</t>
  </si>
  <si>
    <t>020 0017</t>
  </si>
  <si>
    <t>Cascade Middle School</t>
  </si>
  <si>
    <t>020 0020</t>
  </si>
  <si>
    <t>Shelbyville Central High School</t>
  </si>
  <si>
    <t>020 0025</t>
  </si>
  <si>
    <t>Harris Middle School</t>
  </si>
  <si>
    <t>020 0033</t>
  </si>
  <si>
    <t>Community Elementary School</t>
  </si>
  <si>
    <t>020 0035</t>
  </si>
  <si>
    <t>Community High School</t>
  </si>
  <si>
    <t>020 0037</t>
  </si>
  <si>
    <t>Community Middle School</t>
  </si>
  <si>
    <t>020 0039</t>
  </si>
  <si>
    <t>Learning Way Elementary</t>
  </si>
  <si>
    <t>020 0040</t>
  </si>
  <si>
    <t>East Side Elementary</t>
  </si>
  <si>
    <t>020 0053</t>
  </si>
  <si>
    <t>Liberty Elementary</t>
  </si>
  <si>
    <t>020 0075</t>
  </si>
  <si>
    <t>South Side Elementary</t>
  </si>
  <si>
    <t>020 0078</t>
  </si>
  <si>
    <t>Thomas Magnet Elementary School</t>
  </si>
  <si>
    <t>030 0010</t>
  </si>
  <si>
    <t>Big Sandy School</t>
  </si>
  <si>
    <t>030 0015</t>
  </si>
  <si>
    <t>Briarwood School</t>
  </si>
  <si>
    <t>030 0020</t>
  </si>
  <si>
    <t>Camden Elementary</t>
  </si>
  <si>
    <t>030 0025</t>
  </si>
  <si>
    <t>Camden Central High School</t>
  </si>
  <si>
    <t>030 0027</t>
  </si>
  <si>
    <t>Camden Jr High School</t>
  </si>
  <si>
    <t>030 0030</t>
  </si>
  <si>
    <t>Holladay Elementary</t>
  </si>
  <si>
    <t>040 0005</t>
  </si>
  <si>
    <t>Bledsoe County High School</t>
  </si>
  <si>
    <t>040 0006</t>
  </si>
  <si>
    <t>Bledsoe County Middle School</t>
  </si>
  <si>
    <t>040 0010</t>
  </si>
  <si>
    <t>Cecil B Rigsby Elementary</t>
  </si>
  <si>
    <t>040 0025</t>
  </si>
  <si>
    <t>Mary V Wheeler Elementary</t>
  </si>
  <si>
    <t>040 0030</t>
  </si>
  <si>
    <t>Pikeville Elementary</t>
  </si>
  <si>
    <t>050 0022</t>
  </si>
  <si>
    <t>Carpenters Elementary School</t>
  </si>
  <si>
    <t>050 0023</t>
  </si>
  <si>
    <t>Carpenters Middle School</t>
  </si>
  <si>
    <t>050 0030</t>
  </si>
  <si>
    <t>Eagleton Middle School</t>
  </si>
  <si>
    <t>050 0043</t>
  </si>
  <si>
    <t>Eagleton Elementary</t>
  </si>
  <si>
    <t>050 0045</t>
  </si>
  <si>
    <t>050 0055</t>
  </si>
  <si>
    <t>Friendsville Elementary</t>
  </si>
  <si>
    <t>050 0061</t>
  </si>
  <si>
    <t>Heritage Middle School</t>
  </si>
  <si>
    <t>050 0063</t>
  </si>
  <si>
    <t>Heritage High School</t>
  </si>
  <si>
    <t>050 0070</t>
  </si>
  <si>
    <t>Lanier Elementary</t>
  </si>
  <si>
    <t>050 0084</t>
  </si>
  <si>
    <t>Union Grove Middle School</t>
  </si>
  <si>
    <t>050 0090</t>
  </si>
  <si>
    <t>Mary Blount Elementary</t>
  </si>
  <si>
    <t>050 0093</t>
  </si>
  <si>
    <t>Middlesettlements</t>
  </si>
  <si>
    <t>050 0094</t>
  </si>
  <si>
    <t>Montvale Elementary</t>
  </si>
  <si>
    <t>050 0095</t>
  </si>
  <si>
    <t>Porter Elementary</t>
  </si>
  <si>
    <t>050 0110</t>
  </si>
  <si>
    <t>Rockford Elementary</t>
  </si>
  <si>
    <t>050 0123</t>
  </si>
  <si>
    <t>Samuel Everett School of Innovation</t>
  </si>
  <si>
    <t>050 0125</t>
  </si>
  <si>
    <t>Townsend Elementary</t>
  </si>
  <si>
    <t>050 0138</t>
  </si>
  <si>
    <t>Union Grove Elementary School</t>
  </si>
  <si>
    <t>050 0145</t>
  </si>
  <si>
    <t>Walland Elementary School</t>
  </si>
  <si>
    <t>050 0155</t>
  </si>
  <si>
    <t>William Blount High School</t>
  </si>
  <si>
    <t>050 0160</t>
  </si>
  <si>
    <t>Prospect Elementary School</t>
  </si>
  <si>
    <t>051 0005</t>
  </si>
  <si>
    <t>Alcoa Elementary</t>
  </si>
  <si>
    <t>051 0006</t>
  </si>
  <si>
    <t>Alcoa Middle School</t>
  </si>
  <si>
    <t>051 0010</t>
  </si>
  <si>
    <t>Alcoa High School</t>
  </si>
  <si>
    <t>051 0012</t>
  </si>
  <si>
    <t>Alcoa Intermediate School</t>
  </si>
  <si>
    <t>052 0010</t>
  </si>
  <si>
    <t>John Sevier Elementary</t>
  </si>
  <si>
    <t>052 0015</t>
  </si>
  <si>
    <t>Maryville High School</t>
  </si>
  <si>
    <t>052 0018</t>
  </si>
  <si>
    <t>Montgomery Ridge Intermediate School</t>
  </si>
  <si>
    <t>052 0020</t>
  </si>
  <si>
    <t>Maryville Junior High School</t>
  </si>
  <si>
    <t>052 0025</t>
  </si>
  <si>
    <t>Sam Houston Elementary</t>
  </si>
  <si>
    <t>052 0030</t>
  </si>
  <si>
    <t>Foothills Elementary</t>
  </si>
  <si>
    <t>052 0035</t>
  </si>
  <si>
    <t>Coulter Grove Intermediate School</t>
  </si>
  <si>
    <t>060 0010</t>
  </si>
  <si>
    <t>Black Fox Elementary School</t>
  </si>
  <si>
    <t>060 0018</t>
  </si>
  <si>
    <t>Ocoee Middle School</t>
  </si>
  <si>
    <t>060 0020</t>
  </si>
  <si>
    <t>Bradley Central High School</t>
  </si>
  <si>
    <t>060 0030</t>
  </si>
  <si>
    <t>Charleston Elementary School</t>
  </si>
  <si>
    <t>060 0040</t>
  </si>
  <si>
    <t>Hopewell Elementary School</t>
  </si>
  <si>
    <t>060 0050</t>
  </si>
  <si>
    <t>Michigan Avenue Elementary School</t>
  </si>
  <si>
    <t>060 0053</t>
  </si>
  <si>
    <t>North Cleveland GOAL Academy</t>
  </si>
  <si>
    <t>060 0055</t>
  </si>
  <si>
    <t>North Lee Elementary School</t>
  </si>
  <si>
    <t>060 0060</t>
  </si>
  <si>
    <t>Oak Grove Elementary School</t>
  </si>
  <si>
    <t>060 0065</t>
  </si>
  <si>
    <t>060 0070</t>
  </si>
  <si>
    <t>Taylor Elementary School</t>
  </si>
  <si>
    <t>060 0072</t>
  </si>
  <si>
    <t>Lake Forest Middle School</t>
  </si>
  <si>
    <t>060 0075</t>
  </si>
  <si>
    <t>Valley View Elementary School</t>
  </si>
  <si>
    <t>060 0078</t>
  </si>
  <si>
    <t>Walker Valley High School</t>
  </si>
  <si>
    <t>060 0100</t>
  </si>
  <si>
    <t>Waterville Community Elementary School</t>
  </si>
  <si>
    <t>060 0102</t>
  </si>
  <si>
    <t>Park View Elementary School</t>
  </si>
  <si>
    <t>060 0105</t>
  </si>
  <si>
    <t>Bradley County Virtual School</t>
  </si>
  <si>
    <t>061 0010</t>
  </si>
  <si>
    <t>Arnold Memorial Elementary</t>
  </si>
  <si>
    <t>061 0012</t>
  </si>
  <si>
    <t>Blythe-Bower Elementary</t>
  </si>
  <si>
    <t>061 0018</t>
  </si>
  <si>
    <t>Cleveland Middle</t>
  </si>
  <si>
    <t>061 0020</t>
  </si>
  <si>
    <t>Cleveland High</t>
  </si>
  <si>
    <t>061 0021</t>
  </si>
  <si>
    <t>D.P. Yates Primary</t>
  </si>
  <si>
    <t>061 0022</t>
  </si>
  <si>
    <t>E.L. Ross Elementary</t>
  </si>
  <si>
    <t>061 0025</t>
  </si>
  <si>
    <t>G.R. Stuart Elementary</t>
  </si>
  <si>
    <t>061 0030</t>
  </si>
  <si>
    <t>Mayfield Elementary</t>
  </si>
  <si>
    <t>061 0045</t>
  </si>
  <si>
    <t>Cleveland</t>
  </si>
  <si>
    <t>Candy's Creek Cherokee Elementary School</t>
  </si>
  <si>
    <t>070 0003</t>
  </si>
  <si>
    <t>Campbell County Comprehensive High School</t>
  </si>
  <si>
    <t>070 0005</t>
  </si>
  <si>
    <t>Caryville Elementary</t>
  </si>
  <si>
    <t>070 0040</t>
  </si>
  <si>
    <t>Elk Valley Elementary</t>
  </si>
  <si>
    <t>070 0060</t>
  </si>
  <si>
    <t>Jacksboro Elementary</t>
  </si>
  <si>
    <t>070 0065</t>
  </si>
  <si>
    <t>Jacksboro Middle School</t>
  </si>
  <si>
    <t>070 0070</t>
  </si>
  <si>
    <t>Jellico Elementary</t>
  </si>
  <si>
    <t>070 0075</t>
  </si>
  <si>
    <t>Jellico High School</t>
  </si>
  <si>
    <t>070 0077</t>
  </si>
  <si>
    <t>LaFollette Elementary School</t>
  </si>
  <si>
    <t>070 0080</t>
  </si>
  <si>
    <t>Lafollette Middle School</t>
  </si>
  <si>
    <t>070 0135</t>
  </si>
  <si>
    <t>Valley View Elementary</t>
  </si>
  <si>
    <t>070 0140</t>
  </si>
  <si>
    <t>White Oak Elementary</t>
  </si>
  <si>
    <t>070 0150</t>
  </si>
  <si>
    <t>Wynn Habersham Elementary</t>
  </si>
  <si>
    <t>080 0005</t>
  </si>
  <si>
    <t>Auburn Elementary</t>
  </si>
  <si>
    <t>080 0016</t>
  </si>
  <si>
    <t>Cannon County High School</t>
  </si>
  <si>
    <t>080 0020</t>
  </si>
  <si>
    <t>080 0030</t>
  </si>
  <si>
    <t>Short Mountain Elementary</t>
  </si>
  <si>
    <t>080 0035</t>
  </si>
  <si>
    <t>West Side Elementary</t>
  </si>
  <si>
    <t>080 0040</t>
  </si>
  <si>
    <t>Woodbury Grammar</t>
  </si>
  <si>
    <t>080 0045</t>
  </si>
  <si>
    <t>092 0005</t>
  </si>
  <si>
    <t>Central Elementary</t>
  </si>
  <si>
    <t>092 0010</t>
  </si>
  <si>
    <t>Central High School</t>
  </si>
  <si>
    <t>093 0005</t>
  </si>
  <si>
    <t>Huntingdon Middle School</t>
  </si>
  <si>
    <t>093 0010</t>
  </si>
  <si>
    <t>Huntingdon High School</t>
  </si>
  <si>
    <t>093 0015</t>
  </si>
  <si>
    <t>Huntingdon Primary</t>
  </si>
  <si>
    <t>094 0005</t>
  </si>
  <si>
    <t>McKenzie Elementary</t>
  </si>
  <si>
    <t>094 0010</t>
  </si>
  <si>
    <t>McKenzie High School</t>
  </si>
  <si>
    <t>094 0015</t>
  </si>
  <si>
    <t>McKenzie Middle School</t>
  </si>
  <si>
    <t>095 0005</t>
  </si>
  <si>
    <t>Clarksburg School</t>
  </si>
  <si>
    <t>097 0005</t>
  </si>
  <si>
    <t>West Carroll Junior/Senior High School</t>
  </si>
  <si>
    <t>097 0020</t>
  </si>
  <si>
    <t>West Carroll Primary</t>
  </si>
  <si>
    <t>097 0025</t>
  </si>
  <si>
    <t>West Carroll Elementary School</t>
  </si>
  <si>
    <t>100 0004</t>
  </si>
  <si>
    <t>Carter County Online Academy</t>
  </si>
  <si>
    <t>100 0005</t>
  </si>
  <si>
    <t>100 0013</t>
  </si>
  <si>
    <t>Cloudland Elementary School</t>
  </si>
  <si>
    <t>100 0015</t>
  </si>
  <si>
    <t>Cloudland High School</t>
  </si>
  <si>
    <t>100 0025</t>
  </si>
  <si>
    <t>Hampton Elementary</t>
  </si>
  <si>
    <t>100 0030</t>
  </si>
  <si>
    <t>Hampton High School</t>
  </si>
  <si>
    <t>100 0035</t>
  </si>
  <si>
    <t>Happy Valley Elementary</t>
  </si>
  <si>
    <t>100 0040</t>
  </si>
  <si>
    <t>Happy Valley High School</t>
  </si>
  <si>
    <t>100 0043</t>
  </si>
  <si>
    <t>Happy Valley Middle School</t>
  </si>
  <si>
    <t>100 0045</t>
  </si>
  <si>
    <t>Hunter Elementary</t>
  </si>
  <si>
    <t>100 0050</t>
  </si>
  <si>
    <t>Keenburg Elementary</t>
  </si>
  <si>
    <t>100 0055</t>
  </si>
  <si>
    <t>Little Milligan</t>
  </si>
  <si>
    <t>100 0085</t>
  </si>
  <si>
    <t>Unaka Elementary</t>
  </si>
  <si>
    <t>100 0090</t>
  </si>
  <si>
    <t>Unaka High School</t>
  </si>
  <si>
    <t>100 0095</t>
  </si>
  <si>
    <t>Valley Forge Elementary</t>
  </si>
  <si>
    <t>101 0010</t>
  </si>
  <si>
    <t>101 0015</t>
  </si>
  <si>
    <t>Elizabethton High School</t>
  </si>
  <si>
    <t>101 0020</t>
  </si>
  <si>
    <t>Harold McCormick Elementary</t>
  </si>
  <si>
    <t>101 0025</t>
  </si>
  <si>
    <t>T A Dugger Junior High School</t>
  </si>
  <si>
    <t>101 0030</t>
  </si>
  <si>
    <t>110 0005</t>
  </si>
  <si>
    <t>Ashland City Elementary</t>
  </si>
  <si>
    <t>110 0010</t>
  </si>
  <si>
    <t>Cheatham Co Central</t>
  </si>
  <si>
    <t>110 0014</t>
  </si>
  <si>
    <t>Cheatham Middle School</t>
  </si>
  <si>
    <t>110 0015</t>
  </si>
  <si>
    <t>East Cheatham Elementary</t>
  </si>
  <si>
    <t>110 0018</t>
  </si>
  <si>
    <t>Harpeth Middle School</t>
  </si>
  <si>
    <t>110 0019</t>
  </si>
  <si>
    <t>Harpeth High School</t>
  </si>
  <si>
    <t>110 0020</t>
  </si>
  <si>
    <t>Kingston Springs Elementary</t>
  </si>
  <si>
    <t>110 0025</t>
  </si>
  <si>
    <t>Pegram Elementary Fine Arts Magnet School</t>
  </si>
  <si>
    <t>110 0030</t>
  </si>
  <si>
    <t>Pleasant View Elementary</t>
  </si>
  <si>
    <t>110 0032</t>
  </si>
  <si>
    <t>Sycamore Middle School</t>
  </si>
  <si>
    <t>110 0033</t>
  </si>
  <si>
    <t>Sycamore High School</t>
  </si>
  <si>
    <t>110 0035</t>
  </si>
  <si>
    <t>West Cheatham Elementary</t>
  </si>
  <si>
    <t>110 0040</t>
  </si>
  <si>
    <t>Riverside Academy</t>
  </si>
  <si>
    <t>120 0005</t>
  </si>
  <si>
    <t>Chester County Middle School</t>
  </si>
  <si>
    <t>120 0008</t>
  </si>
  <si>
    <t>Chester County High School</t>
  </si>
  <si>
    <t>120 0010</t>
  </si>
  <si>
    <t>Chester County Junior High School</t>
  </si>
  <si>
    <t>120 0015</t>
  </si>
  <si>
    <t>East Chester Elementary School</t>
  </si>
  <si>
    <t>120 0025</t>
  </si>
  <si>
    <t>Jacks Creek Elementary</t>
  </si>
  <si>
    <t>120 0030</t>
  </si>
  <si>
    <t>W Chester Elementary School</t>
  </si>
  <si>
    <t>130 0010</t>
  </si>
  <si>
    <t>Claiborne Virtual Learning Academy</t>
  </si>
  <si>
    <t>130 0035</t>
  </si>
  <si>
    <t>Clairfield Elementary</t>
  </si>
  <si>
    <t>130 0045</t>
  </si>
  <si>
    <t>Ellen Myers Primary</t>
  </si>
  <si>
    <t>130 0050</t>
  </si>
  <si>
    <t>Forge Ridge School</t>
  </si>
  <si>
    <t>130 0067</t>
  </si>
  <si>
    <t>H. Y. Livesay Middle School</t>
  </si>
  <si>
    <t>130 0090</t>
  </si>
  <si>
    <t>Midway Elementary</t>
  </si>
  <si>
    <t>130 0093</t>
  </si>
  <si>
    <t>Cumberland Gap High School</t>
  </si>
  <si>
    <t>130 0095</t>
  </si>
  <si>
    <t>Powell Valley Elementary</t>
  </si>
  <si>
    <t>130 0105</t>
  </si>
  <si>
    <t>Soldiers Memorial Middle School</t>
  </si>
  <si>
    <t>130 0110</t>
  </si>
  <si>
    <t>Claiborne High School</t>
  </si>
  <si>
    <t>130 0115</t>
  </si>
  <si>
    <t>Springdale Elementary</t>
  </si>
  <si>
    <t>130 0117</t>
  </si>
  <si>
    <t>Tazewell-New Tazewell Elementary</t>
  </si>
  <si>
    <t>140 0005</t>
  </si>
  <si>
    <t>Celina K-8</t>
  </si>
  <si>
    <t>140 0012</t>
  </si>
  <si>
    <t>Clay County High School</t>
  </si>
  <si>
    <t>140 0020</t>
  </si>
  <si>
    <t>Hermitage Springs Elementary School</t>
  </si>
  <si>
    <t>150 0005</t>
  </si>
  <si>
    <t>Bridgeport Elementary</t>
  </si>
  <si>
    <t>150 0010</t>
  </si>
  <si>
    <t>Centerview Elementary</t>
  </si>
  <si>
    <t>150 0015</t>
  </si>
  <si>
    <t>Cocke Co High School</t>
  </si>
  <si>
    <t>150 0025</t>
  </si>
  <si>
    <t>Cosby Elementary</t>
  </si>
  <si>
    <t>150 0027</t>
  </si>
  <si>
    <t>Cosby High School</t>
  </si>
  <si>
    <t>150 0030</t>
  </si>
  <si>
    <t>Del Rio Elementary</t>
  </si>
  <si>
    <t>150 0035</t>
  </si>
  <si>
    <t>Edgemont Elementary</t>
  </si>
  <si>
    <t>150 0040</t>
  </si>
  <si>
    <t>Grassy Fork Elementary</t>
  </si>
  <si>
    <t>150 0052</t>
  </si>
  <si>
    <t>Northwest Elementary</t>
  </si>
  <si>
    <t>150 0055</t>
  </si>
  <si>
    <t>Parrottsville Elementary</t>
  </si>
  <si>
    <t>150 0065</t>
  </si>
  <si>
    <t>Smoky Mountain Elementary</t>
  </si>
  <si>
    <t>151 0005</t>
  </si>
  <si>
    <t>Newport Grammar School</t>
  </si>
  <si>
    <t>160 0005</t>
  </si>
  <si>
    <t>Coffee County Central High School</t>
  </si>
  <si>
    <t>160 0010</t>
  </si>
  <si>
    <t>Coffee County Middle School</t>
  </si>
  <si>
    <t>160 0015</t>
  </si>
  <si>
    <t>East Coffee Elementary</t>
  </si>
  <si>
    <t>160 0020</t>
  </si>
  <si>
    <t>Hickerson Elementary</t>
  </si>
  <si>
    <t>160 0025</t>
  </si>
  <si>
    <t>Hillsboro Elementary</t>
  </si>
  <si>
    <t>160 0035</t>
  </si>
  <si>
    <t>New Union Elementary</t>
  </si>
  <si>
    <t>160 0040</t>
  </si>
  <si>
    <t>North Coffee Elementary</t>
  </si>
  <si>
    <t>160 0050</t>
  </si>
  <si>
    <t>Deerfield Elementary School</t>
  </si>
  <si>
    <t>160 0055</t>
  </si>
  <si>
    <t>Coffee County Raider Academy</t>
  </si>
  <si>
    <t>161 0005</t>
  </si>
  <si>
    <t>College Street Elementary</t>
  </si>
  <si>
    <t>161 0010</t>
  </si>
  <si>
    <t>Westwood Elementary</t>
  </si>
  <si>
    <t>161 0015</t>
  </si>
  <si>
    <t>Westwood Middle School</t>
  </si>
  <si>
    <t>162 0005</t>
  </si>
  <si>
    <t>Bel Aire Elementary</t>
  </si>
  <si>
    <t>162 0015</t>
  </si>
  <si>
    <t>East Middle School</t>
  </si>
  <si>
    <t>162 0020</t>
  </si>
  <si>
    <t>East Lincoln Elementary</t>
  </si>
  <si>
    <t>162 0023</t>
  </si>
  <si>
    <t>Jack T Farrar Elementary</t>
  </si>
  <si>
    <t>162 0025</t>
  </si>
  <si>
    <t>Robert E Lee Elementary</t>
  </si>
  <si>
    <t>162 0035</t>
  </si>
  <si>
    <t>Tullahoma High School</t>
  </si>
  <si>
    <t>162 0040</t>
  </si>
  <si>
    <t>West Middle School</t>
  </si>
  <si>
    <t>170 0003</t>
  </si>
  <si>
    <t>Crockett County High School</t>
  </si>
  <si>
    <t>170 0012</t>
  </si>
  <si>
    <t>Crockett County Middle School</t>
  </si>
  <si>
    <t>170 0020</t>
  </si>
  <si>
    <t>Friendship Elementary</t>
  </si>
  <si>
    <t>170 0025</t>
  </si>
  <si>
    <t>Gadsden Elementary</t>
  </si>
  <si>
    <t>170 0040</t>
  </si>
  <si>
    <t>Maury City Elementary</t>
  </si>
  <si>
    <t>171 0005</t>
  </si>
  <si>
    <t>Alamo Elementary</t>
  </si>
  <si>
    <t>172 0005</t>
  </si>
  <si>
    <t>Bells Elementary</t>
  </si>
  <si>
    <t>180 0008</t>
  </si>
  <si>
    <t>Frank P. Brown Elementary</t>
  </si>
  <si>
    <t>180 0010</t>
  </si>
  <si>
    <t>Homestead Elementary School</t>
  </si>
  <si>
    <t>180 0015</t>
  </si>
  <si>
    <t>Crab Orchard Elementary</t>
  </si>
  <si>
    <t>180 0025</t>
  </si>
  <si>
    <t>Cumberland County High School</t>
  </si>
  <si>
    <t>180 0033</t>
  </si>
  <si>
    <t>Glenn Martin Elementary</t>
  </si>
  <si>
    <t>180 0053</t>
  </si>
  <si>
    <t>North Cumberland Elementary</t>
  </si>
  <si>
    <t>180 0055</t>
  </si>
  <si>
    <t>Pine View Elementary</t>
  </si>
  <si>
    <t>180 0060</t>
  </si>
  <si>
    <t>Pleasant Hill Elementary</t>
  </si>
  <si>
    <t>180 0073</t>
  </si>
  <si>
    <t>South Cumberland Elementary</t>
  </si>
  <si>
    <t>180 0074</t>
  </si>
  <si>
    <t>Stone Elementary</t>
  </si>
  <si>
    <t>180 0079</t>
  </si>
  <si>
    <t>Stone Memorial High School</t>
  </si>
  <si>
    <t>180 0085</t>
  </si>
  <si>
    <t>The Phoenix School</t>
  </si>
  <si>
    <t>190 0001</t>
  </si>
  <si>
    <t>A. Z. Kelley Elementary</t>
  </si>
  <si>
    <t>190 0003</t>
  </si>
  <si>
    <t>MNPS Virtual School</t>
  </si>
  <si>
    <t>190 0005</t>
  </si>
  <si>
    <t>Alex Green Elementary</t>
  </si>
  <si>
    <t>190 0010</t>
  </si>
  <si>
    <t>Amqui Elementary</t>
  </si>
  <si>
    <t>190 0015</t>
  </si>
  <si>
    <t>Andrew Jackson Elementary</t>
  </si>
  <si>
    <t>190 0020</t>
  </si>
  <si>
    <t>Antioch High School</t>
  </si>
  <si>
    <t>190 0023</t>
  </si>
  <si>
    <t>Antioch Middle</t>
  </si>
  <si>
    <t>190 0025</t>
  </si>
  <si>
    <t>Apollo Middle</t>
  </si>
  <si>
    <t>190 0035</t>
  </si>
  <si>
    <t>Moses McKissack Middle</t>
  </si>
  <si>
    <t>190 0040</t>
  </si>
  <si>
    <t>Bellevue Middle</t>
  </si>
  <si>
    <t>190 0045</t>
  </si>
  <si>
    <t>Bellshire Elementary</t>
  </si>
  <si>
    <t>190 0053</t>
  </si>
  <si>
    <t>Nashville Big Picture High School</t>
  </si>
  <si>
    <t>190 0077</t>
  </si>
  <si>
    <t>Cane Ridge High School</t>
  </si>
  <si>
    <t>190 0080</t>
  </si>
  <si>
    <t>Ida B. Wells Elementary</t>
  </si>
  <si>
    <t>190 0082</t>
  </si>
  <si>
    <t>Cane Ridge Elementary</t>
  </si>
  <si>
    <t>190 0105</t>
  </si>
  <si>
    <t>Chadwell Elementary</t>
  </si>
  <si>
    <t>190 0110</t>
  </si>
  <si>
    <t>Charlotte Park Elementary</t>
  </si>
  <si>
    <t>190 0115</t>
  </si>
  <si>
    <t>Eagle View Elementary School</t>
  </si>
  <si>
    <t>190 0120</t>
  </si>
  <si>
    <t>Cockrill Elementary</t>
  </si>
  <si>
    <t>190 0130</t>
  </si>
  <si>
    <t>Cole Elementary</t>
  </si>
  <si>
    <t>190 0140</t>
  </si>
  <si>
    <t>Hattie Cotton Elementary</t>
  </si>
  <si>
    <t>190 0145</t>
  </si>
  <si>
    <t>Crieve Hall Elementary</t>
  </si>
  <si>
    <t>190 0148</t>
  </si>
  <si>
    <t>Croft Middle</t>
  </si>
  <si>
    <t>190 0150</t>
  </si>
  <si>
    <t>Cumberland Elementary</t>
  </si>
  <si>
    <t>190 0160</t>
  </si>
  <si>
    <t>Dan Mills Elementary</t>
  </si>
  <si>
    <t>190 0165</t>
  </si>
  <si>
    <t>Dodson Elementary</t>
  </si>
  <si>
    <t>190 0175</t>
  </si>
  <si>
    <t>Donelson Middle</t>
  </si>
  <si>
    <t>190 0180</t>
  </si>
  <si>
    <t>DuPont Elementary</t>
  </si>
  <si>
    <t>190 0185</t>
  </si>
  <si>
    <t>DuPont Tyler Middle</t>
  </si>
  <si>
    <t>190 0190</t>
  </si>
  <si>
    <t>DuPont Hadley Middle</t>
  </si>
  <si>
    <t>190 0195</t>
  </si>
  <si>
    <t>190 0203</t>
  </si>
  <si>
    <t>East Nashville Magnet High School</t>
  </si>
  <si>
    <t>190 0208</t>
  </si>
  <si>
    <t>Thomas A. Edison Elementary</t>
  </si>
  <si>
    <t>190 0220</t>
  </si>
  <si>
    <t>Fall-Hamilton Elementary</t>
  </si>
  <si>
    <t>190 0235</t>
  </si>
  <si>
    <t>Gateway Elementary</t>
  </si>
  <si>
    <t>190 0240</t>
  </si>
  <si>
    <t>Glencliff Elementary</t>
  </si>
  <si>
    <t>190 0245</t>
  </si>
  <si>
    <t>Glencliff High School</t>
  </si>
  <si>
    <t>190 0250</t>
  </si>
  <si>
    <t>Glendale Elementary</t>
  </si>
  <si>
    <t>190 0255</t>
  </si>
  <si>
    <t>Glengarry Elementary</t>
  </si>
  <si>
    <t>190 0265</t>
  </si>
  <si>
    <t>Glenview Elementary</t>
  </si>
  <si>
    <t>190 0270</t>
  </si>
  <si>
    <t>Goodlettsville Elementary</t>
  </si>
  <si>
    <t>190 0275</t>
  </si>
  <si>
    <t>Goodlettsville Middle</t>
  </si>
  <si>
    <t>190 0280</t>
  </si>
  <si>
    <t>Gower Elementary</t>
  </si>
  <si>
    <t>190 0290</t>
  </si>
  <si>
    <t>Granbery Elementary</t>
  </si>
  <si>
    <t>190 0295</t>
  </si>
  <si>
    <t>H. G. Hill Middle</t>
  </si>
  <si>
    <t>190 0296</t>
  </si>
  <si>
    <t>East Nashville Middle</t>
  </si>
  <si>
    <t>190 0300</t>
  </si>
  <si>
    <t>Harpeth Valley Elementary</t>
  </si>
  <si>
    <t>190 0302</t>
  </si>
  <si>
    <t>Harris-Hillman Special Education</t>
  </si>
  <si>
    <t>190 0305</t>
  </si>
  <si>
    <t>Haynes Middle</t>
  </si>
  <si>
    <t>190 0310</t>
  </si>
  <si>
    <t>Haywood Elementary</t>
  </si>
  <si>
    <t>190 0315</t>
  </si>
  <si>
    <t>Head Middle</t>
  </si>
  <si>
    <t>190 0318</t>
  </si>
  <si>
    <t>Henry C. Maxwell Elementary</t>
  </si>
  <si>
    <t>190 0320</t>
  </si>
  <si>
    <t>Hermitage Elementary</t>
  </si>
  <si>
    <t>190 0327</t>
  </si>
  <si>
    <t>Hickman Elementary</t>
  </si>
  <si>
    <t>190 0330</t>
  </si>
  <si>
    <t>Meigs Middle</t>
  </si>
  <si>
    <t>190 0335</t>
  </si>
  <si>
    <t>Hillsboro High</t>
  </si>
  <si>
    <t>190 0340</t>
  </si>
  <si>
    <t>Hillwood High</t>
  </si>
  <si>
    <t>190 0350</t>
  </si>
  <si>
    <t>Hull-Jackson Elementary</t>
  </si>
  <si>
    <t>190 0355</t>
  </si>
  <si>
    <t>Hume - Fogg High</t>
  </si>
  <si>
    <t>190 0358</t>
  </si>
  <si>
    <t>Hunters Lane High</t>
  </si>
  <si>
    <t>190 0360</t>
  </si>
  <si>
    <t>Inglewood Elementary</t>
  </si>
  <si>
    <t>190 0365</t>
  </si>
  <si>
    <t>Isaac Litton Middle</t>
  </si>
  <si>
    <t>190 0370</t>
  </si>
  <si>
    <t>J. E. Moss Elementary</t>
  </si>
  <si>
    <t>190 0375</t>
  </si>
  <si>
    <t>Jere Baxter Middle</t>
  </si>
  <si>
    <t>190 0380</t>
  </si>
  <si>
    <t>Joelton Elementary</t>
  </si>
  <si>
    <t>190 0386</t>
  </si>
  <si>
    <t>John Early Middle</t>
  </si>
  <si>
    <t>190 0387</t>
  </si>
  <si>
    <t>Jones Elementary</t>
  </si>
  <si>
    <t>190 0390</t>
  </si>
  <si>
    <t>John B. Whitsitt Elementary</t>
  </si>
  <si>
    <t>190 0393</t>
  </si>
  <si>
    <t>John F. Kennedy Middle</t>
  </si>
  <si>
    <t>190 0395</t>
  </si>
  <si>
    <t>John Overton High</t>
  </si>
  <si>
    <t>190 0415</t>
  </si>
  <si>
    <t>Julia Green Elementary</t>
  </si>
  <si>
    <t>190 0430</t>
  </si>
  <si>
    <t>Lakeview Elementary</t>
  </si>
  <si>
    <t>190 0435</t>
  </si>
  <si>
    <t>Lockeland Elementary</t>
  </si>
  <si>
    <t>190 0437</t>
  </si>
  <si>
    <t>Middle College High</t>
  </si>
  <si>
    <t>190 0443</t>
  </si>
  <si>
    <t>Cora Howe School</t>
  </si>
  <si>
    <t>190 0445</t>
  </si>
  <si>
    <t>Maplewood High</t>
  </si>
  <si>
    <t>190 0450</t>
  </si>
  <si>
    <t>Margaret Allen Middle</t>
  </si>
  <si>
    <t>190 0456</t>
  </si>
  <si>
    <t>Martin Luther King Jr School</t>
  </si>
  <si>
    <t>190 0465</t>
  </si>
  <si>
    <t>McGavock Elementary</t>
  </si>
  <si>
    <t>190 0470</t>
  </si>
  <si>
    <t>McGavock High</t>
  </si>
  <si>
    <t>190 0480</t>
  </si>
  <si>
    <t>McMurray Middle</t>
  </si>
  <si>
    <t>190 0490</t>
  </si>
  <si>
    <t>John Trotwood Moore Middle</t>
  </si>
  <si>
    <t>190 0493</t>
  </si>
  <si>
    <t>Mt. View Elementary</t>
  </si>
  <si>
    <t>190 0505</t>
  </si>
  <si>
    <t>Murrell at Glenn School</t>
  </si>
  <si>
    <t>190 0510</t>
  </si>
  <si>
    <t>Napier Elementary</t>
  </si>
  <si>
    <t>190 0512</t>
  </si>
  <si>
    <t>Nashville School Of The Arts</t>
  </si>
  <si>
    <t>190 0515</t>
  </si>
  <si>
    <t>Neely's Bend Elementary</t>
  </si>
  <si>
    <t>190 0525</t>
  </si>
  <si>
    <t>Norman Binkley Elementary</t>
  </si>
  <si>
    <t>190 0535</t>
  </si>
  <si>
    <t>Old Center Elementary</t>
  </si>
  <si>
    <t>190 0538</t>
  </si>
  <si>
    <t>William Henry Oliver Middle</t>
  </si>
  <si>
    <t>190 0540</t>
  </si>
  <si>
    <t>Paragon Mills Elementary</t>
  </si>
  <si>
    <t>190 0545</t>
  </si>
  <si>
    <t>Park Avenue Elementary</t>
  </si>
  <si>
    <t>190 0555</t>
  </si>
  <si>
    <t>Pearl-Cohn High</t>
  </si>
  <si>
    <t>190 0565</t>
  </si>
  <si>
    <t>Pennington Elementary</t>
  </si>
  <si>
    <t>190 0570</t>
  </si>
  <si>
    <t>Percy Priest Elementary</t>
  </si>
  <si>
    <t>190 0595</t>
  </si>
  <si>
    <t>Rose Park Middle</t>
  </si>
  <si>
    <t>190 0600</t>
  </si>
  <si>
    <t>Rosebank Elementary</t>
  </si>
  <si>
    <t>190 0607</t>
  </si>
  <si>
    <t>Ruby Major Elementary</t>
  </si>
  <si>
    <t>190 0608</t>
  </si>
  <si>
    <t>May Werthan Shayne Elementary School</t>
  </si>
  <si>
    <t>190 0610</t>
  </si>
  <si>
    <t>Shwab Elementary</t>
  </si>
  <si>
    <t>190 0612</t>
  </si>
  <si>
    <t>The Academy at Opry Mills</t>
  </si>
  <si>
    <t>190 0614</t>
  </si>
  <si>
    <t>The Academy at Old Cockrill</t>
  </si>
  <si>
    <t>190 0615</t>
  </si>
  <si>
    <t>Stanford Elementary</t>
  </si>
  <si>
    <t>190 0618</t>
  </si>
  <si>
    <t>Robert Churchwell Elementary</t>
  </si>
  <si>
    <t>190 0620</t>
  </si>
  <si>
    <t>Stratford STEM Magnet School</t>
  </si>
  <si>
    <t>190 0622</t>
  </si>
  <si>
    <t>Madison Middle</t>
  </si>
  <si>
    <t>190 0625</t>
  </si>
  <si>
    <t>Stratton Elementary</t>
  </si>
  <si>
    <t>190 0630</t>
  </si>
  <si>
    <t>Sylvan Park Elementary</t>
  </si>
  <si>
    <t>190 0633</t>
  </si>
  <si>
    <t>Thurgood Marshall Middle</t>
  </si>
  <si>
    <t>190 0635</t>
  </si>
  <si>
    <t>Tom Joy Elementary</t>
  </si>
  <si>
    <t>190 0637</t>
  </si>
  <si>
    <t>Tulip Grove Elementary</t>
  </si>
  <si>
    <t>190 0645</t>
  </si>
  <si>
    <t>Tusculum Elementary</t>
  </si>
  <si>
    <t>190 0650</t>
  </si>
  <si>
    <t>Two Rivers Middle</t>
  </si>
  <si>
    <t>190 0655</t>
  </si>
  <si>
    <t>Una Elementary</t>
  </si>
  <si>
    <t>190 0670</t>
  </si>
  <si>
    <t>Carter-Lawrence Elementary</t>
  </si>
  <si>
    <t>190 0675</t>
  </si>
  <si>
    <t>Warner Elementary</t>
  </si>
  <si>
    <t>190 0690</t>
  </si>
  <si>
    <t>West End Middle</t>
  </si>
  <si>
    <t>190 0695</t>
  </si>
  <si>
    <t>Westmeade Elementary</t>
  </si>
  <si>
    <t>190 0700</t>
  </si>
  <si>
    <t>Isaiah T. Creswell Middle School of the Arts</t>
  </si>
  <si>
    <t>190 0704</t>
  </si>
  <si>
    <t>Whites Creek High</t>
  </si>
  <si>
    <t>190 0715</t>
  </si>
  <si>
    <t>Wright Middle</t>
  </si>
  <si>
    <t>190 0720</t>
  </si>
  <si>
    <t>The Academy at Hickory Hollow</t>
  </si>
  <si>
    <t>190 0740</t>
  </si>
  <si>
    <t>Johnson Alternative Learning Center</t>
  </si>
  <si>
    <t>190 0750</t>
  </si>
  <si>
    <t>Smith Springs Elementary School</t>
  </si>
  <si>
    <t>190 0755</t>
  </si>
  <si>
    <t>Waverly-Belmont Elementary School</t>
  </si>
  <si>
    <t>190 8001</t>
  </si>
  <si>
    <t>Smithson Craighead Academy</t>
  </si>
  <si>
    <t>190 8002</t>
  </si>
  <si>
    <t>KIPP Academy Nashville</t>
  </si>
  <si>
    <t>190 8003</t>
  </si>
  <si>
    <t>Lead Academy</t>
  </si>
  <si>
    <t>190 8005</t>
  </si>
  <si>
    <t>Liberty Collegiate Academy</t>
  </si>
  <si>
    <t>190 8006</t>
  </si>
  <si>
    <t>STEM Prep Academy</t>
  </si>
  <si>
    <t>190 8008</t>
  </si>
  <si>
    <t>Nashville Prep</t>
  </si>
  <si>
    <t>190 8009</t>
  </si>
  <si>
    <t>East End Preparatory School</t>
  </si>
  <si>
    <t>190 8010</t>
  </si>
  <si>
    <t>LEAD Cameron</t>
  </si>
  <si>
    <t>190 8011</t>
  </si>
  <si>
    <t>KIPP Nashville Collegiate High School</t>
  </si>
  <si>
    <t>190 8012</t>
  </si>
  <si>
    <t>Knowledge Academy</t>
  </si>
  <si>
    <t>190 8013</t>
  </si>
  <si>
    <t>LEAD Southeast</t>
  </si>
  <si>
    <t>190 8042</t>
  </si>
  <si>
    <t>KIPP Nashville College Prep</t>
  </si>
  <si>
    <t>190 8044</t>
  </si>
  <si>
    <t>Nashville Classical</t>
  </si>
  <si>
    <t>190 8045</t>
  </si>
  <si>
    <t>Valor Flagship Academy</t>
  </si>
  <si>
    <t>190 8046</t>
  </si>
  <si>
    <t>Purpose Prep</t>
  </si>
  <si>
    <t>190 8048</t>
  </si>
  <si>
    <t>Intrepid College Preparatory Charter School</t>
  </si>
  <si>
    <t>190 8050</t>
  </si>
  <si>
    <t>Rocketship Nashville Northeast Elementary</t>
  </si>
  <si>
    <t>190 8060</t>
  </si>
  <si>
    <t>Explore Community School</t>
  </si>
  <si>
    <t>190 8065</t>
  </si>
  <si>
    <t>Knowledge Academies High School</t>
  </si>
  <si>
    <t>190 8070</t>
  </si>
  <si>
    <t>Rocketship United</t>
  </si>
  <si>
    <t>190 8075</t>
  </si>
  <si>
    <t>STEM Prep High School</t>
  </si>
  <si>
    <t>190 8080</t>
  </si>
  <si>
    <t>Valor Voyager Academy</t>
  </si>
  <si>
    <t>190 8085</t>
  </si>
  <si>
    <t>KIPP Nashville College Prep Elementary</t>
  </si>
  <si>
    <t>190 8090</t>
  </si>
  <si>
    <t>Strive Collegiate Academy</t>
  </si>
  <si>
    <t>190 8095</t>
  </si>
  <si>
    <t>KIPP Academy Nashville Elementary School</t>
  </si>
  <si>
    <t>190 8100</t>
  </si>
  <si>
    <t>RePublic High School</t>
  </si>
  <si>
    <t>190 8105</t>
  </si>
  <si>
    <t>KA @ The Crossings</t>
  </si>
  <si>
    <t>200 0003</t>
  </si>
  <si>
    <t>Riverside High School</t>
  </si>
  <si>
    <t>200 0005</t>
  </si>
  <si>
    <t>Decaturville Elementary</t>
  </si>
  <si>
    <t>200 0010</t>
  </si>
  <si>
    <t>Parsons Elementary</t>
  </si>
  <si>
    <t>200 0020</t>
  </si>
  <si>
    <t>Decatur County Middle School</t>
  </si>
  <si>
    <t>210 0025</t>
  </si>
  <si>
    <t>De Kalb County High School</t>
  </si>
  <si>
    <t>210 0037</t>
  </si>
  <si>
    <t>DeKalb Middle School</t>
  </si>
  <si>
    <t>210 0040</t>
  </si>
  <si>
    <t>Northside Elementary</t>
  </si>
  <si>
    <t>210 0045</t>
  </si>
  <si>
    <t>Smithville Elementary</t>
  </si>
  <si>
    <t>210 0050</t>
  </si>
  <si>
    <t>DeKalb West Elementary</t>
  </si>
  <si>
    <t>220 0005</t>
  </si>
  <si>
    <t>Stuart Burns Elementary</t>
  </si>
  <si>
    <t>220 0007</t>
  </si>
  <si>
    <t>Charlotte Elementary</t>
  </si>
  <si>
    <t>220 0008</t>
  </si>
  <si>
    <t>Centennial Elementary</t>
  </si>
  <si>
    <t>220 0010</t>
  </si>
  <si>
    <t>New Directions Academy</t>
  </si>
  <si>
    <t>220 0015</t>
  </si>
  <si>
    <t>Charlotte Middle School</t>
  </si>
  <si>
    <t>220 0017</t>
  </si>
  <si>
    <t>Creek Wood High School</t>
  </si>
  <si>
    <t>220 0020</t>
  </si>
  <si>
    <t>Dickson Elementary</t>
  </si>
  <si>
    <t>220 0023</t>
  </si>
  <si>
    <t>Dickson Middle School</t>
  </si>
  <si>
    <t>220 0025</t>
  </si>
  <si>
    <t>Dickson County High School</t>
  </si>
  <si>
    <t>220 0028</t>
  </si>
  <si>
    <t>The Discovery School</t>
  </si>
  <si>
    <t>220 0030</t>
  </si>
  <si>
    <t>Oakmont Elementary</t>
  </si>
  <si>
    <t>220 0040</t>
  </si>
  <si>
    <t>Vanleer Elementary</t>
  </si>
  <si>
    <t>220 0044</t>
  </si>
  <si>
    <t>White Bluff Elementary</t>
  </si>
  <si>
    <t>220 0050</t>
  </si>
  <si>
    <t>W James Middle School</t>
  </si>
  <si>
    <t>220 0055</t>
  </si>
  <si>
    <t>Burns Middle School</t>
  </si>
  <si>
    <t>220 0060</t>
  </si>
  <si>
    <t>Sullivan Central Elementary School</t>
  </si>
  <si>
    <t>230 0015</t>
  </si>
  <si>
    <t>Northview Middle School</t>
  </si>
  <si>
    <t>230 0018</t>
  </si>
  <si>
    <t>Dyer County High School</t>
  </si>
  <si>
    <t>230 0020</t>
  </si>
  <si>
    <t>Fifth Consolidated School</t>
  </si>
  <si>
    <t>230 0025</t>
  </si>
  <si>
    <t>Finley Elementary</t>
  </si>
  <si>
    <t>230 0030</t>
  </si>
  <si>
    <t>Holice Powell Elementary</t>
  </si>
  <si>
    <t>230 0035</t>
  </si>
  <si>
    <t>Newbern Elementary School</t>
  </si>
  <si>
    <t>230 0043</t>
  </si>
  <si>
    <t>Three Oaks Middle School</t>
  </si>
  <si>
    <t>230 0045</t>
  </si>
  <si>
    <t>Trimble Elementary</t>
  </si>
  <si>
    <t>231 0012</t>
  </si>
  <si>
    <t>Dyersburg Intermediate School</t>
  </si>
  <si>
    <t>231 0015</t>
  </si>
  <si>
    <t>Dyersburg High School</t>
  </si>
  <si>
    <t>231 0021</t>
  </si>
  <si>
    <t>Dyersburg Middle School</t>
  </si>
  <si>
    <t>231 0025</t>
  </si>
  <si>
    <t>Dyersburg Primary</t>
  </si>
  <si>
    <t>240 0018</t>
  </si>
  <si>
    <t>East Jr. High School</t>
  </si>
  <si>
    <t>240 0026</t>
  </si>
  <si>
    <t>Fayette Ware Comprehensive High School</t>
  </si>
  <si>
    <t>240 0046</t>
  </si>
  <si>
    <t>La Grange Moscow Elementary</t>
  </si>
  <si>
    <t>240 0060</t>
  </si>
  <si>
    <t>Oakland Elementary</t>
  </si>
  <si>
    <t>240 0070</t>
  </si>
  <si>
    <t>Southwest Elementary</t>
  </si>
  <si>
    <t>240 0090</t>
  </si>
  <si>
    <t>West Junior High School</t>
  </si>
  <si>
    <t>240 0095</t>
  </si>
  <si>
    <t>Buckley-Carpenter Elementary School</t>
  </si>
  <si>
    <t>250 0005</t>
  </si>
  <si>
    <t>Allardt Elementary</t>
  </si>
  <si>
    <t>250 0025</t>
  </si>
  <si>
    <t>Clarkrange High School</t>
  </si>
  <si>
    <t>250 0033</t>
  </si>
  <si>
    <t>South Fentress Elementary School</t>
  </si>
  <si>
    <t>250 0040</t>
  </si>
  <si>
    <t>Pine Haven Elementary</t>
  </si>
  <si>
    <t>250 0060</t>
  </si>
  <si>
    <t>York Elementary</t>
  </si>
  <si>
    <t>260 0015</t>
  </si>
  <si>
    <t>Broadview Elementary</t>
  </si>
  <si>
    <t>260 0030</t>
  </si>
  <si>
    <t>Clark Memorial School</t>
  </si>
  <si>
    <t>260 0035</t>
  </si>
  <si>
    <t>Cowan Elementary</t>
  </si>
  <si>
    <t>260 0040</t>
  </si>
  <si>
    <t>Decherd Elementary</t>
  </si>
  <si>
    <t>260 0050</t>
  </si>
  <si>
    <t>Franklin Co High School</t>
  </si>
  <si>
    <t>260 0065</t>
  </si>
  <si>
    <t>Huntland School</t>
  </si>
  <si>
    <t>260 0080</t>
  </si>
  <si>
    <t>North Middle School</t>
  </si>
  <si>
    <t>260 0082</t>
  </si>
  <si>
    <t>North Lake Elementary</t>
  </si>
  <si>
    <t>260 0087</t>
  </si>
  <si>
    <t>Rock Creek Elementary</t>
  </si>
  <si>
    <t>260 0090</t>
  </si>
  <si>
    <t>Sewanee Elementary</t>
  </si>
  <si>
    <t>260 0115</t>
  </si>
  <si>
    <t>South Middle School</t>
  </si>
  <si>
    <t>271 0020</t>
  </si>
  <si>
    <t>Humboldt Junior/Senior High School</t>
  </si>
  <si>
    <t>271 0027</t>
  </si>
  <si>
    <t>East Elementary School</t>
  </si>
  <si>
    <t>271 0029</t>
  </si>
  <si>
    <t>Stigall Primary School</t>
  </si>
  <si>
    <t>272 0010</t>
  </si>
  <si>
    <t>Milan High School</t>
  </si>
  <si>
    <t>272 0015</t>
  </si>
  <si>
    <t>Milan Middle School</t>
  </si>
  <si>
    <t>272 0025</t>
  </si>
  <si>
    <t>Milan Elementary</t>
  </si>
  <si>
    <t>273 0005</t>
  </si>
  <si>
    <t>Peabody High School</t>
  </si>
  <si>
    <t>273 0010</t>
  </si>
  <si>
    <t>Trenton Middle School</t>
  </si>
  <si>
    <t>273 0015</t>
  </si>
  <si>
    <t>Trenton Elementary</t>
  </si>
  <si>
    <t>274 0005</t>
  </si>
  <si>
    <t>Bradford High School</t>
  </si>
  <si>
    <t>274 0010</t>
  </si>
  <si>
    <t>Bradford Elementary</t>
  </si>
  <si>
    <t>275 0015</t>
  </si>
  <si>
    <t>Dyer Elementary</t>
  </si>
  <si>
    <t>275 0033</t>
  </si>
  <si>
    <t>Gibson County High School</t>
  </si>
  <si>
    <t>275 0035</t>
  </si>
  <si>
    <t>Kenton Elementary School</t>
  </si>
  <si>
    <t>275 0037</t>
  </si>
  <si>
    <t>South Gibson County High School</t>
  </si>
  <si>
    <t>275 0040</t>
  </si>
  <si>
    <t>South Gibson County Elementary School</t>
  </si>
  <si>
    <t>275 0045</t>
  </si>
  <si>
    <t>South Gibson County Middle School</t>
  </si>
  <si>
    <t>275 0055</t>
  </si>
  <si>
    <t>Rutherford Elementary</t>
  </si>
  <si>
    <t>275 0065</t>
  </si>
  <si>
    <t>Spring Hill Elementary</t>
  </si>
  <si>
    <t>275 0085</t>
  </si>
  <si>
    <t>Yorkville Elementary</t>
  </si>
  <si>
    <t>280 0007</t>
  </si>
  <si>
    <t>Bridgeforth Middle School</t>
  </si>
  <si>
    <t>280 0035</t>
  </si>
  <si>
    <t>Elkton Elementary</t>
  </si>
  <si>
    <t>280 0045</t>
  </si>
  <si>
    <t>Giles Co High School</t>
  </si>
  <si>
    <t>280 0065</t>
  </si>
  <si>
    <t>Minor Hill School</t>
  </si>
  <si>
    <t>280 0072</t>
  </si>
  <si>
    <t>Pulaski Elementary</t>
  </si>
  <si>
    <t>280 0081</t>
  </si>
  <si>
    <t>Richland Elementary</t>
  </si>
  <si>
    <t>280 0084</t>
  </si>
  <si>
    <t>Richland School</t>
  </si>
  <si>
    <t>280 0087</t>
  </si>
  <si>
    <t>Southside Elementary</t>
  </si>
  <si>
    <t>290 0005</t>
  </si>
  <si>
    <t>Bean Station Elementary</t>
  </si>
  <si>
    <t>290 0008</t>
  </si>
  <si>
    <t>Grainger High School</t>
  </si>
  <si>
    <t>290 0010</t>
  </si>
  <si>
    <t>Joppa Elementary</t>
  </si>
  <si>
    <t>290 0015</t>
  </si>
  <si>
    <t>Rutledge Primary</t>
  </si>
  <si>
    <t>290 0018</t>
  </si>
  <si>
    <t>Rutledge Elementary School</t>
  </si>
  <si>
    <t>290 0023</t>
  </si>
  <si>
    <t>Rutledge Middle School</t>
  </si>
  <si>
    <t>290 0030</t>
  </si>
  <si>
    <t>Washburn School</t>
  </si>
  <si>
    <t>290 0032</t>
  </si>
  <si>
    <t>Grainger Academy</t>
  </si>
  <si>
    <t>300 0005</t>
  </si>
  <si>
    <t>Baileyton Elementary</t>
  </si>
  <si>
    <t>300 0010</t>
  </si>
  <si>
    <t>Camp Creek Elementary</t>
  </si>
  <si>
    <t>300 0020</t>
  </si>
  <si>
    <t>Chuckey Elementary</t>
  </si>
  <si>
    <t>300 0025</t>
  </si>
  <si>
    <t>Chuckey Doak Middle School</t>
  </si>
  <si>
    <t>300 0028</t>
  </si>
  <si>
    <t>Chuckey Doak High School</t>
  </si>
  <si>
    <t>300 0035</t>
  </si>
  <si>
    <t>Doak Elementary</t>
  </si>
  <si>
    <t>300 0055</t>
  </si>
  <si>
    <t>McDonald Elementary</t>
  </si>
  <si>
    <t>300 0060</t>
  </si>
  <si>
    <t>Mosheim Elementary</t>
  </si>
  <si>
    <t>300 0067</t>
  </si>
  <si>
    <t>Nolachuckey Elementary</t>
  </si>
  <si>
    <t>300 0070</t>
  </si>
  <si>
    <t>North Greene High School</t>
  </si>
  <si>
    <t>300 0071</t>
  </si>
  <si>
    <t>North Greene Middle School</t>
  </si>
  <si>
    <t>300 0080</t>
  </si>
  <si>
    <t>South Greene High School</t>
  </si>
  <si>
    <t>300 0081</t>
  </si>
  <si>
    <t>South Greene Middle School</t>
  </si>
  <si>
    <t>300 0095</t>
  </si>
  <si>
    <t>West Greene High School</t>
  </si>
  <si>
    <t>300 0096</t>
  </si>
  <si>
    <t>West Greene Middle Schools</t>
  </si>
  <si>
    <t>301 0008</t>
  </si>
  <si>
    <t>C Hal Henard Elementary</t>
  </si>
  <si>
    <t>301 0015</t>
  </si>
  <si>
    <t>Eastview Elementary</t>
  </si>
  <si>
    <t>301 0020</t>
  </si>
  <si>
    <t>Greeneville High School</t>
  </si>
  <si>
    <t>301 0025</t>
  </si>
  <si>
    <t>Greeneville Middle School</t>
  </si>
  <si>
    <t>301 0030</t>
  </si>
  <si>
    <t>Highland Elementary</t>
  </si>
  <si>
    <t>301 0035</t>
  </si>
  <si>
    <t>Tusculum View Elementary</t>
  </si>
  <si>
    <t>310 0015</t>
  </si>
  <si>
    <t>Coalmont Elementary</t>
  </si>
  <si>
    <t>310 0025</t>
  </si>
  <si>
    <t>Grundy County High School</t>
  </si>
  <si>
    <t>310 0035</t>
  </si>
  <si>
    <t>North Elementary</t>
  </si>
  <si>
    <t>310 0040</t>
  </si>
  <si>
    <t>Palmer Elementary</t>
  </si>
  <si>
    <t>310 0045</t>
  </si>
  <si>
    <t>Pelham Elementary</t>
  </si>
  <si>
    <t>310 0060</t>
  </si>
  <si>
    <t>Swiss Memorial Elementary</t>
  </si>
  <si>
    <t>310 0065</t>
  </si>
  <si>
    <t>Tracy Elementary</t>
  </si>
  <si>
    <t>320 0005</t>
  </si>
  <si>
    <t>Alpha Elementary</t>
  </si>
  <si>
    <t>320 0007</t>
  </si>
  <si>
    <t>East Ridge Middle School</t>
  </si>
  <si>
    <t>320 0010</t>
  </si>
  <si>
    <t>Fairview Marguerite</t>
  </si>
  <si>
    <t>320 0012</t>
  </si>
  <si>
    <t>Hillcrest Elementary</t>
  </si>
  <si>
    <t>320 0014</t>
  </si>
  <si>
    <t>John Hay Elementary</t>
  </si>
  <si>
    <t>320 0015</t>
  </si>
  <si>
    <t>Manley Elementary</t>
  </si>
  <si>
    <t>320 0018</t>
  </si>
  <si>
    <t>Lincoln Heights Elementary</t>
  </si>
  <si>
    <t>320 0020</t>
  </si>
  <si>
    <t>Russellville Elementary</t>
  </si>
  <si>
    <t>320 0027</t>
  </si>
  <si>
    <t>Lincoln Heights Middle School</t>
  </si>
  <si>
    <t>320 0030</t>
  </si>
  <si>
    <t>Union Heights Elementary</t>
  </si>
  <si>
    <t>320 0033</t>
  </si>
  <si>
    <t>West View Middle School</t>
  </si>
  <si>
    <t>320 0035</t>
  </si>
  <si>
    <t>Whitesburg Elementary</t>
  </si>
  <si>
    <t>320 0037</t>
  </si>
  <si>
    <t>Meadowview Middle School</t>
  </si>
  <si>
    <t>320 0040</t>
  </si>
  <si>
    <t>Witt Elementary</t>
  </si>
  <si>
    <t>320 0042</t>
  </si>
  <si>
    <t>Morristown East High</t>
  </si>
  <si>
    <t>320 0045</t>
  </si>
  <si>
    <t>Morristown West High</t>
  </si>
  <si>
    <t>320 0048</t>
  </si>
  <si>
    <t>West Elementary</t>
  </si>
  <si>
    <t>330 0005</t>
  </si>
  <si>
    <t>Allen Elementary</t>
  </si>
  <si>
    <t>330 0010</t>
  </si>
  <si>
    <t>Alpine Crest Elementary</t>
  </si>
  <si>
    <t>330 0013</t>
  </si>
  <si>
    <t>Apison Elementary School</t>
  </si>
  <si>
    <t>330 0016</t>
  </si>
  <si>
    <t>Battle Academy For Teaching  Learning</t>
  </si>
  <si>
    <t>330 0017</t>
  </si>
  <si>
    <t>Bess T Shepherd Elementary</t>
  </si>
  <si>
    <t>330 0019</t>
  </si>
  <si>
    <t>Big Ridge Elementary</t>
  </si>
  <si>
    <t>330 0021</t>
  </si>
  <si>
    <t>Brainerd High School</t>
  </si>
  <si>
    <t>330 0033</t>
  </si>
  <si>
    <t>Tommie F. Brown Academy</t>
  </si>
  <si>
    <t>330 0035</t>
  </si>
  <si>
    <t>Brown Middle School</t>
  </si>
  <si>
    <t>330 0037</t>
  </si>
  <si>
    <t>Calvin Donaldson Environmental Science Academy</t>
  </si>
  <si>
    <t>330 0040</t>
  </si>
  <si>
    <t>330 0041</t>
  </si>
  <si>
    <t>Normal Park Museum Magnet School</t>
  </si>
  <si>
    <t>330 0045</t>
  </si>
  <si>
    <t>Chatt High Center For Creative Arts</t>
  </si>
  <si>
    <t>330 0046</t>
  </si>
  <si>
    <t>Chattanooga School For Arts And Sciences Upper</t>
  </si>
  <si>
    <t>330 0047</t>
  </si>
  <si>
    <t>Chattanooga School For The Arts And Science Lower</t>
  </si>
  <si>
    <t>330 0048</t>
  </si>
  <si>
    <t>Clifton Hills Elementary</t>
  </si>
  <si>
    <t>330 0050</t>
  </si>
  <si>
    <t>Daisy Elementary</t>
  </si>
  <si>
    <t>330 0051</t>
  </si>
  <si>
    <t>McConnell Elementary</t>
  </si>
  <si>
    <t>330 0055</t>
  </si>
  <si>
    <t>Dalewood Middle School</t>
  </si>
  <si>
    <t>330 0058</t>
  </si>
  <si>
    <t>330 0059</t>
  </si>
  <si>
    <t>East Hamilton High School</t>
  </si>
  <si>
    <t>330 0062</t>
  </si>
  <si>
    <t>East Hamilton Middle School</t>
  </si>
  <si>
    <t>330 0063</t>
  </si>
  <si>
    <t>East Brainerd Elementary</t>
  </si>
  <si>
    <t>330 0064</t>
  </si>
  <si>
    <t>East Lake Elementary</t>
  </si>
  <si>
    <t>330 0065</t>
  </si>
  <si>
    <t>East Lake Academy Of Fine Arts</t>
  </si>
  <si>
    <t>330 0070</t>
  </si>
  <si>
    <t>East Ridge Elementary</t>
  </si>
  <si>
    <t>330 0075</t>
  </si>
  <si>
    <t>East Ridge High School</t>
  </si>
  <si>
    <t>330 0078</t>
  </si>
  <si>
    <t>330 0085</t>
  </si>
  <si>
    <t>330 0086</t>
  </si>
  <si>
    <t>Middle Valley Elementary</t>
  </si>
  <si>
    <t>330 0090</t>
  </si>
  <si>
    <t>Hamilton County Collegiate High at Chattanooga State</t>
  </si>
  <si>
    <t>330 0097</t>
  </si>
  <si>
    <t>Harrison Elementary</t>
  </si>
  <si>
    <t>330 0098</t>
  </si>
  <si>
    <t>Barger Academy</t>
  </si>
  <si>
    <t>330 0100</t>
  </si>
  <si>
    <t>Howard Connect Academy</t>
  </si>
  <si>
    <t>330 0110</t>
  </si>
  <si>
    <t>Hunter Middle School</t>
  </si>
  <si>
    <t>330 0120</t>
  </si>
  <si>
    <t>Hardy Elementary School</t>
  </si>
  <si>
    <t>330 0125</t>
  </si>
  <si>
    <t>Loftis Middle School</t>
  </si>
  <si>
    <t>330 0127</t>
  </si>
  <si>
    <t>Lookout Mountain Elementary</t>
  </si>
  <si>
    <t>330 0128</t>
  </si>
  <si>
    <t>Hixson Elementary</t>
  </si>
  <si>
    <t>330 0129</t>
  </si>
  <si>
    <t>Hixson High School</t>
  </si>
  <si>
    <t>330 0133</t>
  </si>
  <si>
    <t>Hixson Middle School</t>
  </si>
  <si>
    <t>330 0137</t>
  </si>
  <si>
    <t>The Howard School</t>
  </si>
  <si>
    <t>330 0147</t>
  </si>
  <si>
    <t>North Hamilton Elementary</t>
  </si>
  <si>
    <t>330 0148</t>
  </si>
  <si>
    <t>Wolftever Creek Elementary</t>
  </si>
  <si>
    <t>330 0149</t>
  </si>
  <si>
    <t>Nolan Elementary</t>
  </si>
  <si>
    <t>330 0155</t>
  </si>
  <si>
    <t>Ooltewah Elementary</t>
  </si>
  <si>
    <t>330 0157</t>
  </si>
  <si>
    <t>Ooltewah Middle School</t>
  </si>
  <si>
    <t>330 0159</t>
  </si>
  <si>
    <t>Lakeside Academy</t>
  </si>
  <si>
    <t>330 0160</t>
  </si>
  <si>
    <t>Ooltewah High School</t>
  </si>
  <si>
    <t>330 0162</t>
  </si>
  <si>
    <t>Chattanooga School For The Liberal Arts</t>
  </si>
  <si>
    <t>330 0165</t>
  </si>
  <si>
    <t>Lookout Valley Middle / High School</t>
  </si>
  <si>
    <t>330 0171</t>
  </si>
  <si>
    <t>Red Bank Elementary</t>
  </si>
  <si>
    <t>330 0175</t>
  </si>
  <si>
    <t>Red Bank High School</t>
  </si>
  <si>
    <t>330 0180</t>
  </si>
  <si>
    <t>Red Bank Middle School</t>
  </si>
  <si>
    <t>330 0183</t>
  </si>
  <si>
    <t>Rivermont Elementary</t>
  </si>
  <si>
    <t>330 0190</t>
  </si>
  <si>
    <t>Sale Creek Middle / High School</t>
  </si>
  <si>
    <t>330 0194</t>
  </si>
  <si>
    <t>Orchard Knob Elementary</t>
  </si>
  <si>
    <t>330 0196</t>
  </si>
  <si>
    <t>Sequoyah High School</t>
  </si>
  <si>
    <t>330 0200</t>
  </si>
  <si>
    <t>Orchard Knob Middle</t>
  </si>
  <si>
    <t>330 0210</t>
  </si>
  <si>
    <t>Signal Mountain Middle/High School</t>
  </si>
  <si>
    <t>330 0215</t>
  </si>
  <si>
    <t>Snow Hill Elementary</t>
  </si>
  <si>
    <t>330 0220</t>
  </si>
  <si>
    <t>Soddy Daisy High School</t>
  </si>
  <si>
    <t>330 0225</t>
  </si>
  <si>
    <t>Soddy Daisy Middle School</t>
  </si>
  <si>
    <t>330 0230</t>
  </si>
  <si>
    <t>Soddy Elementary</t>
  </si>
  <si>
    <t>330 0235</t>
  </si>
  <si>
    <t>Spring Creek Elementary</t>
  </si>
  <si>
    <t>330 0237</t>
  </si>
  <si>
    <t>Tyner Academy</t>
  </si>
  <si>
    <t>330 0239</t>
  </si>
  <si>
    <t>Tyner Middle Academy</t>
  </si>
  <si>
    <t>330 0240</t>
  </si>
  <si>
    <t>Thrasher Elementary</t>
  </si>
  <si>
    <t>330 0241</t>
  </si>
  <si>
    <t>Lookout Valley Elementary</t>
  </si>
  <si>
    <t>330 0245</t>
  </si>
  <si>
    <t>Woodmore Elementary</t>
  </si>
  <si>
    <t>330 0260</t>
  </si>
  <si>
    <t>Wallace A. Smith Elementary</t>
  </si>
  <si>
    <t>330 0265</t>
  </si>
  <si>
    <t>Westview Elementary</t>
  </si>
  <si>
    <t>330 0275</t>
  </si>
  <si>
    <t>Hamilton County Virtual School</t>
  </si>
  <si>
    <t>330 0280</t>
  </si>
  <si>
    <t>STEM School Chattanooga</t>
  </si>
  <si>
    <t>330 8001</t>
  </si>
  <si>
    <t>Chattanooga Girls Leadership Academy</t>
  </si>
  <si>
    <t>330 8002</t>
  </si>
  <si>
    <t>Ivy Academy, Inc.</t>
  </si>
  <si>
    <t>330 8003</t>
  </si>
  <si>
    <t>Chattanooga Charter School of Excellence</t>
  </si>
  <si>
    <t>330 8010</t>
  </si>
  <si>
    <t>Chattanooga Charter School of Excellence Middle</t>
  </si>
  <si>
    <t>330 8011</t>
  </si>
  <si>
    <t>Chattanooga Preparatory School</t>
  </si>
  <si>
    <t>340 0020</t>
  </si>
  <si>
    <t>Hancock County Elementary</t>
  </si>
  <si>
    <t>340 0025</t>
  </si>
  <si>
    <t>Hancock High School</t>
  </si>
  <si>
    <t>350 0005</t>
  </si>
  <si>
    <t>Bolivar Elementary</t>
  </si>
  <si>
    <t>350 0010</t>
  </si>
  <si>
    <t>Bolivar Middle School</t>
  </si>
  <si>
    <t>350 0015</t>
  </si>
  <si>
    <t>350 0025</t>
  </si>
  <si>
    <t>Grand Junction Elementary</t>
  </si>
  <si>
    <t>350 0030</t>
  </si>
  <si>
    <t>Hornsby Elementary</t>
  </si>
  <si>
    <t>350 0035</t>
  </si>
  <si>
    <t>Middleton Elementary</t>
  </si>
  <si>
    <t>350 0040</t>
  </si>
  <si>
    <t>Middleton High School</t>
  </si>
  <si>
    <t>350 0045</t>
  </si>
  <si>
    <t>Toone Elementary</t>
  </si>
  <si>
    <t>350 0055</t>
  </si>
  <si>
    <t>Whiteville Elementary</t>
  </si>
  <si>
    <t>360 0015</t>
  </si>
  <si>
    <t>Hardin County High School</t>
  </si>
  <si>
    <t>360 0017</t>
  </si>
  <si>
    <t>Hardin County Middle School</t>
  </si>
  <si>
    <t>360 0019</t>
  </si>
  <si>
    <t>East Hardin Elementary</t>
  </si>
  <si>
    <t>360 0021</t>
  </si>
  <si>
    <t>360 0045</t>
  </si>
  <si>
    <t>Parris South Elementary</t>
  </si>
  <si>
    <t>360 0050</t>
  </si>
  <si>
    <t>Pickwick Southside School</t>
  </si>
  <si>
    <t>360 0067</t>
  </si>
  <si>
    <t>West Hardin Elementary</t>
  </si>
  <si>
    <t>370 0010</t>
  </si>
  <si>
    <t>Bulls Gap School</t>
  </si>
  <si>
    <t>370 0015</t>
  </si>
  <si>
    <t>Carter's Valley Elementary</t>
  </si>
  <si>
    <t>370 0017</t>
  </si>
  <si>
    <t>Cherokee High School</t>
  </si>
  <si>
    <t>370 0020</t>
  </si>
  <si>
    <t>Church Hill Elementary</t>
  </si>
  <si>
    <t>370 0023</t>
  </si>
  <si>
    <t>Church Hill Intermediate School</t>
  </si>
  <si>
    <t>370 0025</t>
  </si>
  <si>
    <t>Church Hill Middle School</t>
  </si>
  <si>
    <t>370 0030</t>
  </si>
  <si>
    <t>Clinch School</t>
  </si>
  <si>
    <t>370 0045</t>
  </si>
  <si>
    <t>Keplar Elementary</t>
  </si>
  <si>
    <t>370 0055</t>
  </si>
  <si>
    <t>Mt Carmel Elementary</t>
  </si>
  <si>
    <t>370 0060</t>
  </si>
  <si>
    <t>McPheeter's Bend Elementary</t>
  </si>
  <si>
    <t>370 0065</t>
  </si>
  <si>
    <t>Mooresburg Elementary</t>
  </si>
  <si>
    <t>370 0075</t>
  </si>
  <si>
    <t>Hawkins Elementary</t>
  </si>
  <si>
    <t>370 0078</t>
  </si>
  <si>
    <t>Joseph Rogers Primary School</t>
  </si>
  <si>
    <t>370 0080</t>
  </si>
  <si>
    <t>Rogersville Middle School</t>
  </si>
  <si>
    <t>370 0090</t>
  </si>
  <si>
    <t>St Clair Elementary</t>
  </si>
  <si>
    <t>370 0095</t>
  </si>
  <si>
    <t>Surgoinsville Elementary</t>
  </si>
  <si>
    <t>370 0100</t>
  </si>
  <si>
    <t>Surgoinsville Middle School</t>
  </si>
  <si>
    <t>370 0105</t>
  </si>
  <si>
    <t>Volunteer High School</t>
  </si>
  <si>
    <t>371 0005</t>
  </si>
  <si>
    <t>Rogersville Elementary</t>
  </si>
  <si>
    <t>380 0005</t>
  </si>
  <si>
    <t>Anderson Early Childhood</t>
  </si>
  <si>
    <t>380 0025</t>
  </si>
  <si>
    <t>380 0035</t>
  </si>
  <si>
    <t>380 0040</t>
  </si>
  <si>
    <t>Haywood High School</t>
  </si>
  <si>
    <t>380 0045</t>
  </si>
  <si>
    <t>Haywood Middle School</t>
  </si>
  <si>
    <t>380 0065</t>
  </si>
  <si>
    <t>Sunny Hill Intermediate School</t>
  </si>
  <si>
    <t>390 0005</t>
  </si>
  <si>
    <t>Bargerton Elementary</t>
  </si>
  <si>
    <t>390 0010</t>
  </si>
  <si>
    <t>Beaver Elementary</t>
  </si>
  <si>
    <t>390 0015</t>
  </si>
  <si>
    <t>Lexington High School</t>
  </si>
  <si>
    <t>390 0020</t>
  </si>
  <si>
    <t>Pin Oak Elementary</t>
  </si>
  <si>
    <t>390 0038</t>
  </si>
  <si>
    <t>Scotts Hill Elementary</t>
  </si>
  <si>
    <t>390 0039</t>
  </si>
  <si>
    <t>Scotts Hill High School</t>
  </si>
  <si>
    <t>390 0040</t>
  </si>
  <si>
    <t>South Haven Elementary</t>
  </si>
  <si>
    <t>390 0045</t>
  </si>
  <si>
    <t>Westover Elementary</t>
  </si>
  <si>
    <t>390 0050</t>
  </si>
  <si>
    <t>391 0005</t>
  </si>
  <si>
    <t>Paul G. Caywood Elementary</t>
  </si>
  <si>
    <t>391 0010</t>
  </si>
  <si>
    <t>Lexington Middle School</t>
  </si>
  <si>
    <t>400 0012</t>
  </si>
  <si>
    <t>Dorothy And Noble Harrelson School</t>
  </si>
  <si>
    <t>400 0015</t>
  </si>
  <si>
    <t>E. W. Grove School</t>
  </si>
  <si>
    <t>400 0020</t>
  </si>
  <si>
    <t>Henry Elementary</t>
  </si>
  <si>
    <t>400 0025</t>
  </si>
  <si>
    <t>Henry Co High School</t>
  </si>
  <si>
    <t>400 0028</t>
  </si>
  <si>
    <t>Henry County Virtual Academy</t>
  </si>
  <si>
    <t>400 0033</t>
  </si>
  <si>
    <t>Lakewood Elementary</t>
  </si>
  <si>
    <t>400 0034</t>
  </si>
  <si>
    <t>Lakewood Middle School</t>
  </si>
  <si>
    <t>401 0010</t>
  </si>
  <si>
    <t>W O Inman Middle School</t>
  </si>
  <si>
    <t>401 0015</t>
  </si>
  <si>
    <t>W G Rhea Elementary</t>
  </si>
  <si>
    <t>401 0020</t>
  </si>
  <si>
    <t>Paris Elementary</t>
  </si>
  <si>
    <t>410 0005</t>
  </si>
  <si>
    <t>Centerville Elementary</t>
  </si>
  <si>
    <t>410 0007</t>
  </si>
  <si>
    <t>Centerville Intermediate School</t>
  </si>
  <si>
    <t>410 0015</t>
  </si>
  <si>
    <t>East Hickman Elementary</t>
  </si>
  <si>
    <t>410 0016</t>
  </si>
  <si>
    <t>East Hickman Intermediate School</t>
  </si>
  <si>
    <t>410 0017</t>
  </si>
  <si>
    <t>East Hickman Middle School</t>
  </si>
  <si>
    <t>410 0018</t>
  </si>
  <si>
    <t>East Hickman High School</t>
  </si>
  <si>
    <t>410 0019</t>
  </si>
  <si>
    <t>Hickman County Learning Academy</t>
  </si>
  <si>
    <t>410 0020</t>
  </si>
  <si>
    <t>Hickman Co Middle School</t>
  </si>
  <si>
    <t>410 0030</t>
  </si>
  <si>
    <t>Hickman Co Sr High School</t>
  </si>
  <si>
    <t>420 0005</t>
  </si>
  <si>
    <t>Erin Elementary</t>
  </si>
  <si>
    <t>420 0010</t>
  </si>
  <si>
    <t>Houston Co Middle School</t>
  </si>
  <si>
    <t>420 0013</t>
  </si>
  <si>
    <t>Houston Co High School</t>
  </si>
  <si>
    <t>420 0015</t>
  </si>
  <si>
    <t>Tennessee Ridge Elementary</t>
  </si>
  <si>
    <t>430 0005</t>
  </si>
  <si>
    <t>430 0009</t>
  </si>
  <si>
    <t>Mc Ewen Elementary</t>
  </si>
  <si>
    <t>430 0013</t>
  </si>
  <si>
    <t>McEwen Jr. High School</t>
  </si>
  <si>
    <t>430 0015</t>
  </si>
  <si>
    <t>Mc Ewen High School</t>
  </si>
  <si>
    <t>430 0020</t>
  </si>
  <si>
    <t>Waverly Central High School</t>
  </si>
  <si>
    <t>430 0025</t>
  </si>
  <si>
    <t>Waverly Elementary</t>
  </si>
  <si>
    <t>430 0030</t>
  </si>
  <si>
    <t>Waverly Jr High School</t>
  </si>
  <si>
    <t>440 0005</t>
  </si>
  <si>
    <t>Jackson County High School</t>
  </si>
  <si>
    <t>440 0010</t>
  </si>
  <si>
    <t>Dodson Branch Elementary</t>
  </si>
  <si>
    <t>440 0025</t>
  </si>
  <si>
    <t>Gainesboro Elementary</t>
  </si>
  <si>
    <t>440 0050</t>
  </si>
  <si>
    <t>Jackson County Middle School</t>
  </si>
  <si>
    <t>450 0010</t>
  </si>
  <si>
    <t>Dandridge Elementary</t>
  </si>
  <si>
    <t>450 0015</t>
  </si>
  <si>
    <t>Jefferson Elementary</t>
  </si>
  <si>
    <t>450 0017</t>
  </si>
  <si>
    <t>450 0020</t>
  </si>
  <si>
    <t>Jefferson Co High School</t>
  </si>
  <si>
    <t>450 0022</t>
  </si>
  <si>
    <t>Maury Middle School</t>
  </si>
  <si>
    <t>450 0030</t>
  </si>
  <si>
    <t>New Market Elementary</t>
  </si>
  <si>
    <t>450 0035</t>
  </si>
  <si>
    <t>Piedmont Elementary</t>
  </si>
  <si>
    <t>450 0040</t>
  </si>
  <si>
    <t>Rush Strong Elementary</t>
  </si>
  <si>
    <t>450 0055</t>
  </si>
  <si>
    <t>Talbott Elementary</t>
  </si>
  <si>
    <t>450 0060</t>
  </si>
  <si>
    <t>White Pine Elementary</t>
  </si>
  <si>
    <t>450 0070</t>
  </si>
  <si>
    <t>Mount Horeb Elementary School</t>
  </si>
  <si>
    <t>460 0005</t>
  </si>
  <si>
    <t>Doe Elementary</t>
  </si>
  <si>
    <t>460 0015</t>
  </si>
  <si>
    <t>Johnson Co High School</t>
  </si>
  <si>
    <t>460 0016</t>
  </si>
  <si>
    <t>Johnson Co Middle School</t>
  </si>
  <si>
    <t>460 0020</t>
  </si>
  <si>
    <t>Laurel Elementary</t>
  </si>
  <si>
    <t>460 0025</t>
  </si>
  <si>
    <t>Mountain City Elementary</t>
  </si>
  <si>
    <t>460 0033</t>
  </si>
  <si>
    <t>Roan Creek Elementary</t>
  </si>
  <si>
    <t>460 0042</t>
  </si>
  <si>
    <t>Tennessee Connections Academy Johnson County K-8</t>
  </si>
  <si>
    <t>460 0043</t>
  </si>
  <si>
    <t>Tennessee Connections Academy Johnson County 9-12</t>
  </si>
  <si>
    <t>470 0002</t>
  </si>
  <si>
    <t>Amherst Elementary School</t>
  </si>
  <si>
    <t>470 0003</t>
  </si>
  <si>
    <t>Adrian Burnett Elementary</t>
  </si>
  <si>
    <t>470 0009</t>
  </si>
  <si>
    <t>Austin East High/Magnet</t>
  </si>
  <si>
    <t>470 0010</t>
  </si>
  <si>
    <t>Ball Camp Elementary</t>
  </si>
  <si>
    <t>470 0012</t>
  </si>
  <si>
    <t>Bearden Elementary</t>
  </si>
  <si>
    <t>470 0014</t>
  </si>
  <si>
    <t>Bearden Middle School</t>
  </si>
  <si>
    <t>470 0015</t>
  </si>
  <si>
    <t>Blue Grass Elementary</t>
  </si>
  <si>
    <t>470 0017</t>
  </si>
  <si>
    <t>Bearden High School</t>
  </si>
  <si>
    <t>470 0020</t>
  </si>
  <si>
    <t>Bonny Kate Elementary</t>
  </si>
  <si>
    <t>470 0022</t>
  </si>
  <si>
    <t>Beaumont Elementary/Magnet</t>
  </si>
  <si>
    <t>470 0024</t>
  </si>
  <si>
    <t>Belle Morris Elementary</t>
  </si>
  <si>
    <t>470 0025</t>
  </si>
  <si>
    <t>Brickey McCloud Elementary</t>
  </si>
  <si>
    <t>470 0030</t>
  </si>
  <si>
    <t>Carter Elementary</t>
  </si>
  <si>
    <t>470 0035</t>
  </si>
  <si>
    <t>Carter High School</t>
  </si>
  <si>
    <t>470 0037</t>
  </si>
  <si>
    <t>Carter Middle School</t>
  </si>
  <si>
    <t>470 0040</t>
  </si>
  <si>
    <t>Cedar Bluff Elementary</t>
  </si>
  <si>
    <t>470 0045</t>
  </si>
  <si>
    <t>Cedar Bluff Middle School</t>
  </si>
  <si>
    <t>470 0047</t>
  </si>
  <si>
    <t>470 0051</t>
  </si>
  <si>
    <t>Copper Ridge Elementary</t>
  </si>
  <si>
    <t>470 0053</t>
  </si>
  <si>
    <t>Chilhowee Intermediate</t>
  </si>
  <si>
    <t>470 0055</t>
  </si>
  <si>
    <t>Corryton Elementary</t>
  </si>
  <si>
    <t>470 0059</t>
  </si>
  <si>
    <t>Dogwood Elementary</t>
  </si>
  <si>
    <t>470 0061</t>
  </si>
  <si>
    <t>Christenberry Elementary</t>
  </si>
  <si>
    <t>470 0065</t>
  </si>
  <si>
    <t>South Doyle High School</t>
  </si>
  <si>
    <t>470 0066</t>
  </si>
  <si>
    <t>A L Lotts Elementary</t>
  </si>
  <si>
    <t>470 0067</t>
  </si>
  <si>
    <t>South Doyle Middle School</t>
  </si>
  <si>
    <t>470 0068</t>
  </si>
  <si>
    <t>East Knox Elementary</t>
  </si>
  <si>
    <t>470 0072</t>
  </si>
  <si>
    <t>Farragut Intermediate</t>
  </si>
  <si>
    <t>470 0075</t>
  </si>
  <si>
    <t>Farragut Middle School</t>
  </si>
  <si>
    <t>470 0080</t>
  </si>
  <si>
    <t>Farragut High School</t>
  </si>
  <si>
    <t>470 0083</t>
  </si>
  <si>
    <t>Farragut Primary</t>
  </si>
  <si>
    <t>470 0085</t>
  </si>
  <si>
    <t>Gap Creek Elementary</t>
  </si>
  <si>
    <t>470 0087</t>
  </si>
  <si>
    <t>Fountain City Elementary</t>
  </si>
  <si>
    <t>470 0090</t>
  </si>
  <si>
    <t>Fulton High School</t>
  </si>
  <si>
    <t>470 0095</t>
  </si>
  <si>
    <t>Gibbs Elementary</t>
  </si>
  <si>
    <t>470 0100</t>
  </si>
  <si>
    <t>Gibbs High School</t>
  </si>
  <si>
    <t>470 0110</t>
  </si>
  <si>
    <t>Halls Elementary</t>
  </si>
  <si>
    <t>470 0112</t>
  </si>
  <si>
    <t>Green Magnet Math And Science Academy</t>
  </si>
  <si>
    <t>470 0115</t>
  </si>
  <si>
    <t>Halls High School</t>
  </si>
  <si>
    <t>470 0117</t>
  </si>
  <si>
    <t>Gresham Middle School</t>
  </si>
  <si>
    <t>470 0120</t>
  </si>
  <si>
    <t>Halls Middle School</t>
  </si>
  <si>
    <t>470 0122</t>
  </si>
  <si>
    <t>Holston Middle School</t>
  </si>
  <si>
    <t>470 0124</t>
  </si>
  <si>
    <t>Hardin Valley Elementary</t>
  </si>
  <si>
    <t>470 0126</t>
  </si>
  <si>
    <t>Hardin Valley Academy</t>
  </si>
  <si>
    <t>470 0138</t>
  </si>
  <si>
    <t>Inskip Elementary</t>
  </si>
  <si>
    <t>470 0145</t>
  </si>
  <si>
    <t>Karns Elementary</t>
  </si>
  <si>
    <t>470 0147</t>
  </si>
  <si>
    <t>Karns Middle School</t>
  </si>
  <si>
    <t>470 0150</t>
  </si>
  <si>
    <t>Karns High School</t>
  </si>
  <si>
    <t>470 0158</t>
  </si>
  <si>
    <t>Knox Adaptive Education Center</t>
  </si>
  <si>
    <t>470 0165</t>
  </si>
  <si>
    <t>Lonsdale Elementary</t>
  </si>
  <si>
    <t>470 0168</t>
  </si>
  <si>
    <t>Maynard Elementary</t>
  </si>
  <si>
    <t>470 0170</t>
  </si>
  <si>
    <t>Mt Olive Elementary</t>
  </si>
  <si>
    <t>470 0172</t>
  </si>
  <si>
    <t>Mooreland Heights Elementary</t>
  </si>
  <si>
    <t>470 0175</t>
  </si>
  <si>
    <t>New Hopewell Elementary</t>
  </si>
  <si>
    <t>470 0177</t>
  </si>
  <si>
    <t>470 0180</t>
  </si>
  <si>
    <t>Powell Elementary</t>
  </si>
  <si>
    <t>470 0182</t>
  </si>
  <si>
    <t>Powell Middle School</t>
  </si>
  <si>
    <t>470 0185</t>
  </si>
  <si>
    <t>Powell High School</t>
  </si>
  <si>
    <t>470 0187</t>
  </si>
  <si>
    <t>Northwest Middle School</t>
  </si>
  <si>
    <t>470 0195</t>
  </si>
  <si>
    <t>Ritta Elementary</t>
  </si>
  <si>
    <t>470 0202</t>
  </si>
  <si>
    <t>Pleasant Ridge Elementary</t>
  </si>
  <si>
    <t>470 0207</t>
  </si>
  <si>
    <t>Pond Gap Elementary</t>
  </si>
  <si>
    <t>470 0210</t>
  </si>
  <si>
    <t>Sunnyview Primary</t>
  </si>
  <si>
    <t>470 0235</t>
  </si>
  <si>
    <t>Rocky Hill Elementary</t>
  </si>
  <si>
    <t>470 0250</t>
  </si>
  <si>
    <t>Sarah Moore Greene Magnet Technology Academy</t>
  </si>
  <si>
    <t>470 0255</t>
  </si>
  <si>
    <t>Sequoyah Elementary</t>
  </si>
  <si>
    <t>470 0260</t>
  </si>
  <si>
    <t>Shannondale Elementary</t>
  </si>
  <si>
    <t>470 0265</t>
  </si>
  <si>
    <t>South Knox Elementary</t>
  </si>
  <si>
    <t>470 0280</t>
  </si>
  <si>
    <t>470 0285</t>
  </si>
  <si>
    <t>Sterchi Elementary</t>
  </si>
  <si>
    <t>470 0295</t>
  </si>
  <si>
    <t>Vine Middle/Magnet</t>
  </si>
  <si>
    <t>470 0300</t>
  </si>
  <si>
    <t>West Haven Elementary</t>
  </si>
  <si>
    <t>470 0305</t>
  </si>
  <si>
    <t>West High School</t>
  </si>
  <si>
    <t>470 0310</t>
  </si>
  <si>
    <t>West Hills Elementary</t>
  </si>
  <si>
    <t>470 0313</t>
  </si>
  <si>
    <t>West Valley Middle School</t>
  </si>
  <si>
    <t>470 0315</t>
  </si>
  <si>
    <t>West View Elementary</t>
  </si>
  <si>
    <t>470 0320</t>
  </si>
  <si>
    <t>Whittle Springs Middle School</t>
  </si>
  <si>
    <t>470 0332</t>
  </si>
  <si>
    <t>Dr. Paul L. Kelley Volunteer Academy</t>
  </si>
  <si>
    <t>470 0334</t>
  </si>
  <si>
    <t>L N STEM Academy</t>
  </si>
  <si>
    <t>470 0336</t>
  </si>
  <si>
    <t>Northshore Elementary School</t>
  </si>
  <si>
    <t>470 0345</t>
  </si>
  <si>
    <t>Career Magnet Academy</t>
  </si>
  <si>
    <t>470 0350</t>
  </si>
  <si>
    <t>Gibbs Middle School</t>
  </si>
  <si>
    <t>470 0355</t>
  </si>
  <si>
    <t>Hardin Valley Middle School</t>
  </si>
  <si>
    <t>470 8001</t>
  </si>
  <si>
    <t>Emerald Academy</t>
  </si>
  <si>
    <t>480 0005</t>
  </si>
  <si>
    <t>Lake Co High School</t>
  </si>
  <si>
    <t>480 0010</t>
  </si>
  <si>
    <t>Lara Kendall Elementary</t>
  </si>
  <si>
    <t>480 0015</t>
  </si>
  <si>
    <t>Margaret Newton Elementary</t>
  </si>
  <si>
    <t>490 0020</t>
  </si>
  <si>
    <t>Halls Elementary School</t>
  </si>
  <si>
    <t>490 0023</t>
  </si>
  <si>
    <t>490 0024</t>
  </si>
  <si>
    <t>Halls Junior High School</t>
  </si>
  <si>
    <t>490 0025</t>
  </si>
  <si>
    <t>Ripley Middle School</t>
  </si>
  <si>
    <t>490 0040</t>
  </si>
  <si>
    <t>Ripley High School</t>
  </si>
  <si>
    <t>490 0050</t>
  </si>
  <si>
    <t>Ripley Primary</t>
  </si>
  <si>
    <t>490 0055</t>
  </si>
  <si>
    <t>Ripley Elementary</t>
  </si>
  <si>
    <t>500 0013</t>
  </si>
  <si>
    <t>E O Coffman Middle School</t>
  </si>
  <si>
    <t>500 0015</t>
  </si>
  <si>
    <t>David Crockett Elementary</t>
  </si>
  <si>
    <t>500 0020</t>
  </si>
  <si>
    <t>Ethridge Elementary</t>
  </si>
  <si>
    <t>500 0030</t>
  </si>
  <si>
    <t>Ingram Sowell Elementary</t>
  </si>
  <si>
    <t>500 0040</t>
  </si>
  <si>
    <t>Lawrence Co High School</t>
  </si>
  <si>
    <t>500 0045</t>
  </si>
  <si>
    <t>Lawrenceburg Public</t>
  </si>
  <si>
    <t>500 0050</t>
  </si>
  <si>
    <t>Leoma Elementary</t>
  </si>
  <si>
    <t>500 0060</t>
  </si>
  <si>
    <t>South Lawrence Elementary</t>
  </si>
  <si>
    <t>500 0065</t>
  </si>
  <si>
    <t>Loretto High School</t>
  </si>
  <si>
    <t>500 0070</t>
  </si>
  <si>
    <t>New Prospect Elementary</t>
  </si>
  <si>
    <t>500 0077</t>
  </si>
  <si>
    <t>Pioneer Virtual Academy</t>
  </si>
  <si>
    <t>500 0090</t>
  </si>
  <si>
    <t>Summertown Elementary</t>
  </si>
  <si>
    <t>500 0095</t>
  </si>
  <si>
    <t>Summertown High School</t>
  </si>
  <si>
    <t>510 0003</t>
  </si>
  <si>
    <t>Lewis County Middle School</t>
  </si>
  <si>
    <t>510 0007</t>
  </si>
  <si>
    <t>Lewis County Elementary</t>
  </si>
  <si>
    <t>510 0010</t>
  </si>
  <si>
    <t>Lewis Co High School</t>
  </si>
  <si>
    <t>510 0020</t>
  </si>
  <si>
    <t>Lewis County Intermediate School</t>
  </si>
  <si>
    <t>520 0010</t>
  </si>
  <si>
    <t>Blanche School</t>
  </si>
  <si>
    <t>520 0045</t>
  </si>
  <si>
    <t>Flintville School</t>
  </si>
  <si>
    <t>520 0050</t>
  </si>
  <si>
    <t>Highland Rim School</t>
  </si>
  <si>
    <t>520 0056</t>
  </si>
  <si>
    <t>Lincoln County High School</t>
  </si>
  <si>
    <t>520 0082</t>
  </si>
  <si>
    <t>South Lincoln School</t>
  </si>
  <si>
    <t>520 0090</t>
  </si>
  <si>
    <t>Unity School</t>
  </si>
  <si>
    <t>520 0095</t>
  </si>
  <si>
    <t>Lincoln Central Academy</t>
  </si>
  <si>
    <t>521 0007</t>
  </si>
  <si>
    <t>Fayetteville Middle School</t>
  </si>
  <si>
    <t>521 0010</t>
  </si>
  <si>
    <t>Fayetteville High School</t>
  </si>
  <si>
    <t>521 0020</t>
  </si>
  <si>
    <t>Ralph Askins School</t>
  </si>
  <si>
    <t>530 0015</t>
  </si>
  <si>
    <t>Eaton Elementary</t>
  </si>
  <si>
    <t>530 0018</t>
  </si>
  <si>
    <t>Ft Loudoun Middle School</t>
  </si>
  <si>
    <t>530 0025</t>
  </si>
  <si>
    <t>Greenback School</t>
  </si>
  <si>
    <t>530 0030</t>
  </si>
  <si>
    <t>Highland Park Elementary</t>
  </si>
  <si>
    <t>530 0035</t>
  </si>
  <si>
    <t>Loudon Elementary</t>
  </si>
  <si>
    <t>530 0040</t>
  </si>
  <si>
    <t>Loudon High School</t>
  </si>
  <si>
    <t>530 0048</t>
  </si>
  <si>
    <t>530 0050</t>
  </si>
  <si>
    <t>Philadelphia Elementary</t>
  </si>
  <si>
    <t>530 0055</t>
  </si>
  <si>
    <t>Steekee Elementary</t>
  </si>
  <si>
    <t>531 0005</t>
  </si>
  <si>
    <t>Lenoir City High School</t>
  </si>
  <si>
    <t>531 0010</t>
  </si>
  <si>
    <t>Lenoir City Intermediate/ Middle School</t>
  </si>
  <si>
    <t>531 0030</t>
  </si>
  <si>
    <t>Lenoir City Elementary</t>
  </si>
  <si>
    <t>540 0010</t>
  </si>
  <si>
    <t>Calhoun Elementary</t>
  </si>
  <si>
    <t>540 0015</t>
  </si>
  <si>
    <t>540 0025</t>
  </si>
  <si>
    <t>E K Baker Elementary</t>
  </si>
  <si>
    <t>540 0030</t>
  </si>
  <si>
    <t>Englewood Elementary</t>
  </si>
  <si>
    <t>540 0045</t>
  </si>
  <si>
    <t>McMinn High School</t>
  </si>
  <si>
    <t>540 0050</t>
  </si>
  <si>
    <t>Mountain View Elementary</t>
  </si>
  <si>
    <t>540 0055</t>
  </si>
  <si>
    <t>Niota Elementary</t>
  </si>
  <si>
    <t>540 0060</t>
  </si>
  <si>
    <t>Riceville Elementary</t>
  </si>
  <si>
    <t>540 0065</t>
  </si>
  <si>
    <t>Rogers Creek Elementary</t>
  </si>
  <si>
    <t>541 0005</t>
  </si>
  <si>
    <t>Athens City Middle School</t>
  </si>
  <si>
    <t>541 0010</t>
  </si>
  <si>
    <t>City Park Elementary</t>
  </si>
  <si>
    <t>541 0020</t>
  </si>
  <si>
    <t>Ingleside Elementary</t>
  </si>
  <si>
    <t>541 0025</t>
  </si>
  <si>
    <t>North City Elementary</t>
  </si>
  <si>
    <t>541 0030</t>
  </si>
  <si>
    <t>Westside Elementary</t>
  </si>
  <si>
    <t>542 0007</t>
  </si>
  <si>
    <t>Etowah Elementary</t>
  </si>
  <si>
    <t>550 0005</t>
  </si>
  <si>
    <t>Adamsville Elementary</t>
  </si>
  <si>
    <t>550 0010</t>
  </si>
  <si>
    <t>Adamsville High School</t>
  </si>
  <si>
    <t>550 0015</t>
  </si>
  <si>
    <t>Bethel Springs Elementary</t>
  </si>
  <si>
    <t>550 0020</t>
  </si>
  <si>
    <t>McNairy Central High School</t>
  </si>
  <si>
    <t>550 0023</t>
  </si>
  <si>
    <t>McNairy County Virtual School K-12</t>
  </si>
  <si>
    <t>550 0025</t>
  </si>
  <si>
    <t>Michie Elementary</t>
  </si>
  <si>
    <t>550 0030</t>
  </si>
  <si>
    <t>Ramer Elementary</t>
  </si>
  <si>
    <t>550 0040</t>
  </si>
  <si>
    <t>Selmer Elementary</t>
  </si>
  <si>
    <t>550 0045</t>
  </si>
  <si>
    <t>Selmer Middle School</t>
  </si>
  <si>
    <t>560 0005</t>
  </si>
  <si>
    <t>560 0015</t>
  </si>
  <si>
    <t>Fairlane Elementary</t>
  </si>
  <si>
    <t>560 0020</t>
  </si>
  <si>
    <t>Macon County Junior High School</t>
  </si>
  <si>
    <t>560 0021</t>
  </si>
  <si>
    <t>Macon County High School</t>
  </si>
  <si>
    <t>560 0022</t>
  </si>
  <si>
    <t>Lafayette Elementary School</t>
  </si>
  <si>
    <t>560 0025</t>
  </si>
  <si>
    <t>Red Boiling Springs Elementary</t>
  </si>
  <si>
    <t>560 0030</t>
  </si>
  <si>
    <t>Red Boiling Springs School</t>
  </si>
  <si>
    <t>560 0035</t>
  </si>
  <si>
    <t>570 0006</t>
  </si>
  <si>
    <t>Alexander Elementary School</t>
  </si>
  <si>
    <t>570 0014</t>
  </si>
  <si>
    <t>Arlington Elementary School</t>
  </si>
  <si>
    <t>570 0021</t>
  </si>
  <si>
    <t>Denmark Elementary</t>
  </si>
  <si>
    <t>570 0022</t>
  </si>
  <si>
    <t>Jackson Central-Merry Early College High</t>
  </si>
  <si>
    <t>570 0024</t>
  </si>
  <si>
    <t>Rose Hill School</t>
  </si>
  <si>
    <t>570 0038</t>
  </si>
  <si>
    <t>Isaac Lane Technology Magnet Elementary</t>
  </si>
  <si>
    <t>570 0053</t>
  </si>
  <si>
    <t>Liberty Technology Magnet High School</t>
  </si>
  <si>
    <t>570 0056</t>
  </si>
  <si>
    <t>Lincoln Elementary School</t>
  </si>
  <si>
    <t>570 0063</t>
  </si>
  <si>
    <t>Madison Academic Magnet High School</t>
  </si>
  <si>
    <t>570 0071</t>
  </si>
  <si>
    <t>North Side High School</t>
  </si>
  <si>
    <t>570 0076</t>
  </si>
  <si>
    <t>Northeast Middle School</t>
  </si>
  <si>
    <t>570 0086</t>
  </si>
  <si>
    <t>Community Montessori School</t>
  </si>
  <si>
    <t>570 0100</t>
  </si>
  <si>
    <t>Pope School</t>
  </si>
  <si>
    <t>570 0102</t>
  </si>
  <si>
    <t>South Elementary</t>
  </si>
  <si>
    <t>570 0105</t>
  </si>
  <si>
    <t>South Side High School</t>
  </si>
  <si>
    <t>570 0111</t>
  </si>
  <si>
    <t>Thelma Barker Elementary</t>
  </si>
  <si>
    <t>570 0130</t>
  </si>
  <si>
    <t>West-Bemis Middle School</t>
  </si>
  <si>
    <t>570 0140</t>
  </si>
  <si>
    <t>570 0142</t>
  </si>
  <si>
    <t>North Parkway Middle School</t>
  </si>
  <si>
    <t>570 0144</t>
  </si>
  <si>
    <t>Jackson Career Technology Magnet Elementary</t>
  </si>
  <si>
    <t>570 0146</t>
  </si>
  <si>
    <t>Andrew Jackson Elementary School</t>
  </si>
  <si>
    <t>580 0021</t>
  </si>
  <si>
    <t>Jasper Elementary School</t>
  </si>
  <si>
    <t>580 0023</t>
  </si>
  <si>
    <t>Jasper Middle School</t>
  </si>
  <si>
    <t>580 0025</t>
  </si>
  <si>
    <t>Marion Co High School</t>
  </si>
  <si>
    <t>580 0030</t>
  </si>
  <si>
    <t>Monteagle Elementary</t>
  </si>
  <si>
    <t>580 0050</t>
  </si>
  <si>
    <t>South Pittsburg Elementary</t>
  </si>
  <si>
    <t>580 0055</t>
  </si>
  <si>
    <t>South Pittsburg High School</t>
  </si>
  <si>
    <t>580 0063</t>
  </si>
  <si>
    <t>Whitwell Elementary</t>
  </si>
  <si>
    <t>580 0065</t>
  </si>
  <si>
    <t>Whitwell Middle School</t>
  </si>
  <si>
    <t>580 0070</t>
  </si>
  <si>
    <t>Whitwell High School</t>
  </si>
  <si>
    <t>581 0005</t>
  </si>
  <si>
    <t>Richard Hardy Memorial School</t>
  </si>
  <si>
    <t>590 0007</t>
  </si>
  <si>
    <t>Chapel Hill Elementary</t>
  </si>
  <si>
    <t>590 0018</t>
  </si>
  <si>
    <t>Cornersville Elementary</t>
  </si>
  <si>
    <t>590 0020</t>
  </si>
  <si>
    <t>Cornersville School</t>
  </si>
  <si>
    <t>590 0030</t>
  </si>
  <si>
    <t>Forrest School</t>
  </si>
  <si>
    <t>590 0041</t>
  </si>
  <si>
    <t>Lewisburg Middle School</t>
  </si>
  <si>
    <t>590 0043</t>
  </si>
  <si>
    <t>Marshall Elementary</t>
  </si>
  <si>
    <t>590 0047</t>
  </si>
  <si>
    <t>Marshall Co High School</t>
  </si>
  <si>
    <t>590 0051</t>
  </si>
  <si>
    <t>Oak Grove Elementary</t>
  </si>
  <si>
    <t>590 0060</t>
  </si>
  <si>
    <t>Westhills Elementary</t>
  </si>
  <si>
    <t>590 0065</t>
  </si>
  <si>
    <t>Delk-Henson Intermediate School</t>
  </si>
  <si>
    <t>600 0005</t>
  </si>
  <si>
    <t>J. R. Baker Elementary</t>
  </si>
  <si>
    <t>600 0010</t>
  </si>
  <si>
    <t>J. Brown Elementary</t>
  </si>
  <si>
    <t>600 0015</t>
  </si>
  <si>
    <t>Columbia Central High School</t>
  </si>
  <si>
    <t>600 0030</t>
  </si>
  <si>
    <t>Culleoka Unit School</t>
  </si>
  <si>
    <t>600 0033</t>
  </si>
  <si>
    <t>E. A. Cox Middle School</t>
  </si>
  <si>
    <t>600 0040</t>
  </si>
  <si>
    <t>Hampshire Unit School</t>
  </si>
  <si>
    <t>600 0045</t>
  </si>
  <si>
    <t>600 0050</t>
  </si>
  <si>
    <t>J E Woodard Elementary</t>
  </si>
  <si>
    <t>600 0053</t>
  </si>
  <si>
    <t>Marvin Wright Elementary School</t>
  </si>
  <si>
    <t>600 0055</t>
  </si>
  <si>
    <t>McDowell Elementary</t>
  </si>
  <si>
    <t>600 0059</t>
  </si>
  <si>
    <t>J E Woody Elementary</t>
  </si>
  <si>
    <t>600 0061</t>
  </si>
  <si>
    <t>Mt. Pleasant Middle Visual Perform. Arts</t>
  </si>
  <si>
    <t>600 0065</t>
  </si>
  <si>
    <t>Mt Pleasant High School</t>
  </si>
  <si>
    <t>600 0068</t>
  </si>
  <si>
    <t>R Howell Elementary</t>
  </si>
  <si>
    <t>600 0070</t>
  </si>
  <si>
    <t>Riverside Elementary</t>
  </si>
  <si>
    <t>600 0085</t>
  </si>
  <si>
    <t>Santa Fe Unit School</t>
  </si>
  <si>
    <t>600 0090</t>
  </si>
  <si>
    <t>600 0095</t>
  </si>
  <si>
    <t>Spring Hill High School</t>
  </si>
  <si>
    <t>600 0100</t>
  </si>
  <si>
    <t>Whitthorne Middle School</t>
  </si>
  <si>
    <t>600 0102</t>
  </si>
  <si>
    <t>Virtual Academy of Maury County</t>
  </si>
  <si>
    <t>600 0105</t>
  </si>
  <si>
    <t>Spring Hill Middle School</t>
  </si>
  <si>
    <t>600 0110</t>
  </si>
  <si>
    <t>Northfield Academy</t>
  </si>
  <si>
    <t>600 0115</t>
  </si>
  <si>
    <t>Battle Creek Elementary School</t>
  </si>
  <si>
    <t>600 0120</t>
  </si>
  <si>
    <t>Battle Creek Middle School</t>
  </si>
  <si>
    <t>610 0005</t>
  </si>
  <si>
    <t>Meigs South Elementary</t>
  </si>
  <si>
    <t>610 0008</t>
  </si>
  <si>
    <t>Meigs Middle School</t>
  </si>
  <si>
    <t>610 0015</t>
  </si>
  <si>
    <t>Meigs North Elementary</t>
  </si>
  <si>
    <t>610 0025</t>
  </si>
  <si>
    <t>Meigs County High School</t>
  </si>
  <si>
    <t>620 0010</t>
  </si>
  <si>
    <t>Coker Creek Elementary</t>
  </si>
  <si>
    <t>620 0018</t>
  </si>
  <si>
    <t>Madisonville Intermediate School</t>
  </si>
  <si>
    <t>620 0020</t>
  </si>
  <si>
    <t>Madisonville Middle School</t>
  </si>
  <si>
    <t>620 0025</t>
  </si>
  <si>
    <t>Madisonville Primary</t>
  </si>
  <si>
    <t>620 0035</t>
  </si>
  <si>
    <t>Rural Vale Elementary</t>
  </si>
  <si>
    <t>620 0037</t>
  </si>
  <si>
    <t>620 0040</t>
  </si>
  <si>
    <t>Sweetwater High School</t>
  </si>
  <si>
    <t>620 0045</t>
  </si>
  <si>
    <t>Tellico Plains Elementary</t>
  </si>
  <si>
    <t>620 0050</t>
  </si>
  <si>
    <t>Tellico Plains High School</t>
  </si>
  <si>
    <t>620 0053</t>
  </si>
  <si>
    <t>Tellico Plains Junior High School</t>
  </si>
  <si>
    <t>620 0055</t>
  </si>
  <si>
    <t>Vonore Elementary</t>
  </si>
  <si>
    <t>620 0058</t>
  </si>
  <si>
    <t>Vonore Middle School</t>
  </si>
  <si>
    <t>621 0005</t>
  </si>
  <si>
    <t>Brown Intermediate School</t>
  </si>
  <si>
    <t>621 0010</t>
  </si>
  <si>
    <t>Sweetwater Elementary</t>
  </si>
  <si>
    <t>621 0015</t>
  </si>
  <si>
    <t>Sweetwater Jr High School</t>
  </si>
  <si>
    <t>621 0030</t>
  </si>
  <si>
    <t>Sweetwater Primary School</t>
  </si>
  <si>
    <t>630 0003</t>
  </si>
  <si>
    <t>Barkers Mill Elementary</t>
  </si>
  <si>
    <t>630 0005</t>
  </si>
  <si>
    <t>Barksdale Elementary</t>
  </si>
  <si>
    <t>630 0010</t>
  </si>
  <si>
    <t>Burt Elementary</t>
  </si>
  <si>
    <t>630 0015</t>
  </si>
  <si>
    <t>Byrns Darden Elementary</t>
  </si>
  <si>
    <t>630 0017</t>
  </si>
  <si>
    <t>Kenwood Elementary</t>
  </si>
  <si>
    <t>630 0018</t>
  </si>
  <si>
    <t>Kenwood Middle</t>
  </si>
  <si>
    <t>630 0019</t>
  </si>
  <si>
    <t>Kenwood High</t>
  </si>
  <si>
    <t>630 0020</t>
  </si>
  <si>
    <t>Montgomery Central Elementary</t>
  </si>
  <si>
    <t>630 0025</t>
  </si>
  <si>
    <t>Montgomery Central High</t>
  </si>
  <si>
    <t>630 0027</t>
  </si>
  <si>
    <t>Hazelwood Elementary</t>
  </si>
  <si>
    <t>630 0030</t>
  </si>
  <si>
    <t>Clarksville High</t>
  </si>
  <si>
    <t>630 0035</t>
  </si>
  <si>
    <t>Glenellen Elementary</t>
  </si>
  <si>
    <t>630 0040</t>
  </si>
  <si>
    <t>Cumberland Heights Elementary</t>
  </si>
  <si>
    <t>630 0045</t>
  </si>
  <si>
    <t>East Montgomery Elementary</t>
  </si>
  <si>
    <t>630 0049</t>
  </si>
  <si>
    <t>630 0051</t>
  </si>
  <si>
    <t>Minglewood Elementary</t>
  </si>
  <si>
    <t>630 0052</t>
  </si>
  <si>
    <t>Montgomery Central Middle</t>
  </si>
  <si>
    <t>630 0055</t>
  </si>
  <si>
    <t>Moore Magnet Elementary</t>
  </si>
  <si>
    <t>630 0060</t>
  </si>
  <si>
    <t>Norman Smith Elementary</t>
  </si>
  <si>
    <t>630 0065</t>
  </si>
  <si>
    <t>New Providence Middle</t>
  </si>
  <si>
    <t>630 0066</t>
  </si>
  <si>
    <t>Northeast Elementary</t>
  </si>
  <si>
    <t>630 0067</t>
  </si>
  <si>
    <t>Northeast Middle</t>
  </si>
  <si>
    <t>630 0068</t>
  </si>
  <si>
    <t>Northeast High</t>
  </si>
  <si>
    <t>630 0070</t>
  </si>
  <si>
    <t>Northwest High</t>
  </si>
  <si>
    <t>630 0073</t>
  </si>
  <si>
    <t>Richview Middle</t>
  </si>
  <si>
    <t>630 0075</t>
  </si>
  <si>
    <t>Ringgold Elementary</t>
  </si>
  <si>
    <t>630 0077</t>
  </si>
  <si>
    <t>Rossview Middle</t>
  </si>
  <si>
    <t>630 0078</t>
  </si>
  <si>
    <t>Rossview High</t>
  </si>
  <si>
    <t>630 0080</t>
  </si>
  <si>
    <t>St. Bethlehem Elementary</t>
  </si>
  <si>
    <t>630 0083</t>
  </si>
  <si>
    <t>Sango Elementary</t>
  </si>
  <si>
    <t>630 0084</t>
  </si>
  <si>
    <t>West Creek Middle</t>
  </si>
  <si>
    <t>630 0085</t>
  </si>
  <si>
    <t>Woodlawn Elementary</t>
  </si>
  <si>
    <t>630 0088</t>
  </si>
  <si>
    <t>Middle College @ Austin Peay State University</t>
  </si>
  <si>
    <t>630 0090</t>
  </si>
  <si>
    <t>West Creek Elementary</t>
  </si>
  <si>
    <t>630 0095</t>
  </si>
  <si>
    <t>Carmel Elementary</t>
  </si>
  <si>
    <t>630 0100</t>
  </si>
  <si>
    <t>West Creek High</t>
  </si>
  <si>
    <t>630 0105</t>
  </si>
  <si>
    <t>Rossview Elementary</t>
  </si>
  <si>
    <t>630 0110</t>
  </si>
  <si>
    <t>Pisgah Elementary</t>
  </si>
  <si>
    <t>630 0115</t>
  </si>
  <si>
    <t>640 0010</t>
  </si>
  <si>
    <t>Lynchburg Elementary</t>
  </si>
  <si>
    <t>640 0015</t>
  </si>
  <si>
    <t>Moore County High School</t>
  </si>
  <si>
    <t>650 0010</t>
  </si>
  <si>
    <t>650 0013</t>
  </si>
  <si>
    <t>Central Middle School</t>
  </si>
  <si>
    <t>650 0015</t>
  </si>
  <si>
    <t>650 0030</t>
  </si>
  <si>
    <t>Coalfield School</t>
  </si>
  <si>
    <t>650 0055</t>
  </si>
  <si>
    <t>Oakdale School</t>
  </si>
  <si>
    <t>650 0060</t>
  </si>
  <si>
    <t>Petros Joyner Elementary</t>
  </si>
  <si>
    <t>650 0070</t>
  </si>
  <si>
    <t>Sunbright School</t>
  </si>
  <si>
    <t>660 0007</t>
  </si>
  <si>
    <t>Black Oak Elementary</t>
  </si>
  <si>
    <t>660 0012</t>
  </si>
  <si>
    <t>660 0026</t>
  </si>
  <si>
    <t>Lake Road Elementary</t>
  </si>
  <si>
    <t>660 0035</t>
  </si>
  <si>
    <t>Obion County Central High School</t>
  </si>
  <si>
    <t>660 0038</t>
  </si>
  <si>
    <t>Ridgemont Elementary</t>
  </si>
  <si>
    <t>660 0045</t>
  </si>
  <si>
    <t>South Fulton Elementary</t>
  </si>
  <si>
    <t>660 0050</t>
  </si>
  <si>
    <t>South Fulton Middle / High School</t>
  </si>
  <si>
    <t>661 0010</t>
  </si>
  <si>
    <t>Union City Elementary School</t>
  </si>
  <si>
    <t>661 0012</t>
  </si>
  <si>
    <t>Union City Middle School</t>
  </si>
  <si>
    <t>661 0015</t>
  </si>
  <si>
    <t>Union City High School</t>
  </si>
  <si>
    <t>670 0005</t>
  </si>
  <si>
    <t>Allons Elementary</t>
  </si>
  <si>
    <t>670 0020</t>
  </si>
  <si>
    <t>Hilham Elementary</t>
  </si>
  <si>
    <t>670 0030</t>
  </si>
  <si>
    <t>Livingston Academy</t>
  </si>
  <si>
    <t>670 0035</t>
  </si>
  <si>
    <t>Livingston Middle School</t>
  </si>
  <si>
    <t>670 0047</t>
  </si>
  <si>
    <t>R.E.A.C.H. Academy</t>
  </si>
  <si>
    <t>670 0050</t>
  </si>
  <si>
    <t>Rickman Elementary</t>
  </si>
  <si>
    <t>670 0060</t>
  </si>
  <si>
    <t>Wilson Elementary</t>
  </si>
  <si>
    <t>670 0065</t>
  </si>
  <si>
    <t>A H Roberts Elementary</t>
  </si>
  <si>
    <t>680 0015</t>
  </si>
  <si>
    <t>680 0020</t>
  </si>
  <si>
    <t>Lobelville Elementary</t>
  </si>
  <si>
    <t>680 0025</t>
  </si>
  <si>
    <t>Linden Middle School</t>
  </si>
  <si>
    <t>680 0027</t>
  </si>
  <si>
    <t>Perry County High School</t>
  </si>
  <si>
    <t>680 0040</t>
  </si>
  <si>
    <t>Perry County Virtual School</t>
  </si>
  <si>
    <t>690 0005</t>
  </si>
  <si>
    <t>Pickett Co High School</t>
  </si>
  <si>
    <t>690 0010</t>
  </si>
  <si>
    <t>Pickett County Elementary</t>
  </si>
  <si>
    <t>700 0005</t>
  </si>
  <si>
    <t>Benton Elementary</t>
  </si>
  <si>
    <t>700 0010</t>
  </si>
  <si>
    <t>Copper Basin Elementary School</t>
  </si>
  <si>
    <t>700 0015</t>
  </si>
  <si>
    <t>Copper Basin High School</t>
  </si>
  <si>
    <t>700 0050</t>
  </si>
  <si>
    <t>Chilhowee Middle School</t>
  </si>
  <si>
    <t>700 0053</t>
  </si>
  <si>
    <t>Polk County High School</t>
  </si>
  <si>
    <t>700 0057</t>
  </si>
  <si>
    <t>South Polk Elementary</t>
  </si>
  <si>
    <t>700 0070</t>
  </si>
  <si>
    <t>Polk Innovative Learning Academy</t>
  </si>
  <si>
    <t>710 0005</t>
  </si>
  <si>
    <t>Algood Elementary</t>
  </si>
  <si>
    <t>710 0006</t>
  </si>
  <si>
    <t>VITAL:  Upper Cumberland e-Learning Network</t>
  </si>
  <si>
    <t>710 0008</t>
  </si>
  <si>
    <t>Algood Middle School</t>
  </si>
  <si>
    <t>710 0015</t>
  </si>
  <si>
    <t>Cornerstone Elementary</t>
  </si>
  <si>
    <t>710 0017</t>
  </si>
  <si>
    <t>Baxter Primary</t>
  </si>
  <si>
    <t>710 0025</t>
  </si>
  <si>
    <t>Burks Elementary</t>
  </si>
  <si>
    <t>710 0030</t>
  </si>
  <si>
    <t>Cane Creek Elementary</t>
  </si>
  <si>
    <t>710 0035</t>
  </si>
  <si>
    <t>Capshaw Elementary</t>
  </si>
  <si>
    <t>710 0037</t>
  </si>
  <si>
    <t>Cookeville High School</t>
  </si>
  <si>
    <t>710 0050</t>
  </si>
  <si>
    <t>Jere Whitson Elementary</t>
  </si>
  <si>
    <t>710 0055</t>
  </si>
  <si>
    <t>Monterey High School</t>
  </si>
  <si>
    <t>710 0057</t>
  </si>
  <si>
    <t>710 0060</t>
  </si>
  <si>
    <t>Park View Elementary</t>
  </si>
  <si>
    <t>710 0065</t>
  </si>
  <si>
    <t>Avery Trace Middle School</t>
  </si>
  <si>
    <t>710 0070</t>
  </si>
  <si>
    <t>Sycamore Elementary</t>
  </si>
  <si>
    <t>710 0090</t>
  </si>
  <si>
    <t>Upperman High School</t>
  </si>
  <si>
    <t>710 0095</t>
  </si>
  <si>
    <t>Prescott South Elementary</t>
  </si>
  <si>
    <t>710 0100</t>
  </si>
  <si>
    <t>Prescott South Middle School</t>
  </si>
  <si>
    <t>710 0110</t>
  </si>
  <si>
    <t>Upperman Middle School</t>
  </si>
  <si>
    <t>720 0010</t>
  </si>
  <si>
    <t>Frazier Elementary</t>
  </si>
  <si>
    <t>720 0020</t>
  </si>
  <si>
    <t>Graysville Elementary School</t>
  </si>
  <si>
    <t>720 0032</t>
  </si>
  <si>
    <t>Rhea County High School</t>
  </si>
  <si>
    <t>720 0040</t>
  </si>
  <si>
    <t>Spring City Elementary</t>
  </si>
  <si>
    <t>720 0050</t>
  </si>
  <si>
    <t>Spring City Middle School</t>
  </si>
  <si>
    <t>720 0065</t>
  </si>
  <si>
    <t>Rhea Central Elementary</t>
  </si>
  <si>
    <t>720 0070</t>
  </si>
  <si>
    <t>Rhea Middle School</t>
  </si>
  <si>
    <t>721 0005</t>
  </si>
  <si>
    <t>Dayton City Elementary</t>
  </si>
  <si>
    <t>730 0005</t>
  </si>
  <si>
    <t>Cherokee Middle School</t>
  </si>
  <si>
    <t>730 0014</t>
  </si>
  <si>
    <t>Harriman Middle School</t>
  </si>
  <si>
    <t>730 0015</t>
  </si>
  <si>
    <t>Harriman High School</t>
  </si>
  <si>
    <t>730 0028</t>
  </si>
  <si>
    <t>Bowers Elementary</t>
  </si>
  <si>
    <t>730 0035</t>
  </si>
  <si>
    <t>Kingston Elementary</t>
  </si>
  <si>
    <t>730 0045</t>
  </si>
  <si>
    <t>Midtown Elementary</t>
  </si>
  <si>
    <t>730 0047</t>
  </si>
  <si>
    <t>730 0048</t>
  </si>
  <si>
    <t>Midway Middle School</t>
  </si>
  <si>
    <t>730 0050</t>
  </si>
  <si>
    <t>Midway High School</t>
  </si>
  <si>
    <t>730 0060</t>
  </si>
  <si>
    <t>Oliver Springs Middle</t>
  </si>
  <si>
    <t>730 0065</t>
  </si>
  <si>
    <t>Oliver Springs High School</t>
  </si>
  <si>
    <t>730 0077</t>
  </si>
  <si>
    <t>Ridge View Elementary</t>
  </si>
  <si>
    <t>730 0080</t>
  </si>
  <si>
    <t>Roane County High School</t>
  </si>
  <si>
    <t>730 0081</t>
  </si>
  <si>
    <t>Midtown Educational Center</t>
  </si>
  <si>
    <t>730 0084</t>
  </si>
  <si>
    <t>Roane County Virtual Academy</t>
  </si>
  <si>
    <t>730 0085</t>
  </si>
  <si>
    <t>Rockwood High School</t>
  </si>
  <si>
    <t>730 0090</t>
  </si>
  <si>
    <t>Rockwood Middle School</t>
  </si>
  <si>
    <t>730 0095</t>
  </si>
  <si>
    <t>Dyllis Springs Elementary</t>
  </si>
  <si>
    <t>740 0015</t>
  </si>
  <si>
    <t>Crestview Elementary School</t>
  </si>
  <si>
    <t>740 0020</t>
  </si>
  <si>
    <t>Cheatham Park Elementary</t>
  </si>
  <si>
    <t>740 0025</t>
  </si>
  <si>
    <t>Coopertown Elementary</t>
  </si>
  <si>
    <t>740 0026</t>
  </si>
  <si>
    <t>Coopertown Middle School</t>
  </si>
  <si>
    <t>740 0028</t>
  </si>
  <si>
    <t>East Robertson Elementary</t>
  </si>
  <si>
    <t>740 0032</t>
  </si>
  <si>
    <t>East Robertson High School</t>
  </si>
  <si>
    <t>740 0035</t>
  </si>
  <si>
    <t>Greenbrier Elementary</t>
  </si>
  <si>
    <t>740 0038</t>
  </si>
  <si>
    <t>Greenbrier Middle School</t>
  </si>
  <si>
    <t>740 0040</t>
  </si>
  <si>
    <t>Greenbrier High School</t>
  </si>
  <si>
    <t>740 0045</t>
  </si>
  <si>
    <t>Jo Byrns High School</t>
  </si>
  <si>
    <t>740 0048</t>
  </si>
  <si>
    <t>Springfield High School</t>
  </si>
  <si>
    <t>740 0050</t>
  </si>
  <si>
    <t>Krisle Elementary</t>
  </si>
  <si>
    <t>740 0055</t>
  </si>
  <si>
    <t>Robert F. Woodall Elementary</t>
  </si>
  <si>
    <t>740 0070</t>
  </si>
  <si>
    <t>740 0075</t>
  </si>
  <si>
    <t>Springfield Middle School</t>
  </si>
  <si>
    <t>740 0080</t>
  </si>
  <si>
    <t>Watauga Elementary</t>
  </si>
  <si>
    <t>740 0085</t>
  </si>
  <si>
    <t>740 0088</t>
  </si>
  <si>
    <t>White House Heritage Elementary School</t>
  </si>
  <si>
    <t>740 0090</t>
  </si>
  <si>
    <t>White House Heritage High School</t>
  </si>
  <si>
    <t>740 0095</t>
  </si>
  <si>
    <t>Robertson Co. Virtual School</t>
  </si>
  <si>
    <t>740 0098</t>
  </si>
  <si>
    <t>Robertson County Adult High School</t>
  </si>
  <si>
    <t>740 0100</t>
  </si>
  <si>
    <t>Robertson County Phoenix Academy</t>
  </si>
  <si>
    <t>740 0105</t>
  </si>
  <si>
    <t>Tennessee Connections Academy K-8</t>
  </si>
  <si>
    <t>740 0110</t>
  </si>
  <si>
    <t>Tennessee Connections Academy 9-12</t>
  </si>
  <si>
    <t>750 0001</t>
  </si>
  <si>
    <t>Blackman Elementary School</t>
  </si>
  <si>
    <t>750 0002</t>
  </si>
  <si>
    <t>Blackman Middle School</t>
  </si>
  <si>
    <t>750 0003</t>
  </si>
  <si>
    <t>Barfield Elementary</t>
  </si>
  <si>
    <t>750 0004</t>
  </si>
  <si>
    <t>Blackman High School</t>
  </si>
  <si>
    <t>750 0005</t>
  </si>
  <si>
    <t>Buchanan Elementary</t>
  </si>
  <si>
    <t>750 0008</t>
  </si>
  <si>
    <t>Cedar Grove Elementary</t>
  </si>
  <si>
    <t>750 0015</t>
  </si>
  <si>
    <t>Central Magnet School</t>
  </si>
  <si>
    <t>750 0017</t>
  </si>
  <si>
    <t>Oakland Middle School</t>
  </si>
  <si>
    <t>750 0020</t>
  </si>
  <si>
    <t>Christiana Elementary</t>
  </si>
  <si>
    <t>750 0021</t>
  </si>
  <si>
    <t>Whitworth-Buchanan Middle School</t>
  </si>
  <si>
    <t>750 0023</t>
  </si>
  <si>
    <t>Christiana Middle School</t>
  </si>
  <si>
    <t>750 0025</t>
  </si>
  <si>
    <t>John Colemon Elementary</t>
  </si>
  <si>
    <t>750 0028</t>
  </si>
  <si>
    <t>David Youree Elementary</t>
  </si>
  <si>
    <t>750 0035</t>
  </si>
  <si>
    <t>Eagleville School</t>
  </si>
  <si>
    <t>750 0037</t>
  </si>
  <si>
    <t>Holloway High School</t>
  </si>
  <si>
    <t>750 0039</t>
  </si>
  <si>
    <t>Brown's Chapel Elementary School</t>
  </si>
  <si>
    <t>750 0040</t>
  </si>
  <si>
    <t>Kittrell Elementary</t>
  </si>
  <si>
    <t>750 0050</t>
  </si>
  <si>
    <t>Lascassas Elementary</t>
  </si>
  <si>
    <t>750 0055</t>
  </si>
  <si>
    <t>Rock Springs Elementary</t>
  </si>
  <si>
    <t>750 0058</t>
  </si>
  <si>
    <t>Rock Springs Middle School</t>
  </si>
  <si>
    <t>750 0059</t>
  </si>
  <si>
    <t>LaVergne Lake Elementary School</t>
  </si>
  <si>
    <t>750 0062</t>
  </si>
  <si>
    <t>LaVergne Middle School</t>
  </si>
  <si>
    <t>750 0063</t>
  </si>
  <si>
    <t>Lavergne High School</t>
  </si>
  <si>
    <t>750 0065</t>
  </si>
  <si>
    <t>Homer Pittard Campus School</t>
  </si>
  <si>
    <t>750 0070</t>
  </si>
  <si>
    <t>McFadden School Of Excellence</t>
  </si>
  <si>
    <t>750 0072</t>
  </si>
  <si>
    <t>Oakland High School</t>
  </si>
  <si>
    <t>750 0074</t>
  </si>
  <si>
    <t>Riverdale High School</t>
  </si>
  <si>
    <t>750 0075</t>
  </si>
  <si>
    <t>Rockvale Elementary</t>
  </si>
  <si>
    <t>750 0077</t>
  </si>
  <si>
    <t>Roy L Waldron Elementary</t>
  </si>
  <si>
    <t>750 0078</t>
  </si>
  <si>
    <t>Rockvale Middle School</t>
  </si>
  <si>
    <t>750 0085</t>
  </si>
  <si>
    <t>Rockvale High School</t>
  </si>
  <si>
    <t>750 0086</t>
  </si>
  <si>
    <t>Rocky Fork Elementary School</t>
  </si>
  <si>
    <t>750 0089</t>
  </si>
  <si>
    <t>Rutherford County Virtual School</t>
  </si>
  <si>
    <t>750 0090</t>
  </si>
  <si>
    <t>Smyrna Elementary</t>
  </si>
  <si>
    <t>750 0095</t>
  </si>
  <si>
    <t>Smyrna Middle School</t>
  </si>
  <si>
    <t>750 0098</t>
  </si>
  <si>
    <t>Smyrna High School</t>
  </si>
  <si>
    <t>750 0100</t>
  </si>
  <si>
    <t>Smyrna Primary</t>
  </si>
  <si>
    <t>750 0103</t>
  </si>
  <si>
    <t>Siegel Middle School</t>
  </si>
  <si>
    <t>750 0104</t>
  </si>
  <si>
    <t>Siegel High School</t>
  </si>
  <si>
    <t>750 0105</t>
  </si>
  <si>
    <t>Thurman Francis Arts Academy/Magnet School for the Arts</t>
  </si>
  <si>
    <t>750 0110</t>
  </si>
  <si>
    <t>Walter Hill Elementary</t>
  </si>
  <si>
    <t>750 0150</t>
  </si>
  <si>
    <t>Wilson Elementary School</t>
  </si>
  <si>
    <t>750 0200</t>
  </si>
  <si>
    <t>Stewartsboro Elementary</t>
  </si>
  <si>
    <t>750 0210</t>
  </si>
  <si>
    <t>Stewarts Creek Elementary School</t>
  </si>
  <si>
    <t>750 0220</t>
  </si>
  <si>
    <t>Stewarts Creek Middle School</t>
  </si>
  <si>
    <t>750 0225</t>
  </si>
  <si>
    <t>Stewarts Creek High School</t>
  </si>
  <si>
    <t>750 0230</t>
  </si>
  <si>
    <t>Rocky Fork Middle School</t>
  </si>
  <si>
    <t>751 0005</t>
  </si>
  <si>
    <t>Discovery School</t>
  </si>
  <si>
    <t>751 0007</t>
  </si>
  <si>
    <t>Black Fox Elementary</t>
  </si>
  <si>
    <t>751 0010</t>
  </si>
  <si>
    <t>Bradley Academy - An Arts Integrated School</t>
  </si>
  <si>
    <t>751 0015</t>
  </si>
  <si>
    <t>Cason Lane Academy</t>
  </si>
  <si>
    <t>751 0018</t>
  </si>
  <si>
    <t>Erma Siegel Elementary</t>
  </si>
  <si>
    <t>751 0020</t>
  </si>
  <si>
    <t>Hobgood Elementary</t>
  </si>
  <si>
    <t>751 0025</t>
  </si>
  <si>
    <t>Mitchell-Neilson Elementary</t>
  </si>
  <si>
    <t>751 0032</t>
  </si>
  <si>
    <t>Northfield Elementary</t>
  </si>
  <si>
    <t>751 0035</t>
  </si>
  <si>
    <t>John Pittard Elementary</t>
  </si>
  <si>
    <t>751 0040</t>
  </si>
  <si>
    <t>Overall Creek Elementary</t>
  </si>
  <si>
    <t>751 0045</t>
  </si>
  <si>
    <t>Reeves-Rogers Elementary</t>
  </si>
  <si>
    <t>751 0150</t>
  </si>
  <si>
    <t>Scales Elementary School</t>
  </si>
  <si>
    <t>751 0155</t>
  </si>
  <si>
    <t>Salem Elementary School</t>
  </si>
  <si>
    <t>760 0005</t>
  </si>
  <si>
    <t>Burchfield Elementary</t>
  </si>
  <si>
    <t>760 0008</t>
  </si>
  <si>
    <t>760 0020</t>
  </si>
  <si>
    <t>Huntsville Elementary</t>
  </si>
  <si>
    <t>760 0025</t>
  </si>
  <si>
    <t>Huntsville Middle School</t>
  </si>
  <si>
    <t>760 0040</t>
  </si>
  <si>
    <t>Robbins Elementary</t>
  </si>
  <si>
    <t>760 0048</t>
  </si>
  <si>
    <t>Scott High School</t>
  </si>
  <si>
    <t>760 0055</t>
  </si>
  <si>
    <t>Winfield Elementary</t>
  </si>
  <si>
    <t>761 0005</t>
  </si>
  <si>
    <t>Oneida Elementary</t>
  </si>
  <si>
    <t>761 0008</t>
  </si>
  <si>
    <t>Oneida Middle School</t>
  </si>
  <si>
    <t>761 0010</t>
  </si>
  <si>
    <t>Oneida High School</t>
  </si>
  <si>
    <t>770 0005</t>
  </si>
  <si>
    <t>Sequatchie Co Middle School</t>
  </si>
  <si>
    <t>770 0010</t>
  </si>
  <si>
    <t>Griffith Elementary</t>
  </si>
  <si>
    <t>770 0020</t>
  </si>
  <si>
    <t>Sequatchie Co High School</t>
  </si>
  <si>
    <t>780 0012</t>
  </si>
  <si>
    <t>Boyds Creek Elementary School</t>
  </si>
  <si>
    <t>780 0013</t>
  </si>
  <si>
    <t>Catlettsburg Elementary School</t>
  </si>
  <si>
    <t>780 0015</t>
  </si>
  <si>
    <t>Catons Chapel Elementary</t>
  </si>
  <si>
    <t>780 0019</t>
  </si>
  <si>
    <t>Gatlinburg Pittman Junior High</t>
  </si>
  <si>
    <t>780 0020</t>
  </si>
  <si>
    <t>Gatlinburg Pittman High</t>
  </si>
  <si>
    <t>780 0025</t>
  </si>
  <si>
    <t>Jones Cove Elementary</t>
  </si>
  <si>
    <t>780 0030</t>
  </si>
  <si>
    <t>Northview Senior Academy</t>
  </si>
  <si>
    <t>780 0031</t>
  </si>
  <si>
    <t>Northview Junior Academy</t>
  </si>
  <si>
    <t>780 0032</t>
  </si>
  <si>
    <t>Northview Elementary</t>
  </si>
  <si>
    <t>780 0034</t>
  </si>
  <si>
    <t>Northview Intermediate School</t>
  </si>
  <si>
    <t>780 0035</t>
  </si>
  <si>
    <t>New Center Elementary</t>
  </si>
  <si>
    <t>780 0040</t>
  </si>
  <si>
    <t>Pi Beta Phi Elementary</t>
  </si>
  <si>
    <t>780 0043</t>
  </si>
  <si>
    <t>Pigeon Forge Intermediate</t>
  </si>
  <si>
    <t>780 0044</t>
  </si>
  <si>
    <t>Pigeon Forge Primary</t>
  </si>
  <si>
    <t>780 0045</t>
  </si>
  <si>
    <t>Pigeon Forge Junior High School</t>
  </si>
  <si>
    <t>780 0046</t>
  </si>
  <si>
    <t>Pigeon Forge High School</t>
  </si>
  <si>
    <t>780 0050</t>
  </si>
  <si>
    <t>Pittman Center Elementary</t>
  </si>
  <si>
    <t>780 0052</t>
  </si>
  <si>
    <t>Gary Hardin Academy</t>
  </si>
  <si>
    <t>780 0055</t>
  </si>
  <si>
    <t>Sevier County High School</t>
  </si>
  <si>
    <t>780 0060</t>
  </si>
  <si>
    <t>Sevierville Primary</t>
  </si>
  <si>
    <t>780 0061</t>
  </si>
  <si>
    <t>Sevierville Intermediate</t>
  </si>
  <si>
    <t>780 0062</t>
  </si>
  <si>
    <t>Sevierville Middle School</t>
  </si>
  <si>
    <t>780 0065</t>
  </si>
  <si>
    <t>Seymour Primary</t>
  </si>
  <si>
    <t>780 0066</t>
  </si>
  <si>
    <t>Seymour Junior High</t>
  </si>
  <si>
    <t>780 0068</t>
  </si>
  <si>
    <t>Seymour Intermediate</t>
  </si>
  <si>
    <t>780 0070</t>
  </si>
  <si>
    <t>Seymour High School</t>
  </si>
  <si>
    <t>780 0080</t>
  </si>
  <si>
    <t>Wearwood Elementary</t>
  </si>
  <si>
    <t>792 0010</t>
  </si>
  <si>
    <t>Barret's Chapel Elementary/Middle</t>
  </si>
  <si>
    <t>792 0035</t>
  </si>
  <si>
    <t>Bolton High</t>
  </si>
  <si>
    <t>792 0067</t>
  </si>
  <si>
    <t>Dexter Elementary</t>
  </si>
  <si>
    <t>792 0068</t>
  </si>
  <si>
    <t>Dexter Middle</t>
  </si>
  <si>
    <t>792 0080</t>
  </si>
  <si>
    <t>E.E. Jeter Elementary/Middle</t>
  </si>
  <si>
    <t>792 0105</t>
  </si>
  <si>
    <t>Germantown Elementary</t>
  </si>
  <si>
    <t>792 0107</t>
  </si>
  <si>
    <t>Germantown Middle</t>
  </si>
  <si>
    <t>792 0108</t>
  </si>
  <si>
    <t>Highland Oaks Elementary</t>
  </si>
  <si>
    <t>792 0110</t>
  </si>
  <si>
    <t>Germantown High</t>
  </si>
  <si>
    <t>792 0115</t>
  </si>
  <si>
    <t>Lucy Elementary</t>
  </si>
  <si>
    <t>792 0118</t>
  </si>
  <si>
    <t>Macon-Hall Elementary</t>
  </si>
  <si>
    <t>792 0140</t>
  </si>
  <si>
    <t>Mt. Pisgah Middle</t>
  </si>
  <si>
    <t>792 0145</t>
  </si>
  <si>
    <t>Northaven Elementary</t>
  </si>
  <si>
    <t>792 0175</t>
  </si>
  <si>
    <t>Southwind Elementary</t>
  </si>
  <si>
    <t>792 0178</t>
  </si>
  <si>
    <t>Southwind High</t>
  </si>
  <si>
    <t>792 0185</t>
  </si>
  <si>
    <t>Woodstock Middle School</t>
  </si>
  <si>
    <t>792 0200</t>
  </si>
  <si>
    <t>Highland Oaks Middle</t>
  </si>
  <si>
    <t>792 0205</t>
  </si>
  <si>
    <t>Lowrance Elementary/Middle</t>
  </si>
  <si>
    <t>792 0300</t>
  </si>
  <si>
    <t>Belle Forest Community School</t>
  </si>
  <si>
    <t>792 2005</t>
  </si>
  <si>
    <t>A. B. Hill Elementary</t>
  </si>
  <si>
    <t>792 2007</t>
  </si>
  <si>
    <t>Kate Bond Middle School</t>
  </si>
  <si>
    <t>792 2015</t>
  </si>
  <si>
    <t>Alcy Elementary</t>
  </si>
  <si>
    <t>792 2020</t>
  </si>
  <si>
    <t>Alton Elementary</t>
  </si>
  <si>
    <t>792 2023</t>
  </si>
  <si>
    <t>American Way Middle</t>
  </si>
  <si>
    <t>792 2025</t>
  </si>
  <si>
    <t>Avon School</t>
  </si>
  <si>
    <t>792 2030</t>
  </si>
  <si>
    <t>B. T. Washington High</t>
  </si>
  <si>
    <t>792 2040</t>
  </si>
  <si>
    <t>792 2045</t>
  </si>
  <si>
    <t>Berclair Elementary</t>
  </si>
  <si>
    <t>792 2049</t>
  </si>
  <si>
    <t>Chimneyrock Elementary School</t>
  </si>
  <si>
    <t>792 2050</t>
  </si>
  <si>
    <t>Bethel Grove Elementary</t>
  </si>
  <si>
    <t>792 2053</t>
  </si>
  <si>
    <t>William Herbert Brewster Elementary School</t>
  </si>
  <si>
    <t>792 2057</t>
  </si>
  <si>
    <t>Brownsville Road Elementary</t>
  </si>
  <si>
    <t>792 2060</t>
  </si>
  <si>
    <t>Bruce Elementary</t>
  </si>
  <si>
    <t>792 2070</t>
  </si>
  <si>
    <t>Campus Elementary</t>
  </si>
  <si>
    <t>792 2090</t>
  </si>
  <si>
    <t>Central High</t>
  </si>
  <si>
    <t>792 2100</t>
  </si>
  <si>
    <t>Cherokee Elementary</t>
  </si>
  <si>
    <t>792 2108</t>
  </si>
  <si>
    <t>Chickasaw Middle</t>
  </si>
  <si>
    <t>792 2115</t>
  </si>
  <si>
    <t>Colonial Middle</t>
  </si>
  <si>
    <t>792 2116</t>
  </si>
  <si>
    <t>Kate Bond Elementary School</t>
  </si>
  <si>
    <t>792 2117</t>
  </si>
  <si>
    <t>Cordova Elementary</t>
  </si>
  <si>
    <t>792 2118</t>
  </si>
  <si>
    <t>Cordova Middle</t>
  </si>
  <si>
    <t>792 2119</t>
  </si>
  <si>
    <t>Cordova High School</t>
  </si>
  <si>
    <t>792 2126</t>
  </si>
  <si>
    <t>Craigmont High</t>
  </si>
  <si>
    <t>792 2128</t>
  </si>
  <si>
    <t>Craigmont Middle</t>
  </si>
  <si>
    <t>792 2130</t>
  </si>
  <si>
    <t>Cromwell Elementary</t>
  </si>
  <si>
    <t>792 2133</t>
  </si>
  <si>
    <t>Crump Elementary</t>
  </si>
  <si>
    <t>792 2135</t>
  </si>
  <si>
    <t>Cummings Elementary/Middle</t>
  </si>
  <si>
    <t>792 2145</t>
  </si>
  <si>
    <t>Delano Elementary</t>
  </si>
  <si>
    <t>792 2153</t>
  </si>
  <si>
    <t>Double Tree Elementary</t>
  </si>
  <si>
    <t>792 2155</t>
  </si>
  <si>
    <t>Douglass Elementary/Middle</t>
  </si>
  <si>
    <t>792 2160</t>
  </si>
  <si>
    <t>Douglass High</t>
  </si>
  <si>
    <t>792 2162</t>
  </si>
  <si>
    <t>Downtown Elementary</t>
  </si>
  <si>
    <t>792 2165</t>
  </si>
  <si>
    <t>Dunbar Elementary</t>
  </si>
  <si>
    <t>792 2180</t>
  </si>
  <si>
    <t>East High</t>
  </si>
  <si>
    <t>792 2183</t>
  </si>
  <si>
    <t>Egypt Elementary</t>
  </si>
  <si>
    <t>792 2185</t>
  </si>
  <si>
    <t>Evans Elementary</t>
  </si>
  <si>
    <t>792 2210</t>
  </si>
  <si>
    <t>Ford Road Elementary</t>
  </si>
  <si>
    <t>792 2215</t>
  </si>
  <si>
    <t>Fox Meadows Elementary</t>
  </si>
  <si>
    <t>792 2230</t>
  </si>
  <si>
    <t>Gardenview Elementary</t>
  </si>
  <si>
    <t>792 2245</t>
  </si>
  <si>
    <t>Geeter School</t>
  </si>
  <si>
    <t>792 2255</t>
  </si>
  <si>
    <t>Georgian Hills Middle</t>
  </si>
  <si>
    <t>792 2258</t>
  </si>
  <si>
    <t>Germanshire Elementary</t>
  </si>
  <si>
    <t>792 2259</t>
  </si>
  <si>
    <t>Getwell Elementary</t>
  </si>
  <si>
    <t>792 2261</t>
  </si>
  <si>
    <t>Parkway Village Elementary</t>
  </si>
  <si>
    <t>792 2285</t>
  </si>
  <si>
    <t>Grahamwood Elementary</t>
  </si>
  <si>
    <t>792 2311</t>
  </si>
  <si>
    <t>Hamilton School</t>
  </si>
  <si>
    <t>792 2317</t>
  </si>
  <si>
    <t>Hamilton High</t>
  </si>
  <si>
    <t>792 2325</t>
  </si>
  <si>
    <t>Havenview Middle</t>
  </si>
  <si>
    <t>792 2330</t>
  </si>
  <si>
    <t>Hawkins Mill Elementary</t>
  </si>
  <si>
    <t>792 2331</t>
  </si>
  <si>
    <t>Hickory Ridge Elementary</t>
  </si>
  <si>
    <t>792 2333</t>
  </si>
  <si>
    <t>Hickory Ridge Middle</t>
  </si>
  <si>
    <t>792 2338</t>
  </si>
  <si>
    <t>Hollis F. Price Middle College</t>
  </si>
  <si>
    <t>792 2343</t>
  </si>
  <si>
    <t>Holmes Road Elementary</t>
  </si>
  <si>
    <t>792 2353</t>
  </si>
  <si>
    <t>Ida B. Wells Academy ES/MS</t>
  </si>
  <si>
    <t>792 2355</t>
  </si>
  <si>
    <t>Idlewild Elementary</t>
  </si>
  <si>
    <t>792 2360</t>
  </si>
  <si>
    <t>Jackson Elementary</t>
  </si>
  <si>
    <t>792 2362</t>
  </si>
  <si>
    <t>J. P. Freeman Elementary/Middle</t>
  </si>
  <si>
    <t>792 2368</t>
  </si>
  <si>
    <t>Keystone Elementary</t>
  </si>
  <si>
    <t>792 2370</t>
  </si>
  <si>
    <t>Kingsbury Elementary</t>
  </si>
  <si>
    <t>792 2373</t>
  </si>
  <si>
    <t>Kingsbury Middle</t>
  </si>
  <si>
    <t>792 2375</t>
  </si>
  <si>
    <t>Kingsbury High</t>
  </si>
  <si>
    <t>792 2379</t>
  </si>
  <si>
    <t>Kirby High</t>
  </si>
  <si>
    <t>792 2395</t>
  </si>
  <si>
    <t>Larose Elementary</t>
  </si>
  <si>
    <t>792 2435</t>
  </si>
  <si>
    <t>Levi Elementary</t>
  </si>
  <si>
    <t>792 2463</t>
  </si>
  <si>
    <t>Lucie E. Campbell Elementary</t>
  </si>
  <si>
    <t>792 2480</t>
  </si>
  <si>
    <t>Manassas High</t>
  </si>
  <si>
    <t>792 2493</t>
  </si>
  <si>
    <t>Melrose High</t>
  </si>
  <si>
    <t>792 2515</t>
  </si>
  <si>
    <t>792 2520</t>
  </si>
  <si>
    <t>Mitchell High</t>
  </si>
  <si>
    <t>792 2525</t>
  </si>
  <si>
    <t>Newberry Elementary</t>
  </si>
  <si>
    <t>792 2540</t>
  </si>
  <si>
    <t>Oakhaven Elementary</t>
  </si>
  <si>
    <t>792 2543</t>
  </si>
  <si>
    <t>Oakhaven Middle</t>
  </si>
  <si>
    <t>792 2545</t>
  </si>
  <si>
    <t>Oakhaven High</t>
  </si>
  <si>
    <t>792 2550</t>
  </si>
  <si>
    <t>Oakshire Elementary</t>
  </si>
  <si>
    <t>792 2565</t>
  </si>
  <si>
    <t>Overton High</t>
  </si>
  <si>
    <t>792 2570</t>
  </si>
  <si>
    <t>Peabody Elementary</t>
  </si>
  <si>
    <t>792 2597</t>
  </si>
  <si>
    <t>Raleigh-Bartlett Meadows Elementary</t>
  </si>
  <si>
    <t>792 2598</t>
  </si>
  <si>
    <t>Raleigh-Egypt High</t>
  </si>
  <si>
    <t>792 2599</t>
  </si>
  <si>
    <t>Raleigh Egypt Middle School</t>
  </si>
  <si>
    <t>792 2600</t>
  </si>
  <si>
    <t>792 2610</t>
  </si>
  <si>
    <t>Balmoral/Ridgeway Elementary</t>
  </si>
  <si>
    <t>792 2612</t>
  </si>
  <si>
    <t>Ridgeway Middle</t>
  </si>
  <si>
    <t>792 2615</t>
  </si>
  <si>
    <t>Ridgeway High</t>
  </si>
  <si>
    <t>792 2625</t>
  </si>
  <si>
    <t>Riverview Elementary/Middle</t>
  </si>
  <si>
    <t>792 2626</t>
  </si>
  <si>
    <t>Robert R. Church Elementary</t>
  </si>
  <si>
    <t>792 2627</t>
  </si>
  <si>
    <t>Ross Elementary</t>
  </si>
  <si>
    <t>792 2630</t>
  </si>
  <si>
    <t>Rozelle Elementary</t>
  </si>
  <si>
    <t>792 2633</t>
  </si>
  <si>
    <t>Scenic Hills Elementary</t>
  </si>
  <si>
    <t>792 2637</t>
  </si>
  <si>
    <t>Sea Isle Elementary</t>
  </si>
  <si>
    <t>792 2640</t>
  </si>
  <si>
    <t>Shady Grove Elementary</t>
  </si>
  <si>
    <t>792 2650</t>
  </si>
  <si>
    <t>Sharpe Elementary</t>
  </si>
  <si>
    <t>792 2655</t>
  </si>
  <si>
    <t>Sheffield Elementary</t>
  </si>
  <si>
    <t>792 2660</t>
  </si>
  <si>
    <t>Sheffield High</t>
  </si>
  <si>
    <t>792 2665</t>
  </si>
  <si>
    <t>Sherwood Elementary</t>
  </si>
  <si>
    <t>792 2670</t>
  </si>
  <si>
    <t>Sherwood Middle</t>
  </si>
  <si>
    <t>792 2675</t>
  </si>
  <si>
    <t>Shrine School</t>
  </si>
  <si>
    <t>792 2680</t>
  </si>
  <si>
    <t>Shelby Oaks Elementary</t>
  </si>
  <si>
    <t>792 2690</t>
  </si>
  <si>
    <t>Snowden Elementary/Middle</t>
  </si>
  <si>
    <t>792 2692</t>
  </si>
  <si>
    <t>Oak Forest Elementary</t>
  </si>
  <si>
    <t>792 2695</t>
  </si>
  <si>
    <t>South Park Elementary</t>
  </si>
  <si>
    <t>792 2700</t>
  </si>
  <si>
    <t>Exceptional Children Special Placements</t>
  </si>
  <si>
    <t>792 2705</t>
  </si>
  <si>
    <t>792 2715</t>
  </si>
  <si>
    <t>Treadwell Elementary</t>
  </si>
  <si>
    <t>792 2717</t>
  </si>
  <si>
    <t>Riverwood Elementary School</t>
  </si>
  <si>
    <t>792 2723</t>
  </si>
  <si>
    <t>Treadwell Middle School</t>
  </si>
  <si>
    <t>792 2725</t>
  </si>
  <si>
    <t>Trezevant High</t>
  </si>
  <si>
    <t>792 2726</t>
  </si>
  <si>
    <t>University Middle</t>
  </si>
  <si>
    <t>792 2730</t>
  </si>
  <si>
    <t>Vollentine Elementary</t>
  </si>
  <si>
    <t>792 2740</t>
  </si>
  <si>
    <t>A. Maceo Walker Middle</t>
  </si>
  <si>
    <t>792 2745</t>
  </si>
  <si>
    <t>Wells Station Elementary</t>
  </si>
  <si>
    <t>792 2750</t>
  </si>
  <si>
    <t>792 2770</t>
  </si>
  <si>
    <t>Westwood High</t>
  </si>
  <si>
    <t>792 2777</t>
  </si>
  <si>
    <t>White Station Elementary</t>
  </si>
  <si>
    <t>792 2780</t>
  </si>
  <si>
    <t>White Station High</t>
  </si>
  <si>
    <t>792 2783</t>
  </si>
  <si>
    <t>White Station Middle</t>
  </si>
  <si>
    <t>792 2785</t>
  </si>
  <si>
    <t>Whitehaven Elementary</t>
  </si>
  <si>
    <t>792 2790</t>
  </si>
  <si>
    <t>Whitehaven High</t>
  </si>
  <si>
    <t>792 2800</t>
  </si>
  <si>
    <t>Willow Oaks Elementary</t>
  </si>
  <si>
    <t>792 2805</t>
  </si>
  <si>
    <t>Winchester Elementary</t>
  </si>
  <si>
    <t>792 2810</t>
  </si>
  <si>
    <t>Winridge Elementary</t>
  </si>
  <si>
    <t>792 2815</t>
  </si>
  <si>
    <t>Wooddale High</t>
  </si>
  <si>
    <t>792 2824</t>
  </si>
  <si>
    <t>Northwest Prep Academy</t>
  </si>
  <si>
    <t>792 2830</t>
  </si>
  <si>
    <t>Carver College and Career Academy</t>
  </si>
  <si>
    <t>792 2832</t>
  </si>
  <si>
    <t>Memphis Virtual School</t>
  </si>
  <si>
    <t>792 2835</t>
  </si>
  <si>
    <t>Grandview Heights Middle School</t>
  </si>
  <si>
    <t>792 2836</t>
  </si>
  <si>
    <t>Maxine Smith STEAM Academy</t>
  </si>
  <si>
    <t>792 2840</t>
  </si>
  <si>
    <t>Westhaven Elementary</t>
  </si>
  <si>
    <t>792 8145</t>
  </si>
  <si>
    <t>City University School Girls Preparatory</t>
  </si>
  <si>
    <t>792 8150</t>
  </si>
  <si>
    <t>Arrow Academy of Excellence</t>
  </si>
  <si>
    <t>792 8155</t>
  </si>
  <si>
    <t>Freedom Preparatory Academy Elementary School</t>
  </si>
  <si>
    <t>792 8160</t>
  </si>
  <si>
    <t>Power Center Academy Middle - Southeast</t>
  </si>
  <si>
    <t>792 8165</t>
  </si>
  <si>
    <t>Memphis STEM Academy</t>
  </si>
  <si>
    <t>792 8170</t>
  </si>
  <si>
    <t>Memphis Delta Preparatory</t>
  </si>
  <si>
    <t>792 8175</t>
  </si>
  <si>
    <t>Journey East Academy</t>
  </si>
  <si>
    <t>792 8185</t>
  </si>
  <si>
    <t>Compass Community School, Berclair Campus</t>
  </si>
  <si>
    <t>792 8190</t>
  </si>
  <si>
    <t>Compass Community School, Binghampton Campus</t>
  </si>
  <si>
    <t>792 8195</t>
  </si>
  <si>
    <t>Compass Community School, Frayser Campus</t>
  </si>
  <si>
    <t>792 8201</t>
  </si>
  <si>
    <t>Circles Of Success Learning Academy</t>
  </si>
  <si>
    <t>792 8202</t>
  </si>
  <si>
    <t>KIPP Memphis Collegiate High School</t>
  </si>
  <si>
    <t>792 8204</t>
  </si>
  <si>
    <t>City University School Of Liberal Arts</t>
  </si>
  <si>
    <t>792 8205</t>
  </si>
  <si>
    <t>Memphis Academy Of Science  Engineering Middle/High</t>
  </si>
  <si>
    <t>792 8206</t>
  </si>
  <si>
    <t>Power Center Academy High School</t>
  </si>
  <si>
    <t>792 8207</t>
  </si>
  <si>
    <t>Memphis Business Academy Elementary School</t>
  </si>
  <si>
    <t>792 8210</t>
  </si>
  <si>
    <t>Memphis Academy Of Health Sciences</t>
  </si>
  <si>
    <t>792 8213</t>
  </si>
  <si>
    <t>Memphis Academy of Health Sciences High School</t>
  </si>
  <si>
    <t>792 8215</t>
  </si>
  <si>
    <t>Memphis Business Academy Middle</t>
  </si>
  <si>
    <t>792 8217</t>
  </si>
  <si>
    <t>Memphis Business Academy High School</t>
  </si>
  <si>
    <t>792 8220</t>
  </si>
  <si>
    <t>Power Center Academy Middle</t>
  </si>
  <si>
    <t>792 8225</t>
  </si>
  <si>
    <t>Promise Academy</t>
  </si>
  <si>
    <t>792 8228</t>
  </si>
  <si>
    <t>Southern Avenue Charter School Of Academic Excellence  Creative Arts</t>
  </si>
  <si>
    <t>792 8230</t>
  </si>
  <si>
    <t>Star Academy</t>
  </si>
  <si>
    <t>792 8232</t>
  </si>
  <si>
    <t>Soulsville Charter School</t>
  </si>
  <si>
    <t>792 8234</t>
  </si>
  <si>
    <t>Freedom Preparatory Academy</t>
  </si>
  <si>
    <t>792 8238</t>
  </si>
  <si>
    <t>KIPP Memphis Collegiate Middle</t>
  </si>
  <si>
    <t>792 8240</t>
  </si>
  <si>
    <t>Memphis College Preparatory</t>
  </si>
  <si>
    <t>792 8252</t>
  </si>
  <si>
    <t>Memphis School of Excellence</t>
  </si>
  <si>
    <t>792 8254</t>
  </si>
  <si>
    <t>Veritas College Preparatory</t>
  </si>
  <si>
    <t>792 8257</t>
  </si>
  <si>
    <t>Aurora Collegiate Academy</t>
  </si>
  <si>
    <t>792 8258</t>
  </si>
  <si>
    <t>KIPP Memphis Middle Academy</t>
  </si>
  <si>
    <t>792 8260</t>
  </si>
  <si>
    <t>Memphis Grizzlies Preparatory Charter School</t>
  </si>
  <si>
    <t>792 8262</t>
  </si>
  <si>
    <t>KIPP Memphis Collegiate Elementary</t>
  </si>
  <si>
    <t>792 8264</t>
  </si>
  <si>
    <t>Memphis Rise Academy</t>
  </si>
  <si>
    <t>792 8265</t>
  </si>
  <si>
    <t>City University School of Independence</t>
  </si>
  <si>
    <t>792 8266</t>
  </si>
  <si>
    <t>Vision Preparatory Charter School</t>
  </si>
  <si>
    <t>792 8270</t>
  </si>
  <si>
    <t>Power Center Academy Elementary School</t>
  </si>
  <si>
    <t>792 8275</t>
  </si>
  <si>
    <t>The Excel Center</t>
  </si>
  <si>
    <t>792 8280</t>
  </si>
  <si>
    <t>Granville T. Woods Academy of Innovation Charter School</t>
  </si>
  <si>
    <t>792 8286</t>
  </si>
  <si>
    <t>Leadership Preparatory Charter School</t>
  </si>
  <si>
    <t>792 8300</t>
  </si>
  <si>
    <t>Kaleidoscope School of Memphis</t>
  </si>
  <si>
    <t>792 8303</t>
  </si>
  <si>
    <t>Memphis School of Excellence Elementary Cordova</t>
  </si>
  <si>
    <t>792 8310</t>
  </si>
  <si>
    <t>Memphis School of Excellence Elementary</t>
  </si>
  <si>
    <t>792 8315</t>
  </si>
  <si>
    <t>Power Center Academy Elementary - Southeast</t>
  </si>
  <si>
    <t>792 8325</t>
  </si>
  <si>
    <t>Crosstown High School</t>
  </si>
  <si>
    <t>792 8335</t>
  </si>
  <si>
    <t>Memphis Business Academy Hickory Hill Middle School</t>
  </si>
  <si>
    <t>792 8338</t>
  </si>
  <si>
    <t>Beacon College Preparatory</t>
  </si>
  <si>
    <t>792 8340</t>
  </si>
  <si>
    <t>Memphis Business Academy Hickory Hill Elementary School</t>
  </si>
  <si>
    <t>792 8345</t>
  </si>
  <si>
    <t>Perea Elementary School</t>
  </si>
  <si>
    <t>792 8350</t>
  </si>
  <si>
    <t>Believe Memphis Academy Charter School</t>
  </si>
  <si>
    <t>792 8355</t>
  </si>
  <si>
    <t>Freedom Preparatory Academy Charter Schools</t>
  </si>
  <si>
    <t>792 8360</t>
  </si>
  <si>
    <t>Compass Community School, Hickory Hill Campus</t>
  </si>
  <si>
    <t>792 8365</t>
  </si>
  <si>
    <t>Compass Community School, Midtown Campus</t>
  </si>
  <si>
    <t>792 8370</t>
  </si>
  <si>
    <t>Compass Community School, Orange Mound Campus</t>
  </si>
  <si>
    <t>792 8375</t>
  </si>
  <si>
    <t>Freedom Preparatory Academy Westwood Elementary at Parkrose Campus</t>
  </si>
  <si>
    <t>792 8380</t>
  </si>
  <si>
    <t>Memphis Merit Academy</t>
  </si>
  <si>
    <t>793 0001</t>
  </si>
  <si>
    <t>Arlington High</t>
  </si>
  <si>
    <t>793 0005</t>
  </si>
  <si>
    <t>Arlington Elementary</t>
  </si>
  <si>
    <t>793 0006</t>
  </si>
  <si>
    <t>Arlington Middle</t>
  </si>
  <si>
    <t>793 0195</t>
  </si>
  <si>
    <t>Donelson Elementary</t>
  </si>
  <si>
    <t>794 0003</t>
  </si>
  <si>
    <t>Altruria Elementary</t>
  </si>
  <si>
    <t>794 0007</t>
  </si>
  <si>
    <t>Appling Middle School</t>
  </si>
  <si>
    <t>794 0020</t>
  </si>
  <si>
    <t>Bartlett Elementary School</t>
  </si>
  <si>
    <t>794 0025</t>
  </si>
  <si>
    <t>Bartlett High School</t>
  </si>
  <si>
    <t>794 0030</t>
  </si>
  <si>
    <t>Bon Lin Elementary School</t>
  </si>
  <si>
    <t>794 0033</t>
  </si>
  <si>
    <t>Bon Lin Middle School</t>
  </si>
  <si>
    <t>794 0090</t>
  </si>
  <si>
    <t>Ellendale Elementary</t>
  </si>
  <si>
    <t>794 0095</t>
  </si>
  <si>
    <t>Elmore Park Middle School</t>
  </si>
  <si>
    <t>794 0150</t>
  </si>
  <si>
    <t>Oak Elementary</t>
  </si>
  <si>
    <t>794 0155</t>
  </si>
  <si>
    <t>Rivercrest Elementary</t>
  </si>
  <si>
    <t>795 0008</t>
  </si>
  <si>
    <t>Bailey Station Elementary School</t>
  </si>
  <si>
    <t>795 0055</t>
  </si>
  <si>
    <t>Collierville Elementary School</t>
  </si>
  <si>
    <t>795 0060</t>
  </si>
  <si>
    <t>Collierville High School</t>
  </si>
  <si>
    <t>795 0063</t>
  </si>
  <si>
    <t>Collierville Middle School</t>
  </si>
  <si>
    <t>795 0065</t>
  </si>
  <si>
    <t>Crosswind Elementary School</t>
  </si>
  <si>
    <t>795 0165</t>
  </si>
  <si>
    <t>Schilling Farms Elementary School</t>
  </si>
  <si>
    <t>795 0168</t>
  </si>
  <si>
    <t>West Collierville Middle School</t>
  </si>
  <si>
    <t>795 0183</t>
  </si>
  <si>
    <t>Sycamore Elementary School</t>
  </si>
  <si>
    <t>795 0190</t>
  </si>
  <si>
    <t>Tara Oaks Elementary School</t>
  </si>
  <si>
    <t>796 0070</t>
  </si>
  <si>
    <t>Dogwood Elementary School</t>
  </si>
  <si>
    <t>796 0100</t>
  </si>
  <si>
    <t>Farmington Elementary School</t>
  </si>
  <si>
    <t>796 0105</t>
  </si>
  <si>
    <t>Forest Hill Elementary School</t>
  </si>
  <si>
    <t>796 0109</t>
  </si>
  <si>
    <t>Houston Middle School</t>
  </si>
  <si>
    <t>796 0111</t>
  </si>
  <si>
    <t>Houston High School</t>
  </si>
  <si>
    <t>796 0160</t>
  </si>
  <si>
    <t>Riverdale Elementary School</t>
  </si>
  <si>
    <t>797 0116</t>
  </si>
  <si>
    <t>Lakeland Elementary School</t>
  </si>
  <si>
    <t>797 0120</t>
  </si>
  <si>
    <t>Lakeland Preparatory School</t>
  </si>
  <si>
    <t>798 0078</t>
  </si>
  <si>
    <t>E.A. Harrold Elementary School</t>
  </si>
  <si>
    <t>798 0123</t>
  </si>
  <si>
    <t>Millington Elementary School</t>
  </si>
  <si>
    <t>798 0130</t>
  </si>
  <si>
    <t>Millington Central High School</t>
  </si>
  <si>
    <t>798 0133</t>
  </si>
  <si>
    <t>Millington Middle School</t>
  </si>
  <si>
    <t>800 0005</t>
  </si>
  <si>
    <t>Carthage Elementary</t>
  </si>
  <si>
    <t>800 0015</t>
  </si>
  <si>
    <t>Defeated Elementary</t>
  </si>
  <si>
    <t>800 0020</t>
  </si>
  <si>
    <t>Forks River Elementary</t>
  </si>
  <si>
    <t>800 0025</t>
  </si>
  <si>
    <t>Gordonsville High School</t>
  </si>
  <si>
    <t>800 0030</t>
  </si>
  <si>
    <t>Gordonsville Elementary School</t>
  </si>
  <si>
    <t>800 0035</t>
  </si>
  <si>
    <t>New Middleton Elementary</t>
  </si>
  <si>
    <t>800 0045</t>
  </si>
  <si>
    <t>Smith County High School</t>
  </si>
  <si>
    <t>800 0051</t>
  </si>
  <si>
    <t>Smith County Middle School</t>
  </si>
  <si>
    <t>800 0060</t>
  </si>
  <si>
    <t>810 0010</t>
  </si>
  <si>
    <t>Stewart County Middle School</t>
  </si>
  <si>
    <t>810 0015</t>
  </si>
  <si>
    <t>Dover Elementary</t>
  </si>
  <si>
    <t>810 0017</t>
  </si>
  <si>
    <t>North Stewart Elementary</t>
  </si>
  <si>
    <t>810 0025</t>
  </si>
  <si>
    <t>Stewart Co High School</t>
  </si>
  <si>
    <t>820 0025</t>
  </si>
  <si>
    <t>Blountville Elementary</t>
  </si>
  <si>
    <t>820 0030</t>
  </si>
  <si>
    <t>Blountville Middle School</t>
  </si>
  <si>
    <t>820 0035</t>
  </si>
  <si>
    <t>Bluff City Elementary</t>
  </si>
  <si>
    <t>820 0040</t>
  </si>
  <si>
    <t>Central Heights Elementary</t>
  </si>
  <si>
    <t>820 0055</t>
  </si>
  <si>
    <t>Sullivan Central High School</t>
  </si>
  <si>
    <t>820 0060</t>
  </si>
  <si>
    <t>Colonial Heights Middle</t>
  </si>
  <si>
    <t>820 0075</t>
  </si>
  <si>
    <t>Sullivan East High School</t>
  </si>
  <si>
    <t>820 0080</t>
  </si>
  <si>
    <t>Emmett Elementary</t>
  </si>
  <si>
    <t>820 0085</t>
  </si>
  <si>
    <t>Holston Elementary</t>
  </si>
  <si>
    <t>820 0095</t>
  </si>
  <si>
    <t>820 0100</t>
  </si>
  <si>
    <t>Indian Springs Elementary</t>
  </si>
  <si>
    <t>820 0110</t>
  </si>
  <si>
    <t>Mary Hughes School</t>
  </si>
  <si>
    <t>820 0115</t>
  </si>
  <si>
    <t>Miller Perry Elementary</t>
  </si>
  <si>
    <t>820 0150</t>
  </si>
  <si>
    <t>820 0155</t>
  </si>
  <si>
    <t>Sullivan Gardens K-8</t>
  </si>
  <si>
    <t>820 0170</t>
  </si>
  <si>
    <t>Sullivan North High School</t>
  </si>
  <si>
    <t>820 0175</t>
  </si>
  <si>
    <t>Sullivan South High School</t>
  </si>
  <si>
    <t>820 0182</t>
  </si>
  <si>
    <t>820 0183</t>
  </si>
  <si>
    <t>Ketron Elementary School</t>
  </si>
  <si>
    <t>820 0210</t>
  </si>
  <si>
    <t>Innovation Academy</t>
  </si>
  <si>
    <t>820 0220</t>
  </si>
  <si>
    <t>Sullivan East Middle School</t>
  </si>
  <si>
    <t>821 0005</t>
  </si>
  <si>
    <t>Anderson Elementary</t>
  </si>
  <si>
    <t>821 0007</t>
  </si>
  <si>
    <t>Avoca Elementary</t>
  </si>
  <si>
    <t>821 0020</t>
  </si>
  <si>
    <t>Fairmount Elementary</t>
  </si>
  <si>
    <t>821 0025</t>
  </si>
  <si>
    <t>Haynesfield Elementary</t>
  </si>
  <si>
    <t>821 0030</t>
  </si>
  <si>
    <t>Holston View Elementary</t>
  </si>
  <si>
    <t>821 0035</t>
  </si>
  <si>
    <t>Vance Middle School</t>
  </si>
  <si>
    <t>821 0045</t>
  </si>
  <si>
    <t>Tennessee High School</t>
  </si>
  <si>
    <t>821 0050</t>
  </si>
  <si>
    <t>Tennessee Online Public School</t>
  </si>
  <si>
    <t>822 0010</t>
  </si>
  <si>
    <t>Dobyns - Bennett High School</t>
  </si>
  <si>
    <t>822 0015</t>
  </si>
  <si>
    <t>822 0020</t>
  </si>
  <si>
    <t>Thomas Jefferson Elementary School</t>
  </si>
  <si>
    <t>822 0025</t>
  </si>
  <si>
    <t>Andrew Johnson Elementary School</t>
  </si>
  <si>
    <t>822 0028</t>
  </si>
  <si>
    <t>John F. Kennedy Elementary School</t>
  </si>
  <si>
    <t>822 0030</t>
  </si>
  <si>
    <t>Abraham Lincoln Elementary School</t>
  </si>
  <si>
    <t>822 0032</t>
  </si>
  <si>
    <t>John Adams Elementary School</t>
  </si>
  <si>
    <t>822 0040</t>
  </si>
  <si>
    <t>Ross N. Robinson Middle School</t>
  </si>
  <si>
    <t>822 0045</t>
  </si>
  <si>
    <t>John Sevier Middle School</t>
  </si>
  <si>
    <t>822 0050</t>
  </si>
  <si>
    <t>George Washington Elementary School</t>
  </si>
  <si>
    <t>822 0055</t>
  </si>
  <si>
    <t>Theodore Roosevelt Elementary School</t>
  </si>
  <si>
    <t>830 0003</t>
  </si>
  <si>
    <t>Jack Anderson Elementary</t>
  </si>
  <si>
    <t>830 0005</t>
  </si>
  <si>
    <t>Beech Elementary</t>
  </si>
  <si>
    <t>830 0007</t>
  </si>
  <si>
    <t>Beech Sr High School</t>
  </si>
  <si>
    <t>830 0010</t>
  </si>
  <si>
    <t>Bethpage Elementary</t>
  </si>
  <si>
    <t>830 0015</t>
  </si>
  <si>
    <t>Robert E Ellis Middle</t>
  </si>
  <si>
    <t>830 0025</t>
  </si>
  <si>
    <t>Gallatin Senior High School</t>
  </si>
  <si>
    <t>830 0030</t>
  </si>
  <si>
    <t>Guild Elementary</t>
  </si>
  <si>
    <t>830 0035</t>
  </si>
  <si>
    <t>Gene W. Brown Elementary</t>
  </si>
  <si>
    <t>830 0040</t>
  </si>
  <si>
    <t>Hendersonville High School</t>
  </si>
  <si>
    <t>830 0050</t>
  </si>
  <si>
    <t>Howard Elementary</t>
  </si>
  <si>
    <t>830 0051</t>
  </si>
  <si>
    <t>T. W. Hunter Middle School</t>
  </si>
  <si>
    <t>830 0052</t>
  </si>
  <si>
    <t>Indian Lake Elementary</t>
  </si>
  <si>
    <t>830 0053</t>
  </si>
  <si>
    <t>Merrol Hyde Magnet School</t>
  </si>
  <si>
    <t>830 0054</t>
  </si>
  <si>
    <t>J W Wiseman Elementary</t>
  </si>
  <si>
    <t>830 0055</t>
  </si>
  <si>
    <t>Lakeside Park Elementary</t>
  </si>
  <si>
    <t>830 0056</t>
  </si>
  <si>
    <t>Station Camp Middle School</t>
  </si>
  <si>
    <t>830 0057</t>
  </si>
  <si>
    <t>Madison Creek Elementary</t>
  </si>
  <si>
    <t>830 0060</t>
  </si>
  <si>
    <t>Millersville Elementary</t>
  </si>
  <si>
    <t>830 0065</t>
  </si>
  <si>
    <t>Nannie Berry Elementary</t>
  </si>
  <si>
    <t>830 0070</t>
  </si>
  <si>
    <t>Watt Hardison Elementary</t>
  </si>
  <si>
    <t>830 0075</t>
  </si>
  <si>
    <t>North Sumner Elementary</t>
  </si>
  <si>
    <t>830 0080</t>
  </si>
  <si>
    <t>830 0085</t>
  </si>
  <si>
    <t>Portland High School</t>
  </si>
  <si>
    <t>830 0090</t>
  </si>
  <si>
    <t>Portland East Middle School</t>
  </si>
  <si>
    <t>830 0093</t>
  </si>
  <si>
    <t>E B Wilson</t>
  </si>
  <si>
    <t>830 0095</t>
  </si>
  <si>
    <t>Clyde Riggs Elementary</t>
  </si>
  <si>
    <t>830 0097</t>
  </si>
  <si>
    <t>Joe Shafer Middle School</t>
  </si>
  <si>
    <t>830 0100</t>
  </si>
  <si>
    <t>Rucker Stewart Middle</t>
  </si>
  <si>
    <t>830 0101</t>
  </si>
  <si>
    <t>Station Camp Elementary</t>
  </si>
  <si>
    <t>830 0102</t>
  </si>
  <si>
    <t>Station Camp High School</t>
  </si>
  <si>
    <t>830 0104</t>
  </si>
  <si>
    <t>Benny C. Bills Elementary School</t>
  </si>
  <si>
    <t>830 0105</t>
  </si>
  <si>
    <t>Union Elementary School</t>
  </si>
  <si>
    <t>830 0107</t>
  </si>
  <si>
    <t>V G Hawkins Middle School</t>
  </si>
  <si>
    <t>830 0109</t>
  </si>
  <si>
    <t>Vena Stuart Elementary</t>
  </si>
  <si>
    <t>830 0112</t>
  </si>
  <si>
    <t>Walton Ferry Elementary</t>
  </si>
  <si>
    <t>830 0113</t>
  </si>
  <si>
    <t>George A Whitten Elementary</t>
  </si>
  <si>
    <t>830 0115</t>
  </si>
  <si>
    <t>Westmoreland Elementary</t>
  </si>
  <si>
    <t>830 0117</t>
  </si>
  <si>
    <t>Westmoreland Middle School</t>
  </si>
  <si>
    <t>830 0120</t>
  </si>
  <si>
    <t>Westmoreland High School</t>
  </si>
  <si>
    <t>830 0125</t>
  </si>
  <si>
    <t>White House High School</t>
  </si>
  <si>
    <t>830 0130</t>
  </si>
  <si>
    <t>White House Middle School</t>
  </si>
  <si>
    <t>830 0135</t>
  </si>
  <si>
    <t>Knox Doss Middle School at Drakes Creek</t>
  </si>
  <si>
    <t>830 0140</t>
  </si>
  <si>
    <t>Portland West Middle School</t>
  </si>
  <si>
    <t>830 0150</t>
  </si>
  <si>
    <t>Harold B. Williams Elementary School</t>
  </si>
  <si>
    <t>830 0152</t>
  </si>
  <si>
    <t>Portland Gateview Elementary School</t>
  </si>
  <si>
    <t>830 0155</t>
  </si>
  <si>
    <t>Sumner County Middle College High School</t>
  </si>
  <si>
    <t>830 0160</t>
  </si>
  <si>
    <t>Dr. William Burrus Elementary at Drakes Creek</t>
  </si>
  <si>
    <t>840 0002</t>
  </si>
  <si>
    <t>Austin Peay Elementary School</t>
  </si>
  <si>
    <t>840 0004</t>
  </si>
  <si>
    <t>Atoka Elementary School</t>
  </si>
  <si>
    <t>840 0007</t>
  </si>
  <si>
    <t>Brighton Elementary</t>
  </si>
  <si>
    <t>840 0011</t>
  </si>
  <si>
    <t>Brighton High School</t>
  </si>
  <si>
    <t>840 0012</t>
  </si>
  <si>
    <t>Brighton Middle School</t>
  </si>
  <si>
    <t>840 0013</t>
  </si>
  <si>
    <t>Crestview Middle School</t>
  </si>
  <si>
    <t>840 0014</t>
  </si>
  <si>
    <t>Covington Integrated Arts Academy</t>
  </si>
  <si>
    <t>840 0015</t>
  </si>
  <si>
    <t>Covington High School</t>
  </si>
  <si>
    <t>840 0017</t>
  </si>
  <si>
    <t>Crestview Elementary</t>
  </si>
  <si>
    <t>840 0020</t>
  </si>
  <si>
    <t>Drummonds Elementary</t>
  </si>
  <si>
    <t>840 0045</t>
  </si>
  <si>
    <t>Munford Elementary</t>
  </si>
  <si>
    <t>840 0048</t>
  </si>
  <si>
    <t>Munford Middle School</t>
  </si>
  <si>
    <t>840 0050</t>
  </si>
  <si>
    <t>Munford High School</t>
  </si>
  <si>
    <t>850 0005</t>
  </si>
  <si>
    <t>Trousdale Co Elementary</t>
  </si>
  <si>
    <t>850 0010</t>
  </si>
  <si>
    <t>Trousdale Co High School</t>
  </si>
  <si>
    <t>850 0015</t>
  </si>
  <si>
    <t>Jim Satterfield Middle School</t>
  </si>
  <si>
    <t>860 0005</t>
  </si>
  <si>
    <t>Unicoi Co Middle School</t>
  </si>
  <si>
    <t>860 0015</t>
  </si>
  <si>
    <t>Love Chapel Elementary</t>
  </si>
  <si>
    <t>860 0025</t>
  </si>
  <si>
    <t>860 0030</t>
  </si>
  <si>
    <t>Temple Hill Elementary</t>
  </si>
  <si>
    <t>860 0035</t>
  </si>
  <si>
    <t>Unicoi Co High School</t>
  </si>
  <si>
    <t>860 0040</t>
  </si>
  <si>
    <t>Unicoi Elementary</t>
  </si>
  <si>
    <t>870 0005</t>
  </si>
  <si>
    <t>870 0025</t>
  </si>
  <si>
    <t>H Maynard Middle School</t>
  </si>
  <si>
    <t>870 0035</t>
  </si>
  <si>
    <t>Luttrell Elementary</t>
  </si>
  <si>
    <t>870 0040</t>
  </si>
  <si>
    <t>Maynardville Elementary</t>
  </si>
  <si>
    <t>870 0045</t>
  </si>
  <si>
    <t>Sharps Chapel Elementary</t>
  </si>
  <si>
    <t>870 0055</t>
  </si>
  <si>
    <t>Union County High School</t>
  </si>
  <si>
    <t>870 0057</t>
  </si>
  <si>
    <t>Paulette Elementary School</t>
  </si>
  <si>
    <t>870 0060</t>
  </si>
  <si>
    <t>Tennessee Virtual Academy</t>
  </si>
  <si>
    <t>880 0030</t>
  </si>
  <si>
    <t>Spencer Elementary</t>
  </si>
  <si>
    <t>880 0035</t>
  </si>
  <si>
    <t>Van Buren Co High School</t>
  </si>
  <si>
    <t>890 0010</t>
  </si>
  <si>
    <t>Centertown Elementary</t>
  </si>
  <si>
    <t>890 0020</t>
  </si>
  <si>
    <t>Dibrell Elementary</t>
  </si>
  <si>
    <t>890 0030</t>
  </si>
  <si>
    <t>Eastside Elementary</t>
  </si>
  <si>
    <t>890 0038</t>
  </si>
  <si>
    <t>Hickory Creek School</t>
  </si>
  <si>
    <t>890 0040</t>
  </si>
  <si>
    <t>Irving College Elementary</t>
  </si>
  <si>
    <t>890 0050</t>
  </si>
  <si>
    <t>Morrison Elementary</t>
  </si>
  <si>
    <t>890 0063</t>
  </si>
  <si>
    <t>Bobby Ray Memorial</t>
  </si>
  <si>
    <t>890 0075</t>
  </si>
  <si>
    <t>Warren County Middle School</t>
  </si>
  <si>
    <t>890 0080</t>
  </si>
  <si>
    <t>Warren County High School</t>
  </si>
  <si>
    <t>890 0085</t>
  </si>
  <si>
    <t>900 0020</t>
  </si>
  <si>
    <t>Boones Creek Elementary School</t>
  </si>
  <si>
    <t>900 0037</t>
  </si>
  <si>
    <t>Daniel Boone High School</t>
  </si>
  <si>
    <t>900 0038</t>
  </si>
  <si>
    <t>David Crockett High School</t>
  </si>
  <si>
    <t>900 0045</t>
  </si>
  <si>
    <t>Fall Branch Elementary</t>
  </si>
  <si>
    <t>900 0050</t>
  </si>
  <si>
    <t>Grandview Elementary School</t>
  </si>
  <si>
    <t>900 0055</t>
  </si>
  <si>
    <t>Gray Elementary School</t>
  </si>
  <si>
    <t>900 0060</t>
  </si>
  <si>
    <t>Jonesborough Elementary</t>
  </si>
  <si>
    <t>900 0065</t>
  </si>
  <si>
    <t>Jonesborough Middle School</t>
  </si>
  <si>
    <t>900 0075</t>
  </si>
  <si>
    <t>Lamar Elementary</t>
  </si>
  <si>
    <t>900 0080</t>
  </si>
  <si>
    <t>Ridgeview Elementary School</t>
  </si>
  <si>
    <t>900 0090</t>
  </si>
  <si>
    <t>South Central Elementary</t>
  </si>
  <si>
    <t>900 0095</t>
  </si>
  <si>
    <t>Sulphur Springs Elementary</t>
  </si>
  <si>
    <t>900 0105</t>
  </si>
  <si>
    <t>University School</t>
  </si>
  <si>
    <t>900 0110</t>
  </si>
  <si>
    <t>West View School</t>
  </si>
  <si>
    <t>900 0115</t>
  </si>
  <si>
    <t>Tennessee Virtual Learning Academy</t>
  </si>
  <si>
    <t>901 0007</t>
  </si>
  <si>
    <t>901 0015</t>
  </si>
  <si>
    <t>Fairmont Elementary</t>
  </si>
  <si>
    <t>901 0016</t>
  </si>
  <si>
    <t>Indian Trail Intermediate School</t>
  </si>
  <si>
    <t>901 0018</t>
  </si>
  <si>
    <t>Lake Ridge Elementary</t>
  </si>
  <si>
    <t>901 0020</t>
  </si>
  <si>
    <t>901 0035</t>
  </si>
  <si>
    <t>Liberty Bell Middle School</t>
  </si>
  <si>
    <t>901 0037</t>
  </si>
  <si>
    <t>901 0040</t>
  </si>
  <si>
    <t>North Side Elementary</t>
  </si>
  <si>
    <t>901 0045</t>
  </si>
  <si>
    <t>Science Hill High School</t>
  </si>
  <si>
    <t>901 0055</t>
  </si>
  <si>
    <t>901 0065</t>
  </si>
  <si>
    <t>Towne Acres Elementary</t>
  </si>
  <si>
    <t>910 0005</t>
  </si>
  <si>
    <t>Collinwood Elementary</t>
  </si>
  <si>
    <t>910 0010</t>
  </si>
  <si>
    <t>Collinwood High School</t>
  </si>
  <si>
    <t>910 0015</t>
  </si>
  <si>
    <t>Collinwood Middle School</t>
  </si>
  <si>
    <t>910 0025</t>
  </si>
  <si>
    <t>Frank Hughes School</t>
  </si>
  <si>
    <t>910 0035</t>
  </si>
  <si>
    <t>Wayne County High School</t>
  </si>
  <si>
    <t>910 0040</t>
  </si>
  <si>
    <t>Waynesboro Elementary</t>
  </si>
  <si>
    <t>910 0045</t>
  </si>
  <si>
    <t>Waynesboro Middle School</t>
  </si>
  <si>
    <t>920 0005</t>
  </si>
  <si>
    <t>Dresden Elementary</t>
  </si>
  <si>
    <t>920 0007</t>
  </si>
  <si>
    <t>Dresden Middle School</t>
  </si>
  <si>
    <t>920 0010</t>
  </si>
  <si>
    <t>Dresden High School</t>
  </si>
  <si>
    <t>920 0015</t>
  </si>
  <si>
    <t>Gleason School</t>
  </si>
  <si>
    <t>920 0025</t>
  </si>
  <si>
    <t>Greenfield School</t>
  </si>
  <si>
    <t>920 0033</t>
  </si>
  <si>
    <t>Martin Primary</t>
  </si>
  <si>
    <t>920 0035</t>
  </si>
  <si>
    <t>Martin Elementary</t>
  </si>
  <si>
    <t>920 0040</t>
  </si>
  <si>
    <t>Westview High School</t>
  </si>
  <si>
    <t>920 0045</t>
  </si>
  <si>
    <t>Martin Middle School</t>
  </si>
  <si>
    <t>920 0060</t>
  </si>
  <si>
    <t>Sharon School</t>
  </si>
  <si>
    <t>930 0010</t>
  </si>
  <si>
    <t>Bon De Croft Elementary</t>
  </si>
  <si>
    <t>930 0015</t>
  </si>
  <si>
    <t>Cassville Elementary</t>
  </si>
  <si>
    <t>930 0025</t>
  </si>
  <si>
    <t>Doyle Elementary</t>
  </si>
  <si>
    <t>930 0035</t>
  </si>
  <si>
    <t>Findlay Elementary</t>
  </si>
  <si>
    <t>930 0037</t>
  </si>
  <si>
    <t>Northfield Elementary School</t>
  </si>
  <si>
    <t>930 0040</t>
  </si>
  <si>
    <t>White County High School</t>
  </si>
  <si>
    <t>930 0050</t>
  </si>
  <si>
    <t>White Co Middle School</t>
  </si>
  <si>
    <t>930 0060</t>
  </si>
  <si>
    <t>Woodland Park Elementary</t>
  </si>
  <si>
    <t>940 0004</t>
  </si>
  <si>
    <t>Allendale Elementary School</t>
  </si>
  <si>
    <t>940 0005</t>
  </si>
  <si>
    <t>Bethesda Elementary</t>
  </si>
  <si>
    <t>940 0012</t>
  </si>
  <si>
    <t>Brentwood High School</t>
  </si>
  <si>
    <t>940 0017</t>
  </si>
  <si>
    <t>Centennial High School</t>
  </si>
  <si>
    <t>940 0019</t>
  </si>
  <si>
    <t>Creekside Elementary School</t>
  </si>
  <si>
    <t>940 0020</t>
  </si>
  <si>
    <t>College Grove Elementary</t>
  </si>
  <si>
    <t>940 0022</t>
  </si>
  <si>
    <t>Clovercroft Elementary School</t>
  </si>
  <si>
    <t>940 0023</t>
  </si>
  <si>
    <t>Chapman's Retreat Elementary</t>
  </si>
  <si>
    <t>940 0027</t>
  </si>
  <si>
    <t>Edmondson Elementary</t>
  </si>
  <si>
    <t>940 0028</t>
  </si>
  <si>
    <t>Crockett Elementary</t>
  </si>
  <si>
    <t>940 0030</t>
  </si>
  <si>
    <t>940 0033</t>
  </si>
  <si>
    <t>Fairview Middle School</t>
  </si>
  <si>
    <t>940 0035</t>
  </si>
  <si>
    <t>Fairview High School</t>
  </si>
  <si>
    <t>940 0040</t>
  </si>
  <si>
    <t>Franklin High School</t>
  </si>
  <si>
    <t>940 0041</t>
  </si>
  <si>
    <t>Fred J Page Middle School</t>
  </si>
  <si>
    <t>940 0042</t>
  </si>
  <si>
    <t>Fred J Page High School</t>
  </si>
  <si>
    <t>940 0045</t>
  </si>
  <si>
    <t>Grassland Elementary</t>
  </si>
  <si>
    <t>940 0046</t>
  </si>
  <si>
    <t>Grassland Middle School</t>
  </si>
  <si>
    <t>940 0048</t>
  </si>
  <si>
    <t>Heritage Elementary</t>
  </si>
  <si>
    <t>940 0049</t>
  </si>
  <si>
    <t>940 0050</t>
  </si>
  <si>
    <t>Hillsboro Elementary/ Middle School</t>
  </si>
  <si>
    <t>940 0052</t>
  </si>
  <si>
    <t>Independence High School</t>
  </si>
  <si>
    <t>940 0054</t>
  </si>
  <si>
    <t>Spring Station Middle School</t>
  </si>
  <si>
    <t>940 0057</t>
  </si>
  <si>
    <t>Hunters Bend Elementary</t>
  </si>
  <si>
    <t>940 0058</t>
  </si>
  <si>
    <t>Jordan Elementary School</t>
  </si>
  <si>
    <t>940 0059</t>
  </si>
  <si>
    <t>Kenrose Elementary</t>
  </si>
  <si>
    <t>940 0060</t>
  </si>
  <si>
    <t>Lipscomb Elementary</t>
  </si>
  <si>
    <t>940 0061</t>
  </si>
  <si>
    <t>Longview Elementary School</t>
  </si>
  <si>
    <t>940 0063</t>
  </si>
  <si>
    <t>Renaissance High School</t>
  </si>
  <si>
    <t>940 0064</t>
  </si>
  <si>
    <t>Pearre Creek Elementary School</t>
  </si>
  <si>
    <t>940 0065</t>
  </si>
  <si>
    <t>Nolensville Elementary</t>
  </si>
  <si>
    <t>940 0066</t>
  </si>
  <si>
    <t>Nolensville High School</t>
  </si>
  <si>
    <t>940 0067</t>
  </si>
  <si>
    <t>Brentwood Middle School</t>
  </si>
  <si>
    <t>940 0068</t>
  </si>
  <si>
    <t>Oak View Elem School</t>
  </si>
  <si>
    <t>940 0069</t>
  </si>
  <si>
    <t>Legacy Middle School</t>
  </si>
  <si>
    <t>940 0071</t>
  </si>
  <si>
    <t>Mill Creek Elementary School</t>
  </si>
  <si>
    <t>940 0072</t>
  </si>
  <si>
    <t>Mill Creek Middle School</t>
  </si>
  <si>
    <t>940 0074</t>
  </si>
  <si>
    <t>Ravenwood High School</t>
  </si>
  <si>
    <t>940 0076</t>
  </si>
  <si>
    <t>Scales Elementary</t>
  </si>
  <si>
    <t>940 0077</t>
  </si>
  <si>
    <t>Sunset Elementary School</t>
  </si>
  <si>
    <t>940 0078</t>
  </si>
  <si>
    <t>Sunset Middle School</t>
  </si>
  <si>
    <t>940 0079</t>
  </si>
  <si>
    <t>Summit High School</t>
  </si>
  <si>
    <t>940 0080</t>
  </si>
  <si>
    <t>Trinity Elementary</t>
  </si>
  <si>
    <t>940 0081</t>
  </si>
  <si>
    <t>Thompson's Station Elementary School</t>
  </si>
  <si>
    <t>940 0082</t>
  </si>
  <si>
    <t>Thompson's Station Middle School</t>
  </si>
  <si>
    <t>940 0083</t>
  </si>
  <si>
    <t>Walnut Grove Elementary</t>
  </si>
  <si>
    <t>940 0084</t>
  </si>
  <si>
    <t>Woodland Middle School</t>
  </si>
  <si>
    <t>940 0088</t>
  </si>
  <si>
    <t>Westwood Elementary School</t>
  </si>
  <si>
    <t>940 0089</t>
  </si>
  <si>
    <t>Winstead Elementary School</t>
  </si>
  <si>
    <t>941 0005</t>
  </si>
  <si>
    <t>Johnson Elementary</t>
  </si>
  <si>
    <t>941 0010</t>
  </si>
  <si>
    <t>Franklin Elementary</t>
  </si>
  <si>
    <t>941 0021</t>
  </si>
  <si>
    <t>Freedom Intermediate</t>
  </si>
  <si>
    <t>941 0022</t>
  </si>
  <si>
    <t>Freedom Middle School</t>
  </si>
  <si>
    <t>941 0025</t>
  </si>
  <si>
    <t>941 0030</t>
  </si>
  <si>
    <t>Moore Elementary</t>
  </si>
  <si>
    <t>941 0035</t>
  </si>
  <si>
    <t>Poplar Grove K-4</t>
  </si>
  <si>
    <t>941 0040</t>
  </si>
  <si>
    <t>Poplar Grove 5-8</t>
  </si>
  <si>
    <t>950 0005</t>
  </si>
  <si>
    <t>Carroll Oakland Elementary</t>
  </si>
  <si>
    <t>950 0010</t>
  </si>
  <si>
    <t>Gladeville Elementary</t>
  </si>
  <si>
    <t>950 0011</t>
  </si>
  <si>
    <t>Gladeville Middle School</t>
  </si>
  <si>
    <t>950 0012</t>
  </si>
  <si>
    <t>Green Hill High School</t>
  </si>
  <si>
    <t>950 0015</t>
  </si>
  <si>
    <t>Springdale Elementary School</t>
  </si>
  <si>
    <t>950 0020</t>
  </si>
  <si>
    <t>Lakeview Elementary School</t>
  </si>
  <si>
    <t>950 0025</t>
  </si>
  <si>
    <t>Lebanon High School</t>
  </si>
  <si>
    <t>950 0030</t>
  </si>
  <si>
    <t>Mt. Juliet High School</t>
  </si>
  <si>
    <t>950 0032</t>
  </si>
  <si>
    <t>Mt. Juliet Middle School</t>
  </si>
  <si>
    <t>950 0033</t>
  </si>
  <si>
    <t>West Wilson Middle School</t>
  </si>
  <si>
    <t>950 0035</t>
  </si>
  <si>
    <t>Mt. Juliet Elementary</t>
  </si>
  <si>
    <t>950 0046</t>
  </si>
  <si>
    <t>Rutland Elementary</t>
  </si>
  <si>
    <t>950 0050</t>
  </si>
  <si>
    <t>950 0052</t>
  </si>
  <si>
    <t>Stoner Creek Elementary</t>
  </si>
  <si>
    <t>950 0055</t>
  </si>
  <si>
    <t>Tuckers Crossroads Elementary</t>
  </si>
  <si>
    <t>950 0060</t>
  </si>
  <si>
    <t>Watertown High School</t>
  </si>
  <si>
    <t>950 0063</t>
  </si>
  <si>
    <t>Watertown Elementary</t>
  </si>
  <si>
    <t>950 0065</t>
  </si>
  <si>
    <t>950 0073</t>
  </si>
  <si>
    <t>Wilson Central High School</t>
  </si>
  <si>
    <t>950 0080</t>
  </si>
  <si>
    <t>W A Wright Elementary</t>
  </si>
  <si>
    <t>950 0087</t>
  </si>
  <si>
    <t>Barry Tatum Academy</t>
  </si>
  <si>
    <t>950 0090</t>
  </si>
  <si>
    <t>Elzie D Patton Elementary School</t>
  </si>
  <si>
    <t>950 0095</t>
  </si>
  <si>
    <t>Watertown Middle School</t>
  </si>
  <si>
    <t>951 0005</t>
  </si>
  <si>
    <t>Byars Dowdy Elementary</t>
  </si>
  <si>
    <t>951 0007</t>
  </si>
  <si>
    <t>Coles Ferry Elementary</t>
  </si>
  <si>
    <t>951 0030</t>
  </si>
  <si>
    <t>951 0035</t>
  </si>
  <si>
    <t>Walter J. Baird Middle School</t>
  </si>
  <si>
    <t>951 0040</t>
  </si>
  <si>
    <t>Castle Heights Elementary</t>
  </si>
  <si>
    <t>951 0045</t>
  </si>
  <si>
    <t>Winfree Bryant Middle School</t>
  </si>
  <si>
    <t>985 0005</t>
  </si>
  <si>
    <t>Corning Achievement Elementary</t>
  </si>
  <si>
    <t>985 0010</t>
  </si>
  <si>
    <t>Westside Middle School</t>
  </si>
  <si>
    <t>985 0015</t>
  </si>
  <si>
    <t>Frayser Achievement Elementary</t>
  </si>
  <si>
    <t>985 0020</t>
  </si>
  <si>
    <t>Whitney Achievement Elementary School</t>
  </si>
  <si>
    <t>985 0025</t>
  </si>
  <si>
    <t>Georgian Hills Achievement Elementary School</t>
  </si>
  <si>
    <t>985 0045</t>
  </si>
  <si>
    <t>Pathways in Education - TN</t>
  </si>
  <si>
    <t>985 0050</t>
  </si>
  <si>
    <t>Pathways in Education - Whitehaven</t>
  </si>
  <si>
    <t>985 8005</t>
  </si>
  <si>
    <t>Brick Church: A LEAD Public School</t>
  </si>
  <si>
    <t>985 8010</t>
  </si>
  <si>
    <t>Cornerstone Prep - Lester Campus</t>
  </si>
  <si>
    <t>985 8015</t>
  </si>
  <si>
    <t>Humes Preparatory Academy Middle  School</t>
  </si>
  <si>
    <t>985 8024</t>
  </si>
  <si>
    <t>Journey Hanley Middle School</t>
  </si>
  <si>
    <t>985 8025</t>
  </si>
  <si>
    <t>Journey Hanley Elementary</t>
  </si>
  <si>
    <t>985 8040</t>
  </si>
  <si>
    <t>KIPP Memphis Academy Elementary</t>
  </si>
  <si>
    <t>985 8050</t>
  </si>
  <si>
    <t>Journey Coleman School</t>
  </si>
  <si>
    <t>985 8055</t>
  </si>
  <si>
    <t>Fairley High School</t>
  </si>
  <si>
    <t>985 8060</t>
  </si>
  <si>
    <t>Promise Academy - Spring Hill</t>
  </si>
  <si>
    <t>985 8065</t>
  </si>
  <si>
    <t>Martin Luther King Preparatory High School</t>
  </si>
  <si>
    <t>985 8070</t>
  </si>
  <si>
    <t>Lester Prep</t>
  </si>
  <si>
    <t>985 8090</t>
  </si>
  <si>
    <t>Neely's Bend: A LEAD Public School</t>
  </si>
  <si>
    <t>985 8095</t>
  </si>
  <si>
    <t>Libertas School</t>
  </si>
  <si>
    <t>985 8105</t>
  </si>
  <si>
    <t>Wooddale Middle School</t>
  </si>
  <si>
    <t>985 8115</t>
  </si>
  <si>
    <t>Cornerstone Prep Denver Campus</t>
  </si>
  <si>
    <t>985 8120</t>
  </si>
  <si>
    <t>Memphis Scholars Florida Kansas</t>
  </si>
  <si>
    <t>985 8125</t>
  </si>
  <si>
    <t>Memphis Scholars Caldwell-Guthrie</t>
  </si>
  <si>
    <t>985 8130</t>
  </si>
  <si>
    <t>Memphis Scholars Raleigh-Egypt</t>
  </si>
  <si>
    <t>985 8135</t>
  </si>
  <si>
    <t>Kirby Middle School</t>
  </si>
  <si>
    <t>985 8140</t>
  </si>
  <si>
    <t>Hillcrest High School</t>
  </si>
  <si>
    <t>986 8005</t>
  </si>
  <si>
    <t>Bluff City High School</t>
  </si>
  <si>
    <t>986 8015</t>
  </si>
  <si>
    <t>KIPP Antioch College Prep Elementary</t>
  </si>
  <si>
    <t>986 8020</t>
  </si>
  <si>
    <t>KIPP Antioch College Prep Middle</t>
  </si>
  <si>
    <t>Statewide Total</t>
  </si>
  <si>
    <t>Federal Per Pupil</t>
  </si>
  <si>
    <t>State and Local Per Pupil</t>
  </si>
  <si>
    <t>Total Per Pupil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</si>
</sst>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top"/>
    </xf>
    <xf numFmtId="164" fontId="2" fillId="2" borderId="1" xfId="0" applyNumberFormat="1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 wrapText="1"/>
    </xf>
    <xf numFmtId="164" fontId="2" fillId="4" borderId="1" xfId="0" applyNumberFormat="1" applyFont="1" applyFill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5" fontId="3" fillId="2" borderId="1" xfId="0" applyNumberFormat="1" applyFont="1" applyFill="1" applyBorder="1" applyAlignment="1">
      <alignment vertical="top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0" xfId="0" quotePrefix="1" applyFont="1"/>
    <xf numFmtId="49" fontId="6" fillId="0" borderId="0" xfId="0" quotePrefix="1" applyNumberFormat="1" applyFont="1"/>
    <xf numFmtId="0" fontId="7" fillId="0" borderId="0" xfId="0" applyFont="1"/>
    <xf numFmtId="0" fontId="6" fillId="6" borderId="0" xfId="0" applyFont="1" applyFill="1" applyAlignment="1">
      <alignment horizontal="right"/>
    </xf>
    <xf numFmtId="49" fontId="6" fillId="6" borderId="0" xfId="0" applyNumberFormat="1" applyFon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0" fillId="4" borderId="0" xfId="0" applyNumberFormat="1" applyFill="1"/>
    <xf numFmtId="165" fontId="7" fillId="6" borderId="0" xfId="0" applyNumberFormat="1" applyFont="1" applyFill="1"/>
    <xf numFmtId="0" fontId="6" fillId="6" borderId="0" xfId="0" quotePrefix="1" applyFont="1" applyFill="1"/>
    <xf numFmtId="49" fontId="6" fillId="6" borderId="0" xfId="0" quotePrefix="1" applyNumberFormat="1" applyFont="1" applyFill="1"/>
    <xf numFmtId="0" fontId="7" fillId="6" borderId="0" xfId="0" applyFont="1" applyFill="1"/>
    <xf numFmtId="3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49" fontId="6" fillId="0" borderId="0" xfId="0" applyNumberFormat="1" applyFont="1"/>
    <xf numFmtId="0" fontId="6" fillId="0" borderId="2" xfId="0" quotePrefix="1" applyFont="1" applyBorder="1"/>
    <xf numFmtId="49" fontId="6" fillId="0" borderId="2" xfId="0" applyNumberFormat="1" applyFont="1" applyBorder="1"/>
    <xf numFmtId="0" fontId="7" fillId="0" borderId="2" xfId="0" applyFont="1" applyBorder="1"/>
    <xf numFmtId="0" fontId="6" fillId="6" borderId="2" xfId="0" applyFont="1" applyFill="1" applyBorder="1" applyAlignment="1">
      <alignment horizontal="right"/>
    </xf>
    <xf numFmtId="49" fontId="6" fillId="6" borderId="2" xfId="0" applyNumberFormat="1" applyFont="1" applyFill="1" applyBorder="1"/>
    <xf numFmtId="165" fontId="7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2" fillId="4" borderId="0" xfId="0" applyNumberFormat="1" applyFont="1" applyFill="1"/>
    <xf numFmtId="164" fontId="0" fillId="7" borderId="0" xfId="0" applyNumberFormat="1" applyFill="1"/>
    <xf numFmtId="0" fontId="6" fillId="7" borderId="0" xfId="0" quotePrefix="1" applyFont="1" applyFill="1"/>
    <xf numFmtId="49" fontId="6" fillId="7" borderId="0" xfId="0" quotePrefix="1" applyNumberFormat="1" applyFont="1" applyFill="1"/>
    <xf numFmtId="0" fontId="7" fillId="7" borderId="0" xfId="0" applyFont="1" applyFill="1"/>
    <xf numFmtId="0" fontId="0" fillId="7" borderId="0" xfId="0" applyFill="1"/>
    <xf numFmtId="164" fontId="2" fillId="8" borderId="1" xfId="0" applyNumberFormat="1" applyFont="1" applyFill="1" applyBorder="1" applyAlignment="1">
      <alignment vertical="top" wrapText="1"/>
    </xf>
    <xf numFmtId="164" fontId="0" fillId="8" borderId="0" xfId="0" applyNumberFormat="1" applyFill="1"/>
    <xf numFmtId="3" fontId="0" fillId="8" borderId="0" xfId="0" applyNumberFormat="1" applyFill="1"/>
    <xf numFmtId="44" fontId="0" fillId="0" borderId="0" xfId="1" applyFont="1"/>
    <xf numFmtId="44" fontId="2" fillId="9" borderId="1" xfId="1" applyFont="1" applyFill="1" applyBorder="1" applyAlignment="1">
      <alignment vertical="top" wrapText="1"/>
    </xf>
    <xf numFmtId="44" fontId="2" fillId="9" borderId="1" xfId="1" applyFont="1" applyFill="1" applyBorder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5459-374A-407B-85DA-2A5F23B8FF0B}">
  <sheetPr codeName="Sheet1"/>
  <dimension ref="A1:AH1915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defaultRowHeight="15" x14ac:dyDescent="0.25"/>
  <cols>
    <col min="1" max="1" width="11.28515625" customWidth="1"/>
    <col min="2" max="2" width="5.140625" customWidth="1"/>
    <col min="3" max="3" width="5.85546875" customWidth="1"/>
    <col min="4" max="4" width="23.85546875" customWidth="1"/>
    <col min="5" max="5" width="8" customWidth="1"/>
    <col min="6" max="6" width="33" customWidth="1"/>
    <col min="7" max="7" width="11.42578125" customWidth="1"/>
    <col min="8" max="8" width="13.28515625" style="44" bestFit="1" customWidth="1"/>
    <col min="9" max="9" width="16.28515625" style="44" bestFit="1" customWidth="1"/>
    <col min="10" max="10" width="17.7109375" style="44" bestFit="1" customWidth="1"/>
    <col min="11" max="11" width="13" style="15" customWidth="1"/>
    <col min="12" max="12" width="13.28515625" style="15" customWidth="1"/>
    <col min="13" max="13" width="12.28515625" style="15" customWidth="1"/>
    <col min="14" max="14" width="14.5703125" style="15" customWidth="1"/>
    <col min="15" max="15" width="12.5703125" style="16" customWidth="1"/>
    <col min="16" max="16" width="16.85546875" style="16" customWidth="1"/>
    <col min="17" max="17" width="10.7109375" style="16" customWidth="1"/>
    <col min="18" max="18" width="16.7109375" style="16" customWidth="1"/>
    <col min="19" max="19" width="14.28515625" style="17" customWidth="1"/>
    <col min="20" max="23" width="17.42578125" style="33" customWidth="1"/>
    <col min="24" max="24" width="14.85546875" customWidth="1"/>
    <col min="25" max="25" width="14.42578125" customWidth="1"/>
    <col min="26" max="26" width="11.85546875" customWidth="1"/>
    <col min="27" max="27" width="14.5703125" style="16" bestFit="1" customWidth="1"/>
    <col min="28" max="28" width="11" style="16" customWidth="1"/>
    <col min="29" max="29" width="15.5703125" style="16" customWidth="1"/>
    <col min="30" max="30" width="10.140625" style="16" bestFit="1" customWidth="1"/>
    <col min="31" max="31" width="15" style="16" customWidth="1"/>
    <col min="32" max="32" width="11" style="16" customWidth="1"/>
    <col min="33" max="33" width="13.7109375" style="16" bestFit="1" customWidth="1"/>
    <col min="34" max="34" width="11" style="16" customWidth="1"/>
  </cols>
  <sheetData>
    <row r="1" spans="1:34" s="1" customFormat="1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5" t="s">
        <v>3936</v>
      </c>
      <c r="I1" s="45" t="s">
        <v>3937</v>
      </c>
      <c r="J1" s="46" t="s">
        <v>3938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4" t="s">
        <v>15</v>
      </c>
      <c r="T1" s="5" t="s">
        <v>16</v>
      </c>
      <c r="U1" s="41" t="s">
        <v>17</v>
      </c>
      <c r="V1" s="41" t="s">
        <v>18</v>
      </c>
      <c r="W1" s="41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8" t="s">
        <v>27</v>
      </c>
      <c r="AF1" s="8" t="s">
        <v>28</v>
      </c>
      <c r="AG1" s="8" t="s">
        <v>29</v>
      </c>
      <c r="AH1" s="8" t="s">
        <v>30</v>
      </c>
    </row>
    <row r="2" spans="1:34" x14ac:dyDescent="0.25">
      <c r="A2" s="9" t="s">
        <v>31</v>
      </c>
      <c r="B2" s="10" t="s">
        <v>32</v>
      </c>
      <c r="C2" s="9">
        <v>10</v>
      </c>
      <c r="D2" s="11" t="s">
        <v>33</v>
      </c>
      <c r="E2" s="12">
        <v>9999</v>
      </c>
      <c r="F2" s="13" t="s">
        <v>34</v>
      </c>
      <c r="G2" s="14">
        <v>5953</v>
      </c>
      <c r="H2" s="44">
        <f t="shared" ref="H2:H65" si="0">SUM(K2,M2,O2,Q2)</f>
        <v>1536.5700000000002</v>
      </c>
      <c r="I2" s="44">
        <f t="shared" ref="I2:I65" si="1">SUM(L2,P2)</f>
        <v>9639.5400000000009</v>
      </c>
      <c r="J2" s="44">
        <f t="shared" ref="J2:J65" si="2">SUM(H2:I2)</f>
        <v>11176.11</v>
      </c>
      <c r="K2" s="15">
        <v>271.10000000000002</v>
      </c>
      <c r="L2" s="15">
        <v>6115.78</v>
      </c>
      <c r="M2" s="15">
        <v>441.36</v>
      </c>
      <c r="N2" s="15">
        <v>6828.24</v>
      </c>
      <c r="O2" s="16">
        <v>756.92</v>
      </c>
      <c r="P2" s="16">
        <v>3523.76</v>
      </c>
      <c r="Q2" s="16">
        <v>67.19</v>
      </c>
      <c r="R2" s="16">
        <v>4347.87</v>
      </c>
      <c r="S2" s="17">
        <v>11176.11</v>
      </c>
      <c r="T2" s="16">
        <v>11176.11</v>
      </c>
      <c r="U2" s="42">
        <f>T2*X2</f>
        <v>4258.5784827300004</v>
      </c>
      <c r="V2" s="42"/>
      <c r="W2" s="42"/>
      <c r="X2" s="18">
        <v>0.38104300000000002</v>
      </c>
      <c r="Y2" s="18">
        <v>0.17938490000000001</v>
      </c>
      <c r="Z2" s="18">
        <v>0.43957210000000002</v>
      </c>
      <c r="AA2" s="16">
        <v>1613875</v>
      </c>
      <c r="AB2" s="16">
        <v>271.10280530824792</v>
      </c>
      <c r="AC2" s="16">
        <v>0</v>
      </c>
      <c r="AD2" s="16">
        <v>0</v>
      </c>
      <c r="AE2" s="16">
        <v>34463888</v>
      </c>
      <c r="AF2" s="16">
        <v>5789.3310935662694</v>
      </c>
      <c r="AG2" s="16">
        <v>1943335</v>
      </c>
      <c r="AH2" s="16">
        <v>326.44632958172349</v>
      </c>
    </row>
    <row r="3" spans="1:34" x14ac:dyDescent="0.25">
      <c r="A3" s="9" t="s">
        <v>35</v>
      </c>
      <c r="B3" s="10" t="s">
        <v>36</v>
      </c>
      <c r="C3" s="9">
        <v>11</v>
      </c>
      <c r="D3" s="11" t="s">
        <v>37</v>
      </c>
      <c r="E3" s="12">
        <v>9999</v>
      </c>
      <c r="F3" s="13" t="s">
        <v>34</v>
      </c>
      <c r="G3" s="14">
        <v>925</v>
      </c>
      <c r="H3" s="44">
        <f t="shared" si="0"/>
        <v>1782.73</v>
      </c>
      <c r="I3" s="44">
        <f t="shared" si="1"/>
        <v>9416.7000000000007</v>
      </c>
      <c r="J3" s="44">
        <f t="shared" si="2"/>
        <v>11199.43</v>
      </c>
      <c r="K3" s="15">
        <v>585.85</v>
      </c>
      <c r="L3" s="15">
        <v>6511.82</v>
      </c>
      <c r="M3" s="15">
        <v>640</v>
      </c>
      <c r="N3" s="15">
        <v>7737.67</v>
      </c>
      <c r="O3" s="16">
        <v>475.91</v>
      </c>
      <c r="P3" s="16">
        <v>2904.88</v>
      </c>
      <c r="Q3" s="16">
        <v>80.97</v>
      </c>
      <c r="R3" s="16">
        <v>3461.76</v>
      </c>
      <c r="S3" s="17">
        <v>11199.43</v>
      </c>
      <c r="T3" s="16">
        <v>11199.43</v>
      </c>
      <c r="U3" s="42"/>
      <c r="V3" s="42"/>
      <c r="W3" s="42"/>
      <c r="X3" s="18">
        <v>0.4119931</v>
      </c>
      <c r="Y3" s="18">
        <v>0.13995360000000001</v>
      </c>
      <c r="Z3" s="18">
        <v>0.44805329999999999</v>
      </c>
      <c r="AA3" s="16">
        <v>478996</v>
      </c>
      <c r="AB3" s="16">
        <v>517.83351351351348</v>
      </c>
      <c r="AC3" s="16">
        <v>62917</v>
      </c>
      <c r="AD3" s="16">
        <v>68.018378378378372</v>
      </c>
      <c r="AE3" s="16">
        <v>5773227</v>
      </c>
      <c r="AF3" s="16">
        <v>6241.3264864864868</v>
      </c>
      <c r="AG3" s="16">
        <v>250207</v>
      </c>
      <c r="AH3" s="16">
        <v>270.49405405405406</v>
      </c>
    </row>
    <row r="4" spans="1:34" x14ac:dyDescent="0.25">
      <c r="A4" s="9" t="s">
        <v>38</v>
      </c>
      <c r="B4" s="10" t="s">
        <v>39</v>
      </c>
      <c r="C4" s="9">
        <v>12</v>
      </c>
      <c r="D4" s="11" t="s">
        <v>40</v>
      </c>
      <c r="E4" s="12">
        <v>9999</v>
      </c>
      <c r="F4" s="13" t="s">
        <v>34</v>
      </c>
      <c r="G4" s="14">
        <v>4500</v>
      </c>
      <c r="H4" s="44">
        <f t="shared" si="0"/>
        <v>1289.53</v>
      </c>
      <c r="I4" s="44">
        <f t="shared" si="1"/>
        <v>12685.740000000002</v>
      </c>
      <c r="J4" s="44">
        <f t="shared" si="2"/>
        <v>13975.270000000002</v>
      </c>
      <c r="K4" s="15">
        <v>279.27999999999997</v>
      </c>
      <c r="L4" s="15">
        <v>9107.7900000000009</v>
      </c>
      <c r="M4" s="15">
        <v>231.77</v>
      </c>
      <c r="N4" s="15">
        <v>9618.84</v>
      </c>
      <c r="O4" s="16">
        <v>593.97</v>
      </c>
      <c r="P4" s="16">
        <v>3577.95</v>
      </c>
      <c r="Q4" s="16">
        <v>184.51</v>
      </c>
      <c r="R4" s="16">
        <v>4356.4399999999996</v>
      </c>
      <c r="S4" s="17">
        <v>13975.279999999999</v>
      </c>
      <c r="T4" s="16">
        <v>13975.279999999999</v>
      </c>
      <c r="U4" s="42"/>
      <c r="V4" s="42"/>
      <c r="W4" s="42"/>
      <c r="X4" s="18">
        <v>0.53354290000000004</v>
      </c>
      <c r="Y4" s="18">
        <v>0.10782990000000001</v>
      </c>
      <c r="Z4" s="18">
        <v>0.35862719999999998</v>
      </c>
      <c r="AA4" s="16">
        <v>1188756</v>
      </c>
      <c r="AB4" s="16">
        <v>264.16800000000001</v>
      </c>
      <c r="AC4" s="16">
        <v>68007</v>
      </c>
      <c r="AD4" s="16">
        <v>15.112666666666666</v>
      </c>
      <c r="AE4" s="16">
        <v>39448685</v>
      </c>
      <c r="AF4" s="16">
        <v>8766.3744444444437</v>
      </c>
      <c r="AG4" s="16">
        <v>1536370</v>
      </c>
      <c r="AH4" s="16">
        <v>341.41555555555556</v>
      </c>
    </row>
    <row r="5" spans="1:34" x14ac:dyDescent="0.25">
      <c r="A5" s="9" t="s">
        <v>41</v>
      </c>
      <c r="B5" s="10" t="s">
        <v>42</v>
      </c>
      <c r="C5" s="9">
        <v>20</v>
      </c>
      <c r="D5" s="11" t="s">
        <v>43</v>
      </c>
      <c r="E5" s="12">
        <v>9999</v>
      </c>
      <c r="F5" s="13" t="s">
        <v>34</v>
      </c>
      <c r="G5" s="14">
        <v>8455</v>
      </c>
      <c r="H5" s="44">
        <f t="shared" si="0"/>
        <v>1507.96</v>
      </c>
      <c r="I5" s="44">
        <f t="shared" si="1"/>
        <v>7648.3499999999995</v>
      </c>
      <c r="J5" s="44">
        <f t="shared" si="2"/>
        <v>9156.31</v>
      </c>
      <c r="K5" s="15">
        <v>528.41</v>
      </c>
      <c r="L5" s="15">
        <v>5600.23</v>
      </c>
      <c r="M5" s="15">
        <v>525.15</v>
      </c>
      <c r="N5" s="15">
        <v>6653.8</v>
      </c>
      <c r="O5" s="16">
        <v>454.4</v>
      </c>
      <c r="P5" s="16">
        <v>2048.12</v>
      </c>
      <c r="Q5" s="16">
        <v>0</v>
      </c>
      <c r="R5" s="16">
        <v>2502.52</v>
      </c>
      <c r="S5" s="17">
        <v>9156.32</v>
      </c>
      <c r="T5" s="16">
        <v>9156.32</v>
      </c>
      <c r="U5" s="42"/>
      <c r="V5" s="42"/>
      <c r="W5" s="42"/>
      <c r="X5" s="18">
        <v>0.16894670000000001</v>
      </c>
      <c r="Y5" s="18">
        <v>0.17028889999999999</v>
      </c>
      <c r="Z5" s="18">
        <v>0.66076440000000003</v>
      </c>
      <c r="AA5" s="16">
        <v>4348298</v>
      </c>
      <c r="AB5" s="16">
        <v>514.28716735659373</v>
      </c>
      <c r="AC5" s="16">
        <v>119427</v>
      </c>
      <c r="AD5" s="16">
        <v>14.125014784151389</v>
      </c>
      <c r="AE5" s="16">
        <v>44750939</v>
      </c>
      <c r="AF5" s="16">
        <v>5292.8372560615016</v>
      </c>
      <c r="AG5" s="16">
        <v>2599026</v>
      </c>
      <c r="AH5" s="16">
        <v>307.39515079834416</v>
      </c>
    </row>
    <row r="6" spans="1:34" x14ac:dyDescent="0.25">
      <c r="A6" s="9" t="s">
        <v>44</v>
      </c>
      <c r="B6" s="10" t="s">
        <v>45</v>
      </c>
      <c r="C6" s="9">
        <v>30</v>
      </c>
      <c r="D6" s="11" t="s">
        <v>46</v>
      </c>
      <c r="E6" s="12">
        <v>9999</v>
      </c>
      <c r="F6" s="13" t="s">
        <v>34</v>
      </c>
      <c r="G6" s="14">
        <v>1927</v>
      </c>
      <c r="H6" s="44">
        <f t="shared" si="0"/>
        <v>1870.78</v>
      </c>
      <c r="I6" s="44">
        <f t="shared" si="1"/>
        <v>9795.07</v>
      </c>
      <c r="J6" s="44">
        <f t="shared" si="2"/>
        <v>11665.85</v>
      </c>
      <c r="K6" s="15">
        <v>502.39</v>
      </c>
      <c r="L6" s="15">
        <v>7302.91</v>
      </c>
      <c r="M6" s="15">
        <v>580.33000000000004</v>
      </c>
      <c r="N6" s="15">
        <v>8385.6200000000008</v>
      </c>
      <c r="O6" s="16">
        <v>781.9</v>
      </c>
      <c r="P6" s="16">
        <v>2492.16</v>
      </c>
      <c r="Q6" s="16">
        <v>6.16</v>
      </c>
      <c r="R6" s="16">
        <v>3280.22</v>
      </c>
      <c r="S6" s="17">
        <v>11665.84</v>
      </c>
      <c r="T6" s="16">
        <v>11665.84</v>
      </c>
      <c r="U6" s="42"/>
      <c r="V6" s="42"/>
      <c r="W6" s="42"/>
      <c r="X6" s="18">
        <v>0.33777439999999997</v>
      </c>
      <c r="Y6" s="18">
        <v>0.1781085</v>
      </c>
      <c r="Z6" s="18">
        <v>0.48411710000000002</v>
      </c>
      <c r="AA6" s="16">
        <v>911279</v>
      </c>
      <c r="AB6" s="16">
        <v>472.90036325895176</v>
      </c>
      <c r="AC6" s="16">
        <v>56825</v>
      </c>
      <c r="AD6" s="16">
        <v>29.488842760768033</v>
      </c>
      <c r="AE6" s="16">
        <v>13361548</v>
      </c>
      <c r="AF6" s="16">
        <v>6933.8598858329005</v>
      </c>
      <c r="AG6" s="16">
        <v>711153</v>
      </c>
      <c r="AH6" s="16">
        <v>369.04670472236637</v>
      </c>
    </row>
    <row r="7" spans="1:34" x14ac:dyDescent="0.25">
      <c r="A7" s="9" t="s">
        <v>47</v>
      </c>
      <c r="B7" s="10" t="s">
        <v>48</v>
      </c>
      <c r="C7" s="9">
        <v>40</v>
      </c>
      <c r="D7" s="11" t="s">
        <v>49</v>
      </c>
      <c r="E7" s="12">
        <v>9999</v>
      </c>
      <c r="F7" s="13" t="s">
        <v>34</v>
      </c>
      <c r="G7" s="14">
        <v>1494</v>
      </c>
      <c r="H7" s="44">
        <f t="shared" si="0"/>
        <v>2653.35</v>
      </c>
      <c r="I7" s="44">
        <f t="shared" si="1"/>
        <v>9762.2200000000012</v>
      </c>
      <c r="J7" s="44" t="b">
        <f>I2=SUM(H7:I7)</f>
        <v>0</v>
      </c>
      <c r="K7" s="15">
        <v>613.91</v>
      </c>
      <c r="L7" s="15">
        <v>6427.67</v>
      </c>
      <c r="M7" s="15">
        <v>1248.8900000000001</v>
      </c>
      <c r="N7" s="15">
        <v>8290.4699999999993</v>
      </c>
      <c r="O7" s="16">
        <v>763.78</v>
      </c>
      <c r="P7" s="16">
        <v>3334.55</v>
      </c>
      <c r="Q7" s="16">
        <v>26.77</v>
      </c>
      <c r="R7" s="16">
        <v>4125.1000000000004</v>
      </c>
      <c r="S7" s="17">
        <v>12415.57</v>
      </c>
      <c r="T7" s="16">
        <v>12415.57</v>
      </c>
      <c r="U7" s="42"/>
      <c r="V7" s="42"/>
      <c r="W7" s="42"/>
      <c r="X7" s="18">
        <v>0.24190410000000001</v>
      </c>
      <c r="Y7" s="18">
        <v>0.1841989</v>
      </c>
      <c r="Z7" s="18">
        <v>0.57389699999999999</v>
      </c>
      <c r="AA7" s="16">
        <v>837059</v>
      </c>
      <c r="AB7" s="16">
        <v>560.28045515394911</v>
      </c>
      <c r="AC7" s="16">
        <v>80117</v>
      </c>
      <c r="AD7" s="16">
        <v>53.625836680053546</v>
      </c>
      <c r="AE7" s="16">
        <v>9231864</v>
      </c>
      <c r="AF7" s="16">
        <v>6179.2931726907627</v>
      </c>
      <c r="AG7" s="16">
        <v>371075</v>
      </c>
      <c r="AH7" s="16">
        <v>248.3768406961178</v>
      </c>
    </row>
    <row r="8" spans="1:34" x14ac:dyDescent="0.25">
      <c r="A8" s="9" t="s">
        <v>50</v>
      </c>
      <c r="B8" s="10" t="s">
        <v>51</v>
      </c>
      <c r="C8" s="9">
        <v>50</v>
      </c>
      <c r="D8" s="11" t="s">
        <v>52</v>
      </c>
      <c r="E8" s="12">
        <v>9999</v>
      </c>
      <c r="F8" s="13" t="s">
        <v>34</v>
      </c>
      <c r="G8" s="14">
        <v>10239</v>
      </c>
      <c r="H8" s="44">
        <f t="shared" si="0"/>
        <v>1411.99</v>
      </c>
      <c r="I8" s="44">
        <f t="shared" si="1"/>
        <v>8996.9700000000012</v>
      </c>
      <c r="J8" s="44">
        <f t="shared" si="2"/>
        <v>10408.960000000001</v>
      </c>
      <c r="K8" s="15">
        <v>509.14</v>
      </c>
      <c r="L8" s="15">
        <v>7044.93</v>
      </c>
      <c r="M8" s="15">
        <v>465.89</v>
      </c>
      <c r="N8" s="15">
        <v>8019.97</v>
      </c>
      <c r="O8" s="16">
        <v>357.49</v>
      </c>
      <c r="P8" s="16">
        <v>1952.04</v>
      </c>
      <c r="Q8" s="16">
        <v>79.47</v>
      </c>
      <c r="R8" s="16">
        <v>2389</v>
      </c>
      <c r="S8" s="17">
        <v>10408.970000000001</v>
      </c>
      <c r="T8" s="16">
        <v>10408.970000000001</v>
      </c>
      <c r="U8" s="42"/>
      <c r="V8" s="42"/>
      <c r="W8" s="42"/>
      <c r="X8" s="18">
        <v>0.43363839999999998</v>
      </c>
      <c r="Y8" s="18">
        <v>0.1354831</v>
      </c>
      <c r="Z8" s="18">
        <v>0.4308785</v>
      </c>
      <c r="AA8" s="16">
        <v>3812516</v>
      </c>
      <c r="AB8" s="16">
        <v>372.35237816192989</v>
      </c>
      <c r="AC8" s="16">
        <v>1400604</v>
      </c>
      <c r="AD8" s="16">
        <v>136.79109288016409</v>
      </c>
      <c r="AE8" s="16">
        <v>68388158</v>
      </c>
      <c r="AF8" s="16">
        <v>6679.1833186834656</v>
      </c>
      <c r="AG8" s="16">
        <v>3744924</v>
      </c>
      <c r="AH8" s="16">
        <v>365.75095224142984</v>
      </c>
    </row>
    <row r="9" spans="1:34" x14ac:dyDescent="0.25">
      <c r="A9" s="37" t="s">
        <v>53</v>
      </c>
      <c r="B9" s="38" t="s">
        <v>54</v>
      </c>
      <c r="C9" s="37">
        <v>51</v>
      </c>
      <c r="D9" s="39" t="s">
        <v>55</v>
      </c>
      <c r="E9" s="12">
        <v>9999</v>
      </c>
      <c r="F9" s="13" t="s">
        <v>34</v>
      </c>
      <c r="G9" s="14">
        <v>2078</v>
      </c>
      <c r="H9" s="44">
        <f t="shared" si="0"/>
        <v>1124.7</v>
      </c>
      <c r="I9" s="44">
        <f t="shared" si="1"/>
        <v>10776.14</v>
      </c>
      <c r="J9" s="44">
        <f t="shared" si="2"/>
        <v>11900.84</v>
      </c>
      <c r="K9" s="15">
        <v>267.94</v>
      </c>
      <c r="L9" s="15">
        <v>8057.04</v>
      </c>
      <c r="M9" s="15">
        <v>357.3</v>
      </c>
      <c r="N9" s="15">
        <v>8682.27</v>
      </c>
      <c r="O9" s="36">
        <v>451.25</v>
      </c>
      <c r="P9" s="36">
        <v>2719.1</v>
      </c>
      <c r="Q9" s="36">
        <v>48.21</v>
      </c>
      <c r="R9" s="36">
        <v>3218.55</v>
      </c>
      <c r="S9" s="36">
        <v>11900.82</v>
      </c>
      <c r="T9" s="36">
        <v>11900.82</v>
      </c>
      <c r="U9" s="42"/>
      <c r="V9" s="42"/>
      <c r="W9" s="42"/>
      <c r="X9" s="18">
        <v>0.50634619999999997</v>
      </c>
      <c r="Y9" s="18">
        <v>0.12181409999999999</v>
      </c>
      <c r="Z9" s="18">
        <v>0.3718397</v>
      </c>
      <c r="AA9" s="16">
        <v>530297</v>
      </c>
      <c r="AB9" s="16">
        <v>255.19586140519729</v>
      </c>
      <c r="AC9" s="16">
        <v>26491</v>
      </c>
      <c r="AD9" s="16">
        <v>12.748315688161695</v>
      </c>
      <c r="AE9" s="16">
        <v>15736987</v>
      </c>
      <c r="AF9" s="16">
        <v>7573.1410009624642</v>
      </c>
      <c r="AG9" s="16">
        <v>1005532</v>
      </c>
      <c r="AH9" s="16">
        <v>483.89412897016359</v>
      </c>
    </row>
    <row r="10" spans="1:34" x14ac:dyDescent="0.25">
      <c r="A10" s="9" t="s">
        <v>56</v>
      </c>
      <c r="B10" s="10" t="s">
        <v>57</v>
      </c>
      <c r="C10" s="9">
        <v>52</v>
      </c>
      <c r="D10" s="11" t="s">
        <v>58</v>
      </c>
      <c r="E10" s="12">
        <v>9999</v>
      </c>
      <c r="F10" s="13" t="s">
        <v>34</v>
      </c>
      <c r="G10" s="14">
        <v>5366</v>
      </c>
      <c r="H10" s="44">
        <f t="shared" si="0"/>
        <v>1095.7399999999998</v>
      </c>
      <c r="I10" s="44">
        <f t="shared" si="1"/>
        <v>10070.07</v>
      </c>
      <c r="J10" s="44">
        <f t="shared" si="2"/>
        <v>11165.81</v>
      </c>
      <c r="K10" s="15">
        <v>301.41000000000003</v>
      </c>
      <c r="L10" s="15">
        <v>7909.55</v>
      </c>
      <c r="M10" s="15">
        <v>399.95</v>
      </c>
      <c r="N10" s="15">
        <v>8610.91</v>
      </c>
      <c r="O10" s="16">
        <v>346.01</v>
      </c>
      <c r="P10" s="16">
        <v>2160.52</v>
      </c>
      <c r="Q10" s="16">
        <v>48.37</v>
      </c>
      <c r="R10" s="16">
        <v>2554.9</v>
      </c>
      <c r="S10" s="17">
        <v>11165.81</v>
      </c>
      <c r="T10" s="16">
        <v>11165.81</v>
      </c>
      <c r="U10" s="42"/>
      <c r="V10" s="42"/>
      <c r="W10" s="42"/>
      <c r="X10" s="18">
        <v>0.51891089999999995</v>
      </c>
      <c r="Y10" s="18">
        <v>9.66669E-2</v>
      </c>
      <c r="Z10" s="18">
        <v>0.38442219999999999</v>
      </c>
      <c r="AA10" s="16">
        <v>1614207</v>
      </c>
      <c r="AB10" s="16">
        <v>300.82128214685054</v>
      </c>
      <c r="AC10" s="16">
        <v>3176</v>
      </c>
      <c r="AD10" s="16">
        <v>0.59187476705180764</v>
      </c>
      <c r="AE10" s="16">
        <v>40978801</v>
      </c>
      <c r="AF10" s="16">
        <v>7636.7500931792765</v>
      </c>
      <c r="AG10" s="16">
        <v>1463826</v>
      </c>
      <c r="AH10" s="16">
        <v>272.79649645918749</v>
      </c>
    </row>
    <row r="11" spans="1:34" x14ac:dyDescent="0.25">
      <c r="A11" s="9" t="s">
        <v>59</v>
      </c>
      <c r="B11" s="10" t="s">
        <v>60</v>
      </c>
      <c r="C11" s="9">
        <v>60</v>
      </c>
      <c r="D11" s="11" t="s">
        <v>61</v>
      </c>
      <c r="E11" s="12">
        <v>9999</v>
      </c>
      <c r="F11" s="13" t="s">
        <v>34</v>
      </c>
      <c r="G11" s="14">
        <v>9452</v>
      </c>
      <c r="H11" s="44">
        <f t="shared" si="0"/>
        <v>1513.29</v>
      </c>
      <c r="I11" s="44">
        <f t="shared" si="1"/>
        <v>8291.380000000001</v>
      </c>
      <c r="J11" s="44">
        <f t="shared" si="2"/>
        <v>9804.6700000000019</v>
      </c>
      <c r="K11" s="15">
        <v>360.88</v>
      </c>
      <c r="L11" s="15">
        <v>6452.22</v>
      </c>
      <c r="M11" s="15">
        <v>550.77</v>
      </c>
      <c r="N11" s="15">
        <v>7363.87</v>
      </c>
      <c r="O11" s="16">
        <v>546.61</v>
      </c>
      <c r="P11" s="16">
        <v>1839.16</v>
      </c>
      <c r="Q11" s="16">
        <v>55.03</v>
      </c>
      <c r="R11" s="16">
        <v>2440.8000000000002</v>
      </c>
      <c r="S11" s="17">
        <v>9804.67</v>
      </c>
      <c r="T11" s="16">
        <v>9804.67</v>
      </c>
      <c r="U11" s="42"/>
      <c r="V11" s="42"/>
      <c r="W11" s="42"/>
      <c r="X11" s="18">
        <v>0.29622739999999997</v>
      </c>
      <c r="Y11" s="18">
        <v>0.16356680000000001</v>
      </c>
      <c r="Z11" s="18">
        <v>0.54020579999999996</v>
      </c>
      <c r="AA11" s="16">
        <v>2969625</v>
      </c>
      <c r="AB11" s="16">
        <v>314.17953872196358</v>
      </c>
      <c r="AC11" s="16">
        <v>441407</v>
      </c>
      <c r="AD11" s="16">
        <v>46.699851883199322</v>
      </c>
      <c r="AE11" s="16">
        <v>58625514</v>
      </c>
      <c r="AF11" s="16">
        <v>6202.4454083791788</v>
      </c>
      <c r="AG11" s="16">
        <v>2360860</v>
      </c>
      <c r="AH11" s="16">
        <v>249.77359289039356</v>
      </c>
    </row>
    <row r="12" spans="1:34" x14ac:dyDescent="0.25">
      <c r="A12" s="9" t="s">
        <v>62</v>
      </c>
      <c r="B12" s="10" t="s">
        <v>63</v>
      </c>
      <c r="C12" s="9">
        <v>61</v>
      </c>
      <c r="D12" s="11" t="s">
        <v>64</v>
      </c>
      <c r="E12" s="12">
        <v>9999</v>
      </c>
      <c r="F12" s="13" t="s">
        <v>34</v>
      </c>
      <c r="G12" s="14">
        <v>5538</v>
      </c>
      <c r="H12" s="44">
        <f t="shared" si="0"/>
        <v>1966.96</v>
      </c>
      <c r="I12" s="44">
        <f t="shared" si="1"/>
        <v>9000.33</v>
      </c>
      <c r="J12" s="44">
        <f t="shared" si="2"/>
        <v>10967.29</v>
      </c>
      <c r="K12" s="15">
        <v>394.83</v>
      </c>
      <c r="L12" s="15">
        <v>6896.19</v>
      </c>
      <c r="M12" s="15">
        <v>535.36</v>
      </c>
      <c r="N12" s="15">
        <v>7826.38</v>
      </c>
      <c r="O12" s="16">
        <v>991.4</v>
      </c>
      <c r="P12" s="16">
        <v>2104.14</v>
      </c>
      <c r="Q12" s="16">
        <v>45.37</v>
      </c>
      <c r="R12" s="16">
        <v>3140.91</v>
      </c>
      <c r="S12" s="17">
        <v>10967.29</v>
      </c>
      <c r="T12" s="16">
        <v>10967.29</v>
      </c>
      <c r="U12" s="42"/>
      <c r="V12" s="42"/>
      <c r="W12" s="42"/>
      <c r="X12" s="18">
        <v>0.32745469999999999</v>
      </c>
      <c r="Y12" s="18">
        <v>0.1778333</v>
      </c>
      <c r="Z12" s="18">
        <v>0.49471199999999999</v>
      </c>
      <c r="AA12" s="16">
        <v>1979825</v>
      </c>
      <c r="AB12" s="16">
        <v>357.49819429396894</v>
      </c>
      <c r="AC12" s="16">
        <v>206726</v>
      </c>
      <c r="AD12" s="16">
        <v>37.328638497652584</v>
      </c>
      <c r="AE12" s="16">
        <v>36816092</v>
      </c>
      <c r="AF12" s="16">
        <v>6647.9039364391474</v>
      </c>
      <c r="AG12" s="16">
        <v>1375021</v>
      </c>
      <c r="AH12" s="16">
        <v>248.28837125315999</v>
      </c>
    </row>
    <row r="13" spans="1:34" x14ac:dyDescent="0.25">
      <c r="A13" s="9" t="s">
        <v>65</v>
      </c>
      <c r="B13" s="10" t="s">
        <v>66</v>
      </c>
      <c r="C13" s="9">
        <v>70</v>
      </c>
      <c r="D13" s="11" t="s">
        <v>67</v>
      </c>
      <c r="E13" s="12">
        <v>9999</v>
      </c>
      <c r="F13" s="13" t="s">
        <v>34</v>
      </c>
      <c r="G13" s="14">
        <v>4938</v>
      </c>
      <c r="H13" s="44">
        <f t="shared" si="0"/>
        <v>2332.12</v>
      </c>
      <c r="I13" s="44">
        <f t="shared" si="1"/>
        <v>7466.6</v>
      </c>
      <c r="J13" s="44">
        <f t="shared" si="2"/>
        <v>9798.7200000000012</v>
      </c>
      <c r="K13" s="15">
        <v>562.89</v>
      </c>
      <c r="L13" s="15">
        <v>5107.07</v>
      </c>
      <c r="M13" s="15">
        <v>720.44</v>
      </c>
      <c r="N13" s="15">
        <v>6390.39</v>
      </c>
      <c r="O13" s="16">
        <v>891.18</v>
      </c>
      <c r="P13" s="16">
        <v>2359.5300000000002</v>
      </c>
      <c r="Q13" s="16">
        <v>157.61000000000001</v>
      </c>
      <c r="R13" s="16">
        <v>3408.32</v>
      </c>
      <c r="S13" s="17">
        <v>9798.7100000000009</v>
      </c>
      <c r="T13" s="16">
        <v>9798.7100000000009</v>
      </c>
      <c r="U13" s="42"/>
      <c r="V13" s="42"/>
      <c r="W13" s="42"/>
      <c r="X13" s="18">
        <v>0.19087889999999999</v>
      </c>
      <c r="Y13" s="18">
        <v>0.23258670000000001</v>
      </c>
      <c r="Z13" s="18">
        <v>0.5765344</v>
      </c>
      <c r="AA13" s="16">
        <v>2514423.87</v>
      </c>
      <c r="AB13" s="16">
        <v>509.19883961117864</v>
      </c>
      <c r="AC13" s="16">
        <v>159814.26</v>
      </c>
      <c r="AD13" s="16">
        <v>32.364167679222362</v>
      </c>
      <c r="AE13" s="16">
        <v>24064437.440000005</v>
      </c>
      <c r="AF13" s="16">
        <v>4873.3166140137719</v>
      </c>
      <c r="AG13" s="16">
        <v>1154249.6599999997</v>
      </c>
      <c r="AH13" s="16">
        <v>233.74841231267715</v>
      </c>
    </row>
    <row r="14" spans="1:34" x14ac:dyDescent="0.25">
      <c r="A14" s="9" t="s">
        <v>68</v>
      </c>
      <c r="B14" s="10" t="s">
        <v>69</v>
      </c>
      <c r="C14" s="9">
        <v>80</v>
      </c>
      <c r="D14" s="11" t="s">
        <v>70</v>
      </c>
      <c r="E14" s="12">
        <v>9999</v>
      </c>
      <c r="F14" s="13" t="s">
        <v>34</v>
      </c>
      <c r="G14" s="14">
        <v>1807</v>
      </c>
      <c r="H14" s="44">
        <f t="shared" si="0"/>
        <v>1437.54</v>
      </c>
      <c r="I14" s="44">
        <f t="shared" si="1"/>
        <v>7989.32</v>
      </c>
      <c r="J14" s="44">
        <f t="shared" si="2"/>
        <v>9426.86</v>
      </c>
      <c r="K14" s="15">
        <v>473.15</v>
      </c>
      <c r="L14" s="15">
        <v>5608.83</v>
      </c>
      <c r="M14" s="15">
        <v>446.55</v>
      </c>
      <c r="N14" s="15">
        <v>6528.53</v>
      </c>
      <c r="O14" s="16">
        <v>407.38</v>
      </c>
      <c r="P14" s="16">
        <v>2380.4899999999998</v>
      </c>
      <c r="Q14" s="16">
        <v>110.46</v>
      </c>
      <c r="R14" s="16">
        <v>2898.33</v>
      </c>
      <c r="S14" s="17">
        <v>9426.86</v>
      </c>
      <c r="T14" s="16">
        <v>9426.86</v>
      </c>
      <c r="U14" s="42"/>
      <c r="V14" s="42"/>
      <c r="W14" s="42"/>
      <c r="X14" s="18">
        <v>0.2182492</v>
      </c>
      <c r="Y14" s="18">
        <v>0.13615910000000001</v>
      </c>
      <c r="Z14" s="18">
        <v>0.64559169999999999</v>
      </c>
      <c r="AA14" s="16">
        <v>759443</v>
      </c>
      <c r="AB14" s="16">
        <v>420.27836192584397</v>
      </c>
      <c r="AC14" s="16">
        <v>95532</v>
      </c>
      <c r="AD14" s="16">
        <v>52.867736579966795</v>
      </c>
      <c r="AE14" s="16">
        <v>9592066</v>
      </c>
      <c r="AF14" s="16">
        <v>5308.2822357498617</v>
      </c>
      <c r="AG14" s="16">
        <v>543092</v>
      </c>
      <c r="AH14" s="16">
        <v>300.54897620365244</v>
      </c>
    </row>
    <row r="15" spans="1:34" s="24" customFormat="1" x14ac:dyDescent="0.25">
      <c r="A15" s="19" t="s">
        <v>71</v>
      </c>
      <c r="B15" s="20" t="s">
        <v>72</v>
      </c>
      <c r="C15" s="19">
        <v>90</v>
      </c>
      <c r="D15" s="21" t="s">
        <v>73</v>
      </c>
      <c r="E15" s="12">
        <v>9999</v>
      </c>
      <c r="F15" s="13" t="s">
        <v>34</v>
      </c>
      <c r="G15" s="22" t="s">
        <v>74</v>
      </c>
      <c r="H15" s="22" t="s">
        <v>74</v>
      </c>
      <c r="I15" s="22" t="s">
        <v>74</v>
      </c>
      <c r="J15" s="22" t="s">
        <v>74</v>
      </c>
      <c r="K15" s="22" t="s">
        <v>74</v>
      </c>
      <c r="L15" s="22" t="s">
        <v>74</v>
      </c>
      <c r="M15" s="22" t="s">
        <v>74</v>
      </c>
      <c r="N15" s="22" t="s">
        <v>74</v>
      </c>
      <c r="O15" s="22" t="s">
        <v>74</v>
      </c>
      <c r="P15" s="22" t="s">
        <v>74</v>
      </c>
      <c r="Q15" s="22" t="s">
        <v>74</v>
      </c>
      <c r="R15" s="22" t="s">
        <v>74</v>
      </c>
      <c r="S15" s="22" t="s">
        <v>74</v>
      </c>
      <c r="T15" s="22" t="s">
        <v>74</v>
      </c>
      <c r="U15" s="43"/>
      <c r="V15" s="43"/>
      <c r="W15" s="43"/>
      <c r="X15" s="18">
        <v>0.31386350000000002</v>
      </c>
      <c r="Y15" s="18">
        <v>6.5726800000000002E-2</v>
      </c>
      <c r="Z15" s="18">
        <v>0.62040969999999995</v>
      </c>
      <c r="AA15" s="23" t="s">
        <v>74</v>
      </c>
      <c r="AB15" s="23" t="s">
        <v>74</v>
      </c>
      <c r="AC15" s="23" t="s">
        <v>74</v>
      </c>
      <c r="AD15" s="23" t="s">
        <v>74</v>
      </c>
      <c r="AE15" s="23" t="s">
        <v>74</v>
      </c>
      <c r="AF15" s="23" t="s">
        <v>74</v>
      </c>
      <c r="AG15" s="23" t="s">
        <v>74</v>
      </c>
      <c r="AH15" s="23" t="s">
        <v>74</v>
      </c>
    </row>
    <row r="16" spans="1:34" x14ac:dyDescent="0.25">
      <c r="A16" s="9" t="s">
        <v>75</v>
      </c>
      <c r="B16" s="10" t="s">
        <v>76</v>
      </c>
      <c r="C16" s="9">
        <v>92</v>
      </c>
      <c r="D16" s="11" t="s">
        <v>77</v>
      </c>
      <c r="E16" s="12">
        <v>9999</v>
      </c>
      <c r="F16" s="13" t="s">
        <v>34</v>
      </c>
      <c r="G16" s="14">
        <v>617</v>
      </c>
      <c r="H16" s="44">
        <f t="shared" si="0"/>
        <v>2101.1099999999997</v>
      </c>
      <c r="I16" s="44">
        <f t="shared" si="1"/>
        <v>8279.52</v>
      </c>
      <c r="J16" s="44">
        <f t="shared" si="2"/>
        <v>10380.630000000001</v>
      </c>
      <c r="K16" s="15">
        <v>549.41</v>
      </c>
      <c r="L16" s="15">
        <v>7195.64</v>
      </c>
      <c r="M16" s="15">
        <v>635.65</v>
      </c>
      <c r="N16" s="15">
        <v>8380.69</v>
      </c>
      <c r="O16" s="16">
        <v>916.05</v>
      </c>
      <c r="P16" s="16">
        <v>1083.8800000000001</v>
      </c>
      <c r="Q16" s="16">
        <v>0</v>
      </c>
      <c r="R16" s="16">
        <v>1999.94</v>
      </c>
      <c r="S16" s="17">
        <v>10380.630000000001</v>
      </c>
      <c r="T16" s="16">
        <v>10380.630000000001</v>
      </c>
      <c r="U16" s="42"/>
      <c r="V16" s="42"/>
      <c r="W16" s="42"/>
      <c r="X16" s="18">
        <v>0.17884330000000001</v>
      </c>
      <c r="Y16" s="18">
        <v>0.22461239999999999</v>
      </c>
      <c r="Z16" s="18">
        <v>0.59654430000000003</v>
      </c>
      <c r="AA16" s="16">
        <v>297998</v>
      </c>
      <c r="AB16" s="16">
        <v>482.97893030794165</v>
      </c>
      <c r="AC16" s="16">
        <v>40986</v>
      </c>
      <c r="AD16" s="16">
        <v>66.427876823338735</v>
      </c>
      <c r="AE16" s="16">
        <v>4278759</v>
      </c>
      <c r="AF16" s="16">
        <v>6934.7795786061588</v>
      </c>
      <c r="AG16" s="16">
        <v>160951</v>
      </c>
      <c r="AH16" s="16">
        <v>260.86061588330631</v>
      </c>
    </row>
    <row r="17" spans="1:34" x14ac:dyDescent="0.25">
      <c r="A17" s="9" t="s">
        <v>78</v>
      </c>
      <c r="B17" s="10" t="s">
        <v>79</v>
      </c>
      <c r="C17" s="9">
        <v>93</v>
      </c>
      <c r="D17" s="11" t="s">
        <v>80</v>
      </c>
      <c r="E17" s="12">
        <v>9999</v>
      </c>
      <c r="F17" s="13" t="s">
        <v>34</v>
      </c>
      <c r="G17" s="14">
        <v>1277</v>
      </c>
      <c r="H17" s="44">
        <f t="shared" si="0"/>
        <v>1607.29</v>
      </c>
      <c r="I17" s="44">
        <f t="shared" si="1"/>
        <v>8057.94</v>
      </c>
      <c r="J17" s="44">
        <f t="shared" si="2"/>
        <v>9665.23</v>
      </c>
      <c r="K17" s="15">
        <v>526.11</v>
      </c>
      <c r="L17" s="15">
        <v>6429.49</v>
      </c>
      <c r="M17" s="15">
        <v>595.4</v>
      </c>
      <c r="N17" s="15">
        <v>7551</v>
      </c>
      <c r="O17" s="16">
        <v>485.78</v>
      </c>
      <c r="P17" s="16">
        <v>1628.45</v>
      </c>
      <c r="Q17" s="16">
        <v>0</v>
      </c>
      <c r="R17" s="16">
        <v>2114.23</v>
      </c>
      <c r="S17" s="17">
        <v>9665.23</v>
      </c>
      <c r="T17" s="16">
        <v>9665.23</v>
      </c>
      <c r="U17" s="42"/>
      <c r="V17" s="42"/>
      <c r="W17" s="42"/>
      <c r="X17" s="18">
        <v>0.22884009999999999</v>
      </c>
      <c r="Y17" s="18">
        <v>0.16978370000000001</v>
      </c>
      <c r="Z17" s="18">
        <v>0.60137620000000003</v>
      </c>
      <c r="AA17" s="16">
        <v>604773</v>
      </c>
      <c r="AB17" s="16">
        <v>473.5888801879405</v>
      </c>
      <c r="AC17" s="16">
        <v>67065</v>
      </c>
      <c r="AD17" s="16">
        <v>52.517619420516837</v>
      </c>
      <c r="AE17" s="16">
        <v>7792596</v>
      </c>
      <c r="AF17" s="16">
        <v>6102.2678151918562</v>
      </c>
      <c r="AG17" s="16">
        <v>417862</v>
      </c>
      <c r="AH17" s="16">
        <v>327.22161315583401</v>
      </c>
    </row>
    <row r="18" spans="1:34" x14ac:dyDescent="0.25">
      <c r="A18" s="9" t="s">
        <v>81</v>
      </c>
      <c r="B18" s="10" t="s">
        <v>82</v>
      </c>
      <c r="C18" s="9">
        <v>94</v>
      </c>
      <c r="D18" s="11" t="s">
        <v>83</v>
      </c>
      <c r="E18" s="12">
        <v>9999</v>
      </c>
      <c r="F18" s="13" t="s">
        <v>34</v>
      </c>
      <c r="G18" s="14">
        <v>1167</v>
      </c>
      <c r="H18" s="44">
        <f t="shared" si="0"/>
        <v>2111.0600000000004</v>
      </c>
      <c r="I18" s="44">
        <f t="shared" si="1"/>
        <v>7583.86</v>
      </c>
      <c r="J18" s="44">
        <f t="shared" si="2"/>
        <v>9694.92</v>
      </c>
      <c r="K18" s="15">
        <v>640.19000000000005</v>
      </c>
      <c r="L18" s="15">
        <v>6177.25</v>
      </c>
      <c r="M18" s="15">
        <v>657.38</v>
      </c>
      <c r="N18" s="15">
        <v>7474.82</v>
      </c>
      <c r="O18" s="16">
        <v>813.49</v>
      </c>
      <c r="P18" s="16">
        <v>1406.61</v>
      </c>
      <c r="Q18" s="16">
        <v>0</v>
      </c>
      <c r="R18" s="16">
        <v>2220.1</v>
      </c>
      <c r="S18" s="17">
        <v>9694.92</v>
      </c>
      <c r="T18" s="16">
        <v>9694.92</v>
      </c>
      <c r="U18" s="42"/>
      <c r="V18" s="42"/>
      <c r="W18" s="42"/>
      <c r="X18" s="18">
        <v>0.19661989999999999</v>
      </c>
      <c r="Y18" s="18">
        <v>0.19075329999999999</v>
      </c>
      <c r="Z18" s="18">
        <v>0.61262680000000003</v>
      </c>
      <c r="AA18" s="16">
        <v>700535</v>
      </c>
      <c r="AB18" s="16">
        <v>600.2870608397601</v>
      </c>
      <c r="AC18" s="16">
        <v>46561</v>
      </c>
      <c r="AD18" s="16">
        <v>39.89802913453299</v>
      </c>
      <c r="AE18" s="16">
        <v>6898157</v>
      </c>
      <c r="AF18" s="16">
        <v>5911.0171379605827</v>
      </c>
      <c r="AG18" s="16">
        <v>310699</v>
      </c>
      <c r="AH18" s="16">
        <v>266.23736075407027</v>
      </c>
    </row>
    <row r="19" spans="1:34" x14ac:dyDescent="0.25">
      <c r="A19" s="9" t="s">
        <v>84</v>
      </c>
      <c r="B19" s="10" t="s">
        <v>85</v>
      </c>
      <c r="C19" s="9">
        <v>95</v>
      </c>
      <c r="D19" s="11" t="s">
        <v>86</v>
      </c>
      <c r="E19" s="12">
        <v>9999</v>
      </c>
      <c r="F19" s="13" t="s">
        <v>34</v>
      </c>
      <c r="G19" s="14">
        <v>312</v>
      </c>
      <c r="H19" s="44">
        <f t="shared" si="0"/>
        <v>1812.34</v>
      </c>
      <c r="I19" s="44">
        <f t="shared" si="1"/>
        <v>8121.7</v>
      </c>
      <c r="J19" s="44">
        <f t="shared" si="2"/>
        <v>9934.0399999999991</v>
      </c>
      <c r="K19" s="15">
        <v>236.94</v>
      </c>
      <c r="L19" s="15">
        <v>6073.49</v>
      </c>
      <c r="M19" s="15">
        <v>654.35</v>
      </c>
      <c r="N19" s="15">
        <v>6964.78</v>
      </c>
      <c r="O19" s="16">
        <v>921.05</v>
      </c>
      <c r="P19" s="16">
        <v>2048.21</v>
      </c>
      <c r="Q19" s="16">
        <v>0</v>
      </c>
      <c r="R19" s="16">
        <v>2969.26</v>
      </c>
      <c r="S19" s="17">
        <v>9934.0400000000009</v>
      </c>
      <c r="T19" s="16">
        <v>9934.0400000000009</v>
      </c>
      <c r="U19" s="42"/>
      <c r="V19" s="42"/>
      <c r="W19" s="42"/>
      <c r="X19" s="18">
        <v>0.23019500000000001</v>
      </c>
      <c r="Y19" s="18">
        <v>0.16378509999999999</v>
      </c>
      <c r="Z19" s="18">
        <v>0.60601989999999994</v>
      </c>
      <c r="AA19" s="16">
        <v>21925</v>
      </c>
      <c r="AB19" s="16">
        <v>70.272435897435898</v>
      </c>
      <c r="AC19" s="16">
        <v>51999</v>
      </c>
      <c r="AD19" s="16">
        <v>166.66346153846155</v>
      </c>
      <c r="AE19" s="16">
        <v>1766190</v>
      </c>
      <c r="AF19" s="16">
        <v>5660.8653846153848</v>
      </c>
      <c r="AG19" s="16">
        <v>128739</v>
      </c>
      <c r="AH19" s="16">
        <v>412.625</v>
      </c>
    </row>
    <row r="20" spans="1:34" x14ac:dyDescent="0.25">
      <c r="A20" s="9" t="s">
        <v>87</v>
      </c>
      <c r="B20" s="10" t="s">
        <v>88</v>
      </c>
      <c r="C20" s="9">
        <v>97</v>
      </c>
      <c r="D20" s="11" t="s">
        <v>89</v>
      </c>
      <c r="E20" s="12">
        <v>9999</v>
      </c>
      <c r="F20" s="13" t="s">
        <v>34</v>
      </c>
      <c r="G20" s="14">
        <v>834</v>
      </c>
      <c r="H20" s="44">
        <f t="shared" si="0"/>
        <v>2738.35</v>
      </c>
      <c r="I20" s="44">
        <f t="shared" si="1"/>
        <v>8669.1</v>
      </c>
      <c r="J20" s="44">
        <f t="shared" si="2"/>
        <v>11407.45</v>
      </c>
      <c r="K20" s="15">
        <v>534.5</v>
      </c>
      <c r="L20" s="15">
        <v>6956.84</v>
      </c>
      <c r="M20" s="15">
        <v>1035.04</v>
      </c>
      <c r="N20" s="15">
        <v>8526.39</v>
      </c>
      <c r="O20" s="16">
        <v>1116.8499999999999</v>
      </c>
      <c r="P20" s="16">
        <v>1712.26</v>
      </c>
      <c r="Q20" s="16">
        <v>51.96</v>
      </c>
      <c r="R20" s="16">
        <v>2881.07</v>
      </c>
      <c r="S20" s="17">
        <v>11407.46</v>
      </c>
      <c r="T20" s="16">
        <v>11407.46</v>
      </c>
      <c r="U20" s="42"/>
      <c r="V20" s="42"/>
      <c r="W20" s="42"/>
      <c r="X20" s="18">
        <v>0.20579749999999999</v>
      </c>
      <c r="Y20" s="18">
        <v>0.2217751</v>
      </c>
      <c r="Z20" s="18">
        <v>0.57242740000000003</v>
      </c>
      <c r="AA20" s="16">
        <v>390117</v>
      </c>
      <c r="AB20" s="16">
        <v>467.76618705035969</v>
      </c>
      <c r="AC20" s="16">
        <v>55660</v>
      </c>
      <c r="AD20" s="16">
        <v>66.738609112709838</v>
      </c>
      <c r="AE20" s="16">
        <v>5505097</v>
      </c>
      <c r="AF20" s="16">
        <v>6600.835731414868</v>
      </c>
      <c r="AG20" s="16">
        <v>296910</v>
      </c>
      <c r="AH20" s="16">
        <v>356.00719424460431</v>
      </c>
    </row>
    <row r="21" spans="1:34" x14ac:dyDescent="0.25">
      <c r="A21" s="9" t="s">
        <v>90</v>
      </c>
      <c r="B21" s="10" t="s">
        <v>91</v>
      </c>
      <c r="C21" s="9">
        <v>100</v>
      </c>
      <c r="D21" s="11" t="s">
        <v>92</v>
      </c>
      <c r="E21" s="12">
        <v>9999</v>
      </c>
      <c r="F21" s="13" t="s">
        <v>34</v>
      </c>
      <c r="G21" s="14">
        <v>4644</v>
      </c>
      <c r="H21" s="44">
        <f t="shared" si="0"/>
        <v>2211.6200000000003</v>
      </c>
      <c r="I21" s="44">
        <f t="shared" si="1"/>
        <v>8799.07</v>
      </c>
      <c r="J21" s="44">
        <f t="shared" si="2"/>
        <v>11010.69</v>
      </c>
      <c r="K21" s="15">
        <v>672.17</v>
      </c>
      <c r="L21" s="15">
        <v>6505.99</v>
      </c>
      <c r="M21" s="15">
        <v>586.15</v>
      </c>
      <c r="N21" s="15">
        <v>7764.31</v>
      </c>
      <c r="O21" s="16">
        <v>935.77</v>
      </c>
      <c r="P21" s="16">
        <v>2293.08</v>
      </c>
      <c r="Q21" s="16">
        <v>17.53</v>
      </c>
      <c r="R21" s="16">
        <v>3246.38</v>
      </c>
      <c r="S21" s="17">
        <v>11010.69</v>
      </c>
      <c r="T21" s="16">
        <v>11010.69</v>
      </c>
      <c r="U21" s="42"/>
      <c r="V21" s="42"/>
      <c r="W21" s="42"/>
      <c r="X21" s="18">
        <v>0.23438010000000001</v>
      </c>
      <c r="Y21" s="18">
        <v>0.21051449999999999</v>
      </c>
      <c r="Z21" s="18">
        <v>0.55510539999999997</v>
      </c>
      <c r="AA21" s="16">
        <v>3068861</v>
      </c>
      <c r="AB21" s="16">
        <v>660.82278208440994</v>
      </c>
      <c r="AC21" s="16">
        <v>52704</v>
      </c>
      <c r="AD21" s="16">
        <v>11.348837209302326</v>
      </c>
      <c r="AE21" s="16">
        <v>28856644</v>
      </c>
      <c r="AF21" s="16">
        <v>6213.747631352283</v>
      </c>
      <c r="AG21" s="16">
        <v>1357157</v>
      </c>
      <c r="AH21" s="16">
        <v>292.23880275624464</v>
      </c>
    </row>
    <row r="22" spans="1:34" x14ac:dyDescent="0.25">
      <c r="A22" s="9" t="s">
        <v>93</v>
      </c>
      <c r="B22" s="10" t="s">
        <v>94</v>
      </c>
      <c r="C22" s="9">
        <v>101</v>
      </c>
      <c r="D22" s="11" t="s">
        <v>95</v>
      </c>
      <c r="E22" s="12">
        <v>9999</v>
      </c>
      <c r="F22" s="13" t="s">
        <v>34</v>
      </c>
      <c r="G22" s="14">
        <v>2546</v>
      </c>
      <c r="H22" s="44">
        <f t="shared" si="0"/>
        <v>1346.73</v>
      </c>
      <c r="I22" s="44">
        <f t="shared" si="1"/>
        <v>9175.14</v>
      </c>
      <c r="J22" s="44">
        <f t="shared" si="2"/>
        <v>10521.869999999999</v>
      </c>
      <c r="K22" s="15">
        <v>382.14</v>
      </c>
      <c r="L22" s="15">
        <v>6193.8</v>
      </c>
      <c r="M22" s="15">
        <v>295.06</v>
      </c>
      <c r="N22" s="15">
        <v>6871</v>
      </c>
      <c r="O22" s="16">
        <v>555.61</v>
      </c>
      <c r="P22" s="16">
        <v>2981.34</v>
      </c>
      <c r="Q22" s="16">
        <v>113.92</v>
      </c>
      <c r="R22" s="16">
        <v>3650.87</v>
      </c>
      <c r="S22" s="17">
        <v>10521.869999999999</v>
      </c>
      <c r="T22" s="16">
        <v>10521.869999999999</v>
      </c>
      <c r="U22" s="42"/>
      <c r="V22" s="42"/>
      <c r="W22" s="42"/>
      <c r="X22" s="18">
        <v>0.34087329999999999</v>
      </c>
      <c r="Y22" s="18">
        <v>0.1341976</v>
      </c>
      <c r="Z22" s="18">
        <v>0.52492910000000004</v>
      </c>
      <c r="AA22" s="16">
        <v>922334</v>
      </c>
      <c r="AB22" s="16">
        <v>362.26787117046348</v>
      </c>
      <c r="AC22" s="16">
        <v>50594</v>
      </c>
      <c r="AD22" s="16">
        <v>19.871956009426551</v>
      </c>
      <c r="AE22" s="16">
        <v>15090197</v>
      </c>
      <c r="AF22" s="16">
        <v>5927.021602513747</v>
      </c>
      <c r="AG22" s="16">
        <v>679222</v>
      </c>
      <c r="AH22" s="16">
        <v>266.78004713275726</v>
      </c>
    </row>
    <row r="23" spans="1:34" x14ac:dyDescent="0.25">
      <c r="A23" s="9" t="s">
        <v>96</v>
      </c>
      <c r="B23" s="10" t="s">
        <v>97</v>
      </c>
      <c r="C23" s="9">
        <v>110</v>
      </c>
      <c r="D23" s="11" t="s">
        <v>98</v>
      </c>
      <c r="E23" s="12">
        <v>9999</v>
      </c>
      <c r="F23" s="13" t="s">
        <v>34</v>
      </c>
      <c r="G23" s="14">
        <v>5574</v>
      </c>
      <c r="H23" s="44">
        <f t="shared" si="0"/>
        <v>1287.28</v>
      </c>
      <c r="I23" s="44">
        <f t="shared" si="1"/>
        <v>8011.41</v>
      </c>
      <c r="J23" s="44">
        <f t="shared" si="2"/>
        <v>9298.69</v>
      </c>
      <c r="K23" s="15">
        <v>312.89</v>
      </c>
      <c r="L23" s="15">
        <v>6354.65</v>
      </c>
      <c r="M23" s="15">
        <v>507.28</v>
      </c>
      <c r="N23" s="15">
        <v>7174.82</v>
      </c>
      <c r="O23" s="16">
        <v>428.67</v>
      </c>
      <c r="P23" s="16">
        <v>1656.76</v>
      </c>
      <c r="Q23" s="16">
        <v>38.44</v>
      </c>
      <c r="R23" s="16">
        <v>2123.86</v>
      </c>
      <c r="S23" s="17">
        <v>9298.68</v>
      </c>
      <c r="T23" s="16">
        <v>9298.68</v>
      </c>
      <c r="U23" s="42"/>
      <c r="V23" s="42"/>
      <c r="W23" s="42"/>
      <c r="X23" s="18">
        <v>0.33135520000000002</v>
      </c>
      <c r="Y23" s="18">
        <v>0.1199316</v>
      </c>
      <c r="Z23" s="18">
        <v>0.54871320000000001</v>
      </c>
      <c r="AA23" s="16">
        <v>1706644</v>
      </c>
      <c r="AB23" s="16">
        <v>306.17940437746682</v>
      </c>
      <c r="AC23" s="16">
        <v>37406</v>
      </c>
      <c r="AD23" s="16">
        <v>6.7108001435235023</v>
      </c>
      <c r="AE23" s="16">
        <v>33702186.999999993</v>
      </c>
      <c r="AF23" s="16">
        <v>6046.3198780050216</v>
      </c>
      <c r="AG23" s="16">
        <v>1393938</v>
      </c>
      <c r="AH23" s="16">
        <v>250.07857911733046</v>
      </c>
    </row>
    <row r="24" spans="1:34" x14ac:dyDescent="0.25">
      <c r="A24" s="9" t="s">
        <v>99</v>
      </c>
      <c r="B24" s="10" t="s">
        <v>100</v>
      </c>
      <c r="C24" s="9">
        <v>120</v>
      </c>
      <c r="D24" s="11" t="s">
        <v>101</v>
      </c>
      <c r="E24" s="12">
        <v>9999</v>
      </c>
      <c r="F24" s="13" t="s">
        <v>34</v>
      </c>
      <c r="G24" s="14">
        <v>2617</v>
      </c>
      <c r="H24" s="44">
        <f t="shared" si="0"/>
        <v>1510.81</v>
      </c>
      <c r="I24" s="44">
        <f t="shared" si="1"/>
        <v>8436.31</v>
      </c>
      <c r="J24" s="44">
        <f t="shared" si="2"/>
        <v>9947.119999999999</v>
      </c>
      <c r="K24" s="15">
        <v>539.41</v>
      </c>
      <c r="L24" s="15">
        <v>6021.92</v>
      </c>
      <c r="M24" s="15">
        <v>520.79999999999995</v>
      </c>
      <c r="N24" s="15">
        <v>7082.13</v>
      </c>
      <c r="O24" s="16">
        <v>450.6</v>
      </c>
      <c r="P24" s="16">
        <v>2414.39</v>
      </c>
      <c r="Q24" s="16">
        <v>0</v>
      </c>
      <c r="R24" s="16">
        <v>2864.99</v>
      </c>
      <c r="S24" s="17">
        <v>9947.119999999999</v>
      </c>
      <c r="T24" s="16">
        <v>9947.119999999999</v>
      </c>
      <c r="U24" s="42"/>
      <c r="V24" s="42"/>
      <c r="W24" s="42"/>
      <c r="X24" s="18">
        <v>0.1544122</v>
      </c>
      <c r="Y24" s="18">
        <v>0.17577899999999999</v>
      </c>
      <c r="Z24" s="18">
        <v>0.66980879999999998</v>
      </c>
      <c r="AA24" s="16">
        <v>1218632</v>
      </c>
      <c r="AB24" s="16">
        <v>465.65991593427589</v>
      </c>
      <c r="AC24" s="16">
        <v>173340</v>
      </c>
      <c r="AD24" s="16">
        <v>66.236148261367973</v>
      </c>
      <c r="AE24" s="16">
        <v>15100633</v>
      </c>
      <c r="AF24" s="16">
        <v>5770.2074894917841</v>
      </c>
      <c r="AG24" s="16">
        <v>658723</v>
      </c>
      <c r="AH24" s="16">
        <v>251.70920901795949</v>
      </c>
    </row>
    <row r="25" spans="1:34" x14ac:dyDescent="0.25">
      <c r="A25" s="9" t="s">
        <v>102</v>
      </c>
      <c r="B25" s="10" t="s">
        <v>103</v>
      </c>
      <c r="C25" s="9">
        <v>130</v>
      </c>
      <c r="D25" s="11" t="s">
        <v>104</v>
      </c>
      <c r="E25" s="12">
        <v>9999</v>
      </c>
      <c r="F25" s="13" t="s">
        <v>34</v>
      </c>
      <c r="G25" s="14">
        <v>3916</v>
      </c>
      <c r="H25" s="44">
        <f t="shared" si="0"/>
        <v>2046.95</v>
      </c>
      <c r="I25" s="44">
        <f t="shared" si="1"/>
        <v>8794.06</v>
      </c>
      <c r="J25" s="44">
        <f t="shared" si="2"/>
        <v>10841.01</v>
      </c>
      <c r="K25" s="15">
        <v>572.77</v>
      </c>
      <c r="L25" s="15">
        <v>6120.59</v>
      </c>
      <c r="M25" s="15">
        <v>738.81</v>
      </c>
      <c r="N25" s="15">
        <v>7432.17</v>
      </c>
      <c r="O25" s="16">
        <v>608.57000000000005</v>
      </c>
      <c r="P25" s="16">
        <v>2673.47</v>
      </c>
      <c r="Q25" s="16">
        <v>126.8</v>
      </c>
      <c r="R25" s="16">
        <v>3408.84</v>
      </c>
      <c r="S25" s="17">
        <v>10841.01</v>
      </c>
      <c r="T25" s="16">
        <v>10841.01</v>
      </c>
      <c r="U25" s="42"/>
      <c r="V25" s="42"/>
      <c r="W25" s="42"/>
      <c r="X25" s="18">
        <v>0.2605595</v>
      </c>
      <c r="Y25" s="18">
        <v>0.2098341</v>
      </c>
      <c r="Z25" s="18">
        <v>0.52960640000000003</v>
      </c>
      <c r="AA25" s="16">
        <v>2130467</v>
      </c>
      <c r="AB25" s="16">
        <v>544.04162410623087</v>
      </c>
      <c r="AC25" s="16">
        <v>112503</v>
      </c>
      <c r="AD25" s="16">
        <v>28.729060265577118</v>
      </c>
      <c r="AE25" s="16">
        <v>22755022</v>
      </c>
      <c r="AF25" s="16">
        <v>5810.7819203268646</v>
      </c>
      <c r="AG25" s="16">
        <v>1213200</v>
      </c>
      <c r="AH25" s="16">
        <v>309.805924412666</v>
      </c>
    </row>
    <row r="26" spans="1:34" x14ac:dyDescent="0.25">
      <c r="A26" s="9" t="s">
        <v>105</v>
      </c>
      <c r="B26" s="10" t="s">
        <v>106</v>
      </c>
      <c r="C26" s="9">
        <v>140</v>
      </c>
      <c r="D26" s="11" t="s">
        <v>107</v>
      </c>
      <c r="E26" s="12">
        <v>9999</v>
      </c>
      <c r="F26" s="13" t="s">
        <v>34</v>
      </c>
      <c r="G26" s="14">
        <v>1031</v>
      </c>
      <c r="H26" s="44">
        <f t="shared" si="0"/>
        <v>1820.9300000000003</v>
      </c>
      <c r="I26" s="44">
        <f t="shared" si="1"/>
        <v>9202.17</v>
      </c>
      <c r="J26" s="44">
        <f t="shared" si="2"/>
        <v>11023.1</v>
      </c>
      <c r="K26" s="15">
        <v>682.24</v>
      </c>
      <c r="L26" s="15">
        <v>5789.28</v>
      </c>
      <c r="M26" s="15">
        <v>604.33000000000004</v>
      </c>
      <c r="N26" s="15">
        <v>7075.85</v>
      </c>
      <c r="O26" s="16">
        <v>534.36</v>
      </c>
      <c r="P26" s="16">
        <v>3412.89</v>
      </c>
      <c r="Q26" s="16">
        <v>0</v>
      </c>
      <c r="R26" s="16">
        <v>3947.26</v>
      </c>
      <c r="S26" s="17">
        <v>11023.11</v>
      </c>
      <c r="T26" s="16">
        <v>11023.11</v>
      </c>
      <c r="U26" s="42"/>
      <c r="V26" s="42"/>
      <c r="W26" s="42"/>
      <c r="X26" s="18">
        <v>0.1887105</v>
      </c>
      <c r="Y26" s="18">
        <v>0.17411270000000001</v>
      </c>
      <c r="Z26" s="18">
        <v>0.63717679999999999</v>
      </c>
      <c r="AA26" s="16">
        <v>671772</v>
      </c>
      <c r="AB26" s="16">
        <v>651.57322987390887</v>
      </c>
      <c r="AC26" s="16">
        <v>31616</v>
      </c>
      <c r="AD26" s="16">
        <v>30.665373423860331</v>
      </c>
      <c r="AE26" s="16">
        <v>5530271</v>
      </c>
      <c r="AF26" s="16">
        <v>5363.9873908826385</v>
      </c>
      <c r="AG26" s="16">
        <v>438477</v>
      </c>
      <c r="AH26" s="16">
        <v>425.29291949563532</v>
      </c>
    </row>
    <row r="27" spans="1:34" x14ac:dyDescent="0.25">
      <c r="A27" s="9" t="s">
        <v>108</v>
      </c>
      <c r="B27" s="10" t="s">
        <v>109</v>
      </c>
      <c r="C27" s="9">
        <v>150</v>
      </c>
      <c r="D27" s="11" t="s">
        <v>110</v>
      </c>
      <c r="E27" s="12">
        <v>9999</v>
      </c>
      <c r="F27" s="13" t="s">
        <v>34</v>
      </c>
      <c r="G27" s="14">
        <v>4276</v>
      </c>
      <c r="H27" s="44">
        <f t="shared" si="0"/>
        <v>2580.89</v>
      </c>
      <c r="I27" s="44">
        <f t="shared" si="1"/>
        <v>8159.45</v>
      </c>
      <c r="J27" s="44">
        <f t="shared" si="2"/>
        <v>10740.34</v>
      </c>
      <c r="K27" s="15">
        <v>782.56</v>
      </c>
      <c r="L27" s="15">
        <v>5376.65</v>
      </c>
      <c r="M27" s="15">
        <v>657.8</v>
      </c>
      <c r="N27" s="15">
        <v>6817.01</v>
      </c>
      <c r="O27" s="16">
        <v>1040.8499999999999</v>
      </c>
      <c r="P27" s="16">
        <v>2782.8</v>
      </c>
      <c r="Q27" s="16">
        <v>99.68</v>
      </c>
      <c r="R27" s="16">
        <v>3923.34</v>
      </c>
      <c r="S27" s="17">
        <v>10740.35</v>
      </c>
      <c r="T27" s="16">
        <v>10740.35</v>
      </c>
      <c r="U27" s="42"/>
      <c r="V27" s="42"/>
      <c r="W27" s="42"/>
      <c r="X27" s="18">
        <v>0.2253069</v>
      </c>
      <c r="Y27" s="18">
        <v>0.24925530000000001</v>
      </c>
      <c r="Z27" s="18">
        <v>0.52543779999999995</v>
      </c>
      <c r="AA27" s="16">
        <v>3276783</v>
      </c>
      <c r="AB27" s="16">
        <v>766.31969130028062</v>
      </c>
      <c r="AC27" s="16">
        <v>69447</v>
      </c>
      <c r="AD27" s="16">
        <v>16.241113189897099</v>
      </c>
      <c r="AE27" s="16">
        <v>21807904</v>
      </c>
      <c r="AF27" s="16">
        <v>5100.0710944808234</v>
      </c>
      <c r="AG27" s="16">
        <v>1182657</v>
      </c>
      <c r="AH27" s="16">
        <v>276.58021515434984</v>
      </c>
    </row>
    <row r="28" spans="1:34" x14ac:dyDescent="0.25">
      <c r="A28" s="9" t="s">
        <v>111</v>
      </c>
      <c r="B28" s="10" t="s">
        <v>112</v>
      </c>
      <c r="C28" s="9">
        <v>151</v>
      </c>
      <c r="D28" s="11" t="s">
        <v>113</v>
      </c>
      <c r="E28" s="12">
        <v>9999</v>
      </c>
      <c r="F28" s="13" t="s">
        <v>34</v>
      </c>
      <c r="G28" s="14">
        <v>654</v>
      </c>
      <c r="H28" s="44">
        <f t="shared" si="0"/>
        <v>2411.7200000000003</v>
      </c>
      <c r="I28" s="44">
        <f t="shared" si="1"/>
        <v>8194.77</v>
      </c>
      <c r="J28" s="44">
        <f t="shared" si="2"/>
        <v>10606.490000000002</v>
      </c>
      <c r="K28" s="15">
        <v>992.01</v>
      </c>
      <c r="L28" s="15">
        <v>6193.66</v>
      </c>
      <c r="M28" s="15">
        <v>619.33000000000004</v>
      </c>
      <c r="N28" s="15">
        <v>7804.99</v>
      </c>
      <c r="O28" s="16">
        <v>800.38</v>
      </c>
      <c r="P28" s="16">
        <v>2001.11</v>
      </c>
      <c r="Q28" s="16">
        <v>0</v>
      </c>
      <c r="R28" s="16">
        <v>2801.49</v>
      </c>
      <c r="S28" s="17">
        <v>10606.48</v>
      </c>
      <c r="T28" s="16">
        <v>10606.48</v>
      </c>
      <c r="U28" s="42"/>
      <c r="V28" s="42"/>
      <c r="W28" s="42"/>
      <c r="X28" s="18">
        <v>0.28323589999999998</v>
      </c>
      <c r="Y28" s="18">
        <v>0.1989947</v>
      </c>
      <c r="Z28" s="18">
        <v>0.51776940000000005</v>
      </c>
      <c r="AA28" s="16">
        <v>625114</v>
      </c>
      <c r="AB28" s="16">
        <v>955.83180428134551</v>
      </c>
      <c r="AC28" s="16">
        <v>23659</v>
      </c>
      <c r="AD28" s="16">
        <v>36.175840978593271</v>
      </c>
      <c r="AE28" s="16">
        <v>3830178</v>
      </c>
      <c r="AF28" s="16">
        <v>5856.54128440367</v>
      </c>
      <c r="AG28" s="16">
        <v>220475</v>
      </c>
      <c r="AH28" s="16">
        <v>337.1177370030581</v>
      </c>
    </row>
    <row r="29" spans="1:34" x14ac:dyDescent="0.25">
      <c r="A29" s="9" t="s">
        <v>114</v>
      </c>
      <c r="B29" s="10" t="s">
        <v>115</v>
      </c>
      <c r="C29" s="9">
        <v>160</v>
      </c>
      <c r="D29" s="11" t="s">
        <v>116</v>
      </c>
      <c r="E29" s="12">
        <v>9999</v>
      </c>
      <c r="F29" s="13" t="s">
        <v>34</v>
      </c>
      <c r="G29" s="14">
        <v>4121</v>
      </c>
      <c r="H29" s="44">
        <f t="shared" si="0"/>
        <v>1619.42</v>
      </c>
      <c r="I29" s="44">
        <f t="shared" si="1"/>
        <v>8777.869999999999</v>
      </c>
      <c r="J29" s="44">
        <f t="shared" si="2"/>
        <v>10397.289999999999</v>
      </c>
      <c r="K29" s="15">
        <v>553.71</v>
      </c>
      <c r="L29" s="15">
        <v>6384.92</v>
      </c>
      <c r="M29" s="15">
        <v>534.26</v>
      </c>
      <c r="N29" s="15">
        <v>7472.89</v>
      </c>
      <c r="O29" s="16">
        <v>470.72</v>
      </c>
      <c r="P29" s="16">
        <v>2392.9499999999998</v>
      </c>
      <c r="Q29" s="16">
        <v>60.73</v>
      </c>
      <c r="R29" s="16">
        <v>2924.39</v>
      </c>
      <c r="S29" s="17">
        <v>10397.280000000001</v>
      </c>
      <c r="T29" s="16">
        <v>10397.280000000001</v>
      </c>
      <c r="U29" s="42"/>
      <c r="V29" s="42"/>
      <c r="W29" s="42"/>
      <c r="X29" s="18">
        <v>0.40571560000000001</v>
      </c>
      <c r="Y29" s="18">
        <v>0.13663030000000001</v>
      </c>
      <c r="Z29" s="18">
        <v>0.45765410000000001</v>
      </c>
      <c r="AA29" s="16">
        <v>2228150</v>
      </c>
      <c r="AB29" s="16">
        <v>540.68187333171556</v>
      </c>
      <c r="AC29" s="16">
        <v>53675</v>
      </c>
      <c r="AD29" s="16">
        <v>13.024751273962631</v>
      </c>
      <c r="AE29" s="16">
        <v>25084255</v>
      </c>
      <c r="AF29" s="16">
        <v>6086.9339966027665</v>
      </c>
      <c r="AG29" s="16">
        <v>1228007</v>
      </c>
      <c r="AH29" s="16">
        <v>297.98762436301871</v>
      </c>
    </row>
    <row r="30" spans="1:34" x14ac:dyDescent="0.25">
      <c r="A30" s="9" t="s">
        <v>117</v>
      </c>
      <c r="B30" s="10" t="s">
        <v>118</v>
      </c>
      <c r="C30" s="9">
        <v>161</v>
      </c>
      <c r="D30" s="11" t="s">
        <v>119</v>
      </c>
      <c r="E30" s="12">
        <v>9999</v>
      </c>
      <c r="F30" s="13" t="s">
        <v>34</v>
      </c>
      <c r="G30" s="14">
        <v>1354</v>
      </c>
      <c r="H30" s="44">
        <f t="shared" si="0"/>
        <v>2021.9699999999998</v>
      </c>
      <c r="I30" s="44">
        <f t="shared" si="1"/>
        <v>10324.92</v>
      </c>
      <c r="J30" s="44">
        <f t="shared" si="2"/>
        <v>12346.89</v>
      </c>
      <c r="K30" s="15">
        <v>560.03</v>
      </c>
      <c r="L30" s="15">
        <v>7750.28</v>
      </c>
      <c r="M30" s="15">
        <v>644.26</v>
      </c>
      <c r="N30" s="15">
        <v>8954.57</v>
      </c>
      <c r="O30" s="16">
        <v>690.83</v>
      </c>
      <c r="P30" s="16">
        <v>2574.64</v>
      </c>
      <c r="Q30" s="16">
        <v>126.85</v>
      </c>
      <c r="R30" s="16">
        <v>3392.33</v>
      </c>
      <c r="S30" s="17">
        <v>12346.9</v>
      </c>
      <c r="T30" s="16">
        <v>12346.9</v>
      </c>
      <c r="U30" s="42"/>
      <c r="V30" s="42"/>
      <c r="W30" s="42"/>
      <c r="X30" s="18">
        <v>0.36293629999999999</v>
      </c>
      <c r="Y30" s="18">
        <v>0.17338249999999999</v>
      </c>
      <c r="Z30" s="18">
        <v>0.46368120000000002</v>
      </c>
      <c r="AA30" s="16">
        <v>659747</v>
      </c>
      <c r="AB30" s="16">
        <v>487.25775480059082</v>
      </c>
      <c r="AC30" s="16">
        <v>98540</v>
      </c>
      <c r="AD30" s="16">
        <v>72.776957163958642</v>
      </c>
      <c r="AE30" s="16">
        <v>10170477</v>
      </c>
      <c r="AF30" s="16">
        <v>7511.4305760709012</v>
      </c>
      <c r="AG30" s="16">
        <v>323398</v>
      </c>
      <c r="AH30" s="16">
        <v>238.8463810930576</v>
      </c>
    </row>
    <row r="31" spans="1:34" x14ac:dyDescent="0.25">
      <c r="A31" s="9" t="s">
        <v>120</v>
      </c>
      <c r="B31" s="10" t="s">
        <v>121</v>
      </c>
      <c r="C31" s="9">
        <v>162</v>
      </c>
      <c r="D31" s="11" t="s">
        <v>122</v>
      </c>
      <c r="E31" s="12">
        <v>9999</v>
      </c>
      <c r="F31" s="13" t="s">
        <v>34</v>
      </c>
      <c r="G31" s="14">
        <v>3451</v>
      </c>
      <c r="H31" s="44">
        <f t="shared" si="0"/>
        <v>1816.04</v>
      </c>
      <c r="I31" s="44">
        <f t="shared" si="1"/>
        <v>9873.0399999999991</v>
      </c>
      <c r="J31" s="44">
        <f t="shared" si="2"/>
        <v>11689.079999999998</v>
      </c>
      <c r="K31" s="15">
        <v>1092.3</v>
      </c>
      <c r="L31" s="15">
        <v>8678.14</v>
      </c>
      <c r="M31" s="15">
        <v>699.87</v>
      </c>
      <c r="N31" s="15">
        <v>10470.31</v>
      </c>
      <c r="O31" s="16">
        <v>23.87</v>
      </c>
      <c r="P31" s="16">
        <v>1194.9000000000001</v>
      </c>
      <c r="Q31" s="16">
        <v>0</v>
      </c>
      <c r="R31" s="16">
        <v>1218.77</v>
      </c>
      <c r="S31" s="17">
        <v>11689.08</v>
      </c>
      <c r="T31" s="16">
        <v>11689.08</v>
      </c>
      <c r="U31" s="42"/>
      <c r="V31" s="42"/>
      <c r="W31" s="42"/>
      <c r="X31" s="18">
        <v>0.42497590000000002</v>
      </c>
      <c r="Y31" s="18">
        <v>0.16686229999999999</v>
      </c>
      <c r="Z31" s="18">
        <v>0.40816180000000002</v>
      </c>
      <c r="AA31" s="16">
        <v>2872015.6399999997</v>
      </c>
      <c r="AB31" s="16">
        <v>832.22707620979418</v>
      </c>
      <c r="AC31" s="16">
        <v>897505.93</v>
      </c>
      <c r="AD31" s="16">
        <v>260.07126340191252</v>
      </c>
      <c r="AE31" s="16">
        <v>28556359.369999997</v>
      </c>
      <c r="AF31" s="16">
        <v>8274.8071196754554</v>
      </c>
      <c r="AG31" s="16">
        <v>1320955.5899999999</v>
      </c>
      <c r="AH31" s="16">
        <v>382.77472906403938</v>
      </c>
    </row>
    <row r="32" spans="1:34" x14ac:dyDescent="0.25">
      <c r="A32" s="9" t="s">
        <v>123</v>
      </c>
      <c r="B32" s="10" t="s">
        <v>124</v>
      </c>
      <c r="C32" s="9">
        <v>170</v>
      </c>
      <c r="D32" s="11" t="s">
        <v>125</v>
      </c>
      <c r="E32" s="12">
        <v>9999</v>
      </c>
      <c r="F32" s="13" t="s">
        <v>34</v>
      </c>
      <c r="G32" s="14">
        <v>1961</v>
      </c>
      <c r="H32" s="44">
        <f t="shared" si="0"/>
        <v>1511.56</v>
      </c>
      <c r="I32" s="44">
        <f t="shared" si="1"/>
        <v>7454.68</v>
      </c>
      <c r="J32" s="44">
        <f t="shared" si="2"/>
        <v>8966.24</v>
      </c>
      <c r="K32" s="15">
        <v>471.54</v>
      </c>
      <c r="L32" s="15">
        <v>5683</v>
      </c>
      <c r="M32" s="15">
        <v>506.91</v>
      </c>
      <c r="N32" s="15">
        <v>6661.45</v>
      </c>
      <c r="O32" s="16">
        <v>455.06</v>
      </c>
      <c r="P32" s="16">
        <v>1771.68</v>
      </c>
      <c r="Q32" s="16">
        <v>78.05</v>
      </c>
      <c r="R32" s="16">
        <v>2304.79</v>
      </c>
      <c r="S32" s="17">
        <v>8966.24</v>
      </c>
      <c r="T32" s="16">
        <v>8966.24</v>
      </c>
      <c r="U32" s="42"/>
      <c r="V32" s="42"/>
      <c r="W32" s="42"/>
      <c r="X32" s="18">
        <v>0.3352309</v>
      </c>
      <c r="Y32" s="18">
        <v>0.13888339999999999</v>
      </c>
      <c r="Z32" s="18">
        <v>0.52588570000000001</v>
      </c>
      <c r="AA32" s="16">
        <v>877391</v>
      </c>
      <c r="AB32" s="16">
        <v>447.42019377868434</v>
      </c>
      <c r="AC32" s="16">
        <v>47296</v>
      </c>
      <c r="AD32" s="16">
        <v>24.118306986231513</v>
      </c>
      <c r="AE32" s="16">
        <v>10377084</v>
      </c>
      <c r="AF32" s="16">
        <v>5291.7307496175417</v>
      </c>
      <c r="AG32" s="16">
        <v>767280</v>
      </c>
      <c r="AH32" s="16">
        <v>391.26976032636412</v>
      </c>
    </row>
    <row r="33" spans="1:34" x14ac:dyDescent="0.25">
      <c r="A33" s="9" t="s">
        <v>126</v>
      </c>
      <c r="B33" s="10" t="s">
        <v>127</v>
      </c>
      <c r="C33" s="9">
        <v>171</v>
      </c>
      <c r="D33" s="11" t="s">
        <v>128</v>
      </c>
      <c r="E33" s="12">
        <v>9999</v>
      </c>
      <c r="F33" s="13" t="s">
        <v>34</v>
      </c>
      <c r="G33" s="14">
        <v>525</v>
      </c>
      <c r="H33" s="44">
        <f t="shared" si="0"/>
        <v>1560.22</v>
      </c>
      <c r="I33" s="44">
        <f t="shared" si="1"/>
        <v>8601.5</v>
      </c>
      <c r="J33" s="44">
        <f t="shared" si="2"/>
        <v>10161.719999999999</v>
      </c>
      <c r="K33" s="15">
        <v>920.82</v>
      </c>
      <c r="L33" s="15">
        <v>7197.48</v>
      </c>
      <c r="M33" s="15">
        <v>786.53</v>
      </c>
      <c r="N33" s="15">
        <v>8904.83</v>
      </c>
      <c r="O33" s="16">
        <v>639.4</v>
      </c>
      <c r="P33" s="16">
        <v>1404.02</v>
      </c>
      <c r="Q33" s="16">
        <v>-786.53</v>
      </c>
      <c r="R33" s="16">
        <v>1256.9000000000001</v>
      </c>
      <c r="S33" s="17">
        <v>10161.73</v>
      </c>
      <c r="T33" s="16">
        <v>10161.73</v>
      </c>
      <c r="U33" s="42"/>
      <c r="V33" s="42"/>
      <c r="W33" s="42"/>
      <c r="X33" s="18">
        <v>0.103474</v>
      </c>
      <c r="Y33" s="18">
        <v>0.13786409999999999</v>
      </c>
      <c r="Z33" s="18">
        <v>0.7586619</v>
      </c>
      <c r="AA33" s="16">
        <v>358058</v>
      </c>
      <c r="AB33" s="16">
        <v>682.01523809523815</v>
      </c>
      <c r="AC33" s="16">
        <v>125374</v>
      </c>
      <c r="AD33" s="16">
        <v>238.80761904761906</v>
      </c>
      <c r="AE33" s="16">
        <v>3651416</v>
      </c>
      <c r="AF33" s="16">
        <v>6955.0780952380956</v>
      </c>
      <c r="AG33" s="16">
        <v>127259</v>
      </c>
      <c r="AH33" s="16">
        <v>242.39809523809524</v>
      </c>
    </row>
    <row r="34" spans="1:34" x14ac:dyDescent="0.25">
      <c r="A34" s="9" t="s">
        <v>129</v>
      </c>
      <c r="B34" s="10" t="s">
        <v>130</v>
      </c>
      <c r="C34" s="9">
        <v>172</v>
      </c>
      <c r="D34" s="11" t="s">
        <v>131</v>
      </c>
      <c r="E34" s="12">
        <v>9999</v>
      </c>
      <c r="F34" s="13" t="s">
        <v>34</v>
      </c>
      <c r="G34" s="14">
        <v>361</v>
      </c>
      <c r="H34" s="44">
        <f t="shared" si="0"/>
        <v>2286.9299999999998</v>
      </c>
      <c r="I34" s="44">
        <f t="shared" si="1"/>
        <v>8238.6299999999992</v>
      </c>
      <c r="J34" s="44">
        <f t="shared" si="2"/>
        <v>10525.56</v>
      </c>
      <c r="K34" s="15">
        <v>983.3</v>
      </c>
      <c r="L34" s="15">
        <v>6255.37</v>
      </c>
      <c r="M34" s="15">
        <v>750.26</v>
      </c>
      <c r="N34" s="15">
        <v>7988.93</v>
      </c>
      <c r="O34" s="16">
        <v>553.37</v>
      </c>
      <c r="P34" s="16">
        <v>1983.26</v>
      </c>
      <c r="Q34" s="16">
        <v>0</v>
      </c>
      <c r="R34" s="16">
        <v>2536.63</v>
      </c>
      <c r="S34" s="17">
        <v>10525.560000000001</v>
      </c>
      <c r="T34" s="16">
        <v>10525.560000000001</v>
      </c>
      <c r="U34" s="42"/>
      <c r="V34" s="42"/>
      <c r="W34" s="42"/>
      <c r="X34" s="18">
        <v>0.108331</v>
      </c>
      <c r="Y34" s="18">
        <v>0.20499010000000001</v>
      </c>
      <c r="Z34" s="18">
        <v>0.68667889999999998</v>
      </c>
      <c r="AA34" s="16">
        <v>193631</v>
      </c>
      <c r="AB34" s="16">
        <v>536.3739612188366</v>
      </c>
      <c r="AC34" s="16">
        <v>161340</v>
      </c>
      <c r="AD34" s="16">
        <v>446.92520775623268</v>
      </c>
      <c r="AE34" s="16">
        <v>2156756</v>
      </c>
      <c r="AF34" s="16">
        <v>5974.3933518005542</v>
      </c>
      <c r="AG34" s="16">
        <v>101432</v>
      </c>
      <c r="AH34" s="16">
        <v>280.97506925207756</v>
      </c>
    </row>
    <row r="35" spans="1:34" x14ac:dyDescent="0.25">
      <c r="A35" s="9" t="s">
        <v>132</v>
      </c>
      <c r="B35" s="10" t="s">
        <v>133</v>
      </c>
      <c r="C35" s="9">
        <v>180</v>
      </c>
      <c r="D35" s="11" t="s">
        <v>134</v>
      </c>
      <c r="E35" s="12">
        <v>9999</v>
      </c>
      <c r="F35" s="13" t="s">
        <v>34</v>
      </c>
      <c r="G35" s="14">
        <v>6583</v>
      </c>
      <c r="H35" s="44">
        <f t="shared" si="0"/>
        <v>1892.7099999999998</v>
      </c>
      <c r="I35" s="44">
        <f t="shared" si="1"/>
        <v>7946.1399999999994</v>
      </c>
      <c r="J35" s="44">
        <f t="shared" si="2"/>
        <v>9838.8499999999985</v>
      </c>
      <c r="K35" s="15">
        <v>438.22</v>
      </c>
      <c r="L35" s="15">
        <v>6058.9</v>
      </c>
      <c r="M35" s="15">
        <v>739.15</v>
      </c>
      <c r="N35" s="15">
        <v>7236.27</v>
      </c>
      <c r="O35" s="16">
        <v>653.67999999999995</v>
      </c>
      <c r="P35" s="16">
        <v>1887.24</v>
      </c>
      <c r="Q35" s="16">
        <v>61.66</v>
      </c>
      <c r="R35" s="16">
        <v>2602.58</v>
      </c>
      <c r="S35" s="17">
        <v>9838.85</v>
      </c>
      <c r="T35" s="16">
        <v>9838.85</v>
      </c>
      <c r="U35" s="42"/>
      <c r="V35" s="42"/>
      <c r="W35" s="42"/>
      <c r="X35" s="18">
        <v>0.29369909999999999</v>
      </c>
      <c r="Y35" s="18">
        <v>0.18343599999999999</v>
      </c>
      <c r="Z35" s="18">
        <v>0.52286489999999997</v>
      </c>
      <c r="AA35" s="16">
        <v>2461330</v>
      </c>
      <c r="AB35" s="16">
        <v>373.89184262494302</v>
      </c>
      <c r="AC35" s="16">
        <v>275130</v>
      </c>
      <c r="AD35" s="16">
        <v>41.794014886829714</v>
      </c>
      <c r="AE35" s="16">
        <v>38008283.310000002</v>
      </c>
      <c r="AF35" s="16">
        <v>5773.7024624031601</v>
      </c>
      <c r="AG35" s="16">
        <v>1877450</v>
      </c>
      <c r="AH35" s="16">
        <v>285.19671882120616</v>
      </c>
    </row>
    <row r="36" spans="1:34" x14ac:dyDescent="0.25">
      <c r="A36" s="9" t="s">
        <v>135</v>
      </c>
      <c r="B36" s="10" t="s">
        <v>136</v>
      </c>
      <c r="C36" s="9">
        <v>190</v>
      </c>
      <c r="D36" s="11" t="s">
        <v>137</v>
      </c>
      <c r="E36" s="12">
        <v>9999</v>
      </c>
      <c r="F36" s="13" t="s">
        <v>34</v>
      </c>
      <c r="G36" s="14">
        <v>77922</v>
      </c>
      <c r="H36" s="44">
        <f t="shared" si="0"/>
        <v>2059.0800000000004</v>
      </c>
      <c r="I36" s="44">
        <f t="shared" si="1"/>
        <v>12015.779999999999</v>
      </c>
      <c r="J36" s="44">
        <f t="shared" si="2"/>
        <v>14074.859999999999</v>
      </c>
      <c r="K36" s="15">
        <v>529.49</v>
      </c>
      <c r="L36" s="15">
        <v>4178.7299999999996</v>
      </c>
      <c r="M36" s="15">
        <v>228.56</v>
      </c>
      <c r="N36" s="15">
        <v>4936.78</v>
      </c>
      <c r="O36" s="16">
        <v>1294.75</v>
      </c>
      <c r="P36" s="16">
        <v>7837.05</v>
      </c>
      <c r="Q36" s="16">
        <v>6.28</v>
      </c>
      <c r="R36" s="16">
        <v>9138.08</v>
      </c>
      <c r="S36" s="17">
        <v>14074.86</v>
      </c>
      <c r="T36" s="16">
        <v>14074.86</v>
      </c>
      <c r="U36" s="42"/>
      <c r="V36" s="42"/>
      <c r="W36" s="42"/>
      <c r="X36" s="18">
        <v>0.63350090000000003</v>
      </c>
      <c r="Y36" s="18">
        <v>0.1181957</v>
      </c>
      <c r="Z36" s="18">
        <v>0.24830340000000001</v>
      </c>
      <c r="AA36" s="16">
        <v>39185005</v>
      </c>
      <c r="AB36" s="16">
        <v>502.87473370806703</v>
      </c>
      <c r="AC36" s="16">
        <v>2073696</v>
      </c>
      <c r="AD36" s="16">
        <v>26.612458612458614</v>
      </c>
      <c r="AE36" s="16">
        <v>305030262</v>
      </c>
      <c r="AF36" s="16">
        <v>3914.5589435589436</v>
      </c>
      <c r="AG36" s="16">
        <v>19714889</v>
      </c>
      <c r="AH36" s="16">
        <v>253.00799517466183</v>
      </c>
    </row>
    <row r="37" spans="1:34" x14ac:dyDescent="0.25">
      <c r="A37" s="9" t="s">
        <v>138</v>
      </c>
      <c r="B37" s="10" t="s">
        <v>139</v>
      </c>
      <c r="C37" s="9">
        <v>200</v>
      </c>
      <c r="D37" s="11" t="s">
        <v>140</v>
      </c>
      <c r="E37" s="12">
        <v>9999</v>
      </c>
      <c r="F37" s="13" t="s">
        <v>34</v>
      </c>
      <c r="G37" s="14">
        <v>1423</v>
      </c>
      <c r="H37" s="44">
        <f t="shared" si="0"/>
        <v>1702.94</v>
      </c>
      <c r="I37" s="44">
        <f t="shared" si="1"/>
        <v>8698.369999999999</v>
      </c>
      <c r="J37" s="44">
        <f t="shared" si="2"/>
        <v>10401.31</v>
      </c>
      <c r="K37" s="15">
        <v>562.14</v>
      </c>
      <c r="L37" s="15">
        <v>6389.23</v>
      </c>
      <c r="M37" s="15">
        <v>551.78</v>
      </c>
      <c r="N37" s="15">
        <v>7503.15</v>
      </c>
      <c r="O37" s="16">
        <v>551.41999999999996</v>
      </c>
      <c r="P37" s="16">
        <v>2309.14</v>
      </c>
      <c r="Q37" s="16">
        <v>37.6</v>
      </c>
      <c r="R37" s="16">
        <v>2898.16</v>
      </c>
      <c r="S37" s="17">
        <v>10401.31</v>
      </c>
      <c r="T37" s="16">
        <v>10401.31</v>
      </c>
      <c r="U37" s="42"/>
      <c r="V37" s="42"/>
      <c r="W37" s="42"/>
      <c r="X37" s="18">
        <v>0.25032110000000002</v>
      </c>
      <c r="Y37" s="18">
        <v>0.15578890000000001</v>
      </c>
      <c r="Z37" s="18">
        <v>0.59389000000000003</v>
      </c>
      <c r="AA37" s="16">
        <v>733600</v>
      </c>
      <c r="AB37" s="16">
        <v>515.53056921995778</v>
      </c>
      <c r="AC37" s="16">
        <v>66331</v>
      </c>
      <c r="AD37" s="16">
        <v>46.613492621222768</v>
      </c>
      <c r="AE37" s="16">
        <v>8512089</v>
      </c>
      <c r="AF37" s="16">
        <v>5981.7912860154602</v>
      </c>
      <c r="AG37" s="16">
        <v>579781</v>
      </c>
      <c r="AH37" s="16">
        <v>407.43569922698526</v>
      </c>
    </row>
    <row r="38" spans="1:34" x14ac:dyDescent="0.25">
      <c r="A38" s="9" t="s">
        <v>141</v>
      </c>
      <c r="B38" s="10" t="s">
        <v>142</v>
      </c>
      <c r="C38" s="9">
        <v>210</v>
      </c>
      <c r="D38" s="11" t="s">
        <v>143</v>
      </c>
      <c r="E38" s="12">
        <v>9999</v>
      </c>
      <c r="F38" s="13" t="s">
        <v>34</v>
      </c>
      <c r="G38" s="14">
        <v>2819</v>
      </c>
      <c r="H38" s="44">
        <f t="shared" si="0"/>
        <v>1842.8</v>
      </c>
      <c r="I38" s="44">
        <f t="shared" si="1"/>
        <v>7598.75</v>
      </c>
      <c r="J38" s="44">
        <f t="shared" si="2"/>
        <v>9441.5499999999993</v>
      </c>
      <c r="K38" s="15">
        <v>547.05999999999995</v>
      </c>
      <c r="L38" s="15">
        <v>5648.58</v>
      </c>
      <c r="M38" s="15">
        <v>558.66</v>
      </c>
      <c r="N38" s="15">
        <v>6754.3</v>
      </c>
      <c r="O38" s="16">
        <v>736.44</v>
      </c>
      <c r="P38" s="16">
        <v>1950.17</v>
      </c>
      <c r="Q38" s="16">
        <v>0.64</v>
      </c>
      <c r="R38" s="16">
        <v>2687.25</v>
      </c>
      <c r="S38" s="17">
        <v>9441.5499999999993</v>
      </c>
      <c r="T38" s="16">
        <v>9441.5499999999993</v>
      </c>
      <c r="U38" s="42"/>
      <c r="V38" s="42"/>
      <c r="W38" s="42"/>
      <c r="X38" s="18">
        <v>0.17364679999999999</v>
      </c>
      <c r="Y38" s="18">
        <v>0.19490850000000001</v>
      </c>
      <c r="Z38" s="18">
        <v>0.63144469999999997</v>
      </c>
      <c r="AA38" s="16">
        <v>1468547</v>
      </c>
      <c r="AB38" s="16">
        <v>520.94608017027315</v>
      </c>
      <c r="AC38" s="16">
        <v>73618</v>
      </c>
      <c r="AD38" s="16">
        <v>26.114934373891451</v>
      </c>
      <c r="AE38" s="16">
        <v>15273614</v>
      </c>
      <c r="AF38" s="16">
        <v>5418.0964881163536</v>
      </c>
      <c r="AG38" s="16">
        <v>649740</v>
      </c>
      <c r="AH38" s="16">
        <v>230.48598793898546</v>
      </c>
    </row>
    <row r="39" spans="1:34" x14ac:dyDescent="0.25">
      <c r="A39" s="9" t="s">
        <v>144</v>
      </c>
      <c r="B39" s="10" t="s">
        <v>145</v>
      </c>
      <c r="C39" s="9">
        <v>220</v>
      </c>
      <c r="D39" s="11" t="s">
        <v>146</v>
      </c>
      <c r="E39" s="12">
        <v>9999</v>
      </c>
      <c r="F39" s="13" t="s">
        <v>34</v>
      </c>
      <c r="G39" s="14">
        <v>7818</v>
      </c>
      <c r="H39" s="44">
        <f t="shared" si="0"/>
        <v>1158.9000000000001</v>
      </c>
      <c r="I39" s="44">
        <f t="shared" si="1"/>
        <v>8669.5</v>
      </c>
      <c r="J39" s="44">
        <f t="shared" si="2"/>
        <v>9828.4</v>
      </c>
      <c r="K39" s="15">
        <v>275.95999999999998</v>
      </c>
      <c r="L39" s="15">
        <v>5481.9</v>
      </c>
      <c r="M39" s="15">
        <v>473.81</v>
      </c>
      <c r="N39" s="15">
        <v>6231.67</v>
      </c>
      <c r="O39" s="16">
        <v>359.25</v>
      </c>
      <c r="P39" s="16">
        <v>3187.6</v>
      </c>
      <c r="Q39" s="16">
        <v>49.88</v>
      </c>
      <c r="R39" s="16">
        <v>3596.73</v>
      </c>
      <c r="S39" s="17">
        <v>9828.4</v>
      </c>
      <c r="T39" s="16">
        <v>9828.4</v>
      </c>
      <c r="U39" s="42"/>
      <c r="V39" s="42"/>
      <c r="W39" s="42"/>
      <c r="X39" s="18">
        <v>0.38267909999999999</v>
      </c>
      <c r="Y39" s="18">
        <v>0.11312609999999999</v>
      </c>
      <c r="Z39" s="18">
        <v>0.50419480000000005</v>
      </c>
      <c r="AA39" s="16">
        <v>2140989</v>
      </c>
      <c r="AB39" s="16">
        <v>273.85379892555642</v>
      </c>
      <c r="AC39" s="16">
        <v>16479</v>
      </c>
      <c r="AD39" s="16">
        <v>2.1078280890253263</v>
      </c>
      <c r="AE39" s="16">
        <v>40298557</v>
      </c>
      <c r="AF39" s="16">
        <v>5154.5864671271429</v>
      </c>
      <c r="AG39" s="16">
        <v>2558939</v>
      </c>
      <c r="AH39" s="16">
        <v>327.31376311077003</v>
      </c>
    </row>
    <row r="40" spans="1:34" x14ac:dyDescent="0.25">
      <c r="A40" s="9" t="s">
        <v>147</v>
      </c>
      <c r="B40" s="10" t="s">
        <v>148</v>
      </c>
      <c r="C40" s="9">
        <v>230</v>
      </c>
      <c r="D40" s="11" t="s">
        <v>149</v>
      </c>
      <c r="E40" s="12">
        <v>9999</v>
      </c>
      <c r="F40" s="13" t="s">
        <v>34</v>
      </c>
      <c r="G40" s="14">
        <v>3629</v>
      </c>
      <c r="H40" s="44">
        <f t="shared" si="0"/>
        <v>1622.41</v>
      </c>
      <c r="I40" s="44">
        <f t="shared" si="1"/>
        <v>9246.82</v>
      </c>
      <c r="J40" s="44">
        <f t="shared" si="2"/>
        <v>10869.23</v>
      </c>
      <c r="K40" s="15">
        <v>450.87</v>
      </c>
      <c r="L40" s="15">
        <v>6142.65</v>
      </c>
      <c r="M40" s="15">
        <v>480.08</v>
      </c>
      <c r="N40" s="15">
        <v>7073.6</v>
      </c>
      <c r="O40" s="16">
        <v>648.80999999999995</v>
      </c>
      <c r="P40" s="16">
        <v>3104.17</v>
      </c>
      <c r="Q40" s="16">
        <v>42.65</v>
      </c>
      <c r="R40" s="16">
        <v>3795.63</v>
      </c>
      <c r="S40" s="17">
        <v>10869.23</v>
      </c>
      <c r="T40" s="16">
        <v>10869.23</v>
      </c>
      <c r="U40" s="42"/>
      <c r="V40" s="42"/>
      <c r="W40" s="42"/>
      <c r="X40" s="18">
        <v>0.30676340000000002</v>
      </c>
      <c r="Y40" s="18">
        <v>0.1500678</v>
      </c>
      <c r="Z40" s="18">
        <v>0.54316880000000001</v>
      </c>
      <c r="AA40" s="16">
        <v>1533403</v>
      </c>
      <c r="AB40" s="16">
        <v>422.54147147974646</v>
      </c>
      <c r="AC40" s="16">
        <v>102817</v>
      </c>
      <c r="AD40" s="16">
        <v>28.332047395976854</v>
      </c>
      <c r="AE40" s="16">
        <v>20756222</v>
      </c>
      <c r="AF40" s="16">
        <v>5719.5431248277764</v>
      </c>
      <c r="AG40" s="16">
        <v>1535467</v>
      </c>
      <c r="AH40" s="16">
        <v>423.11022320198401</v>
      </c>
    </row>
    <row r="41" spans="1:34" x14ac:dyDescent="0.25">
      <c r="A41" s="9" t="s">
        <v>150</v>
      </c>
      <c r="B41" s="10" t="s">
        <v>151</v>
      </c>
      <c r="C41" s="9">
        <v>231</v>
      </c>
      <c r="D41" s="11" t="s">
        <v>152</v>
      </c>
      <c r="E41" s="12">
        <v>9999</v>
      </c>
      <c r="F41" s="13" t="s">
        <v>34</v>
      </c>
      <c r="G41" s="14">
        <v>2498</v>
      </c>
      <c r="H41" s="44">
        <f t="shared" si="0"/>
        <v>2431.4299999999998</v>
      </c>
      <c r="I41" s="44">
        <f t="shared" si="1"/>
        <v>8655.69</v>
      </c>
      <c r="J41" s="44">
        <f t="shared" si="2"/>
        <v>11087.12</v>
      </c>
      <c r="K41" s="15">
        <v>1101.76</v>
      </c>
      <c r="L41" s="15">
        <v>6775.21</v>
      </c>
      <c r="M41" s="15">
        <v>723.77</v>
      </c>
      <c r="N41" s="15">
        <v>8600.75</v>
      </c>
      <c r="O41" s="16">
        <v>605.9</v>
      </c>
      <c r="P41" s="16">
        <v>1880.48</v>
      </c>
      <c r="Q41" s="16">
        <v>0</v>
      </c>
      <c r="R41" s="16">
        <v>2486.39</v>
      </c>
      <c r="S41" s="17">
        <v>11087.14</v>
      </c>
      <c r="T41" s="16">
        <v>11087.14</v>
      </c>
      <c r="U41" s="42"/>
      <c r="V41" s="42"/>
      <c r="W41" s="42"/>
      <c r="X41" s="18">
        <v>0.3221714</v>
      </c>
      <c r="Y41" s="18">
        <v>0.1964677</v>
      </c>
      <c r="Z41" s="18">
        <v>0.48136089999999998</v>
      </c>
      <c r="AA41" s="16">
        <v>2182492</v>
      </c>
      <c r="AB41" s="16">
        <v>873.69575660528426</v>
      </c>
      <c r="AC41" s="16">
        <v>569710</v>
      </c>
      <c r="AD41" s="16">
        <v>228.06645316253002</v>
      </c>
      <c r="AE41" s="16">
        <v>16121679</v>
      </c>
      <c r="AF41" s="16">
        <v>6453.834667734187</v>
      </c>
      <c r="AG41" s="16">
        <v>802805</v>
      </c>
      <c r="AH41" s="16">
        <v>321.37910328262609</v>
      </c>
    </row>
    <row r="42" spans="1:34" x14ac:dyDescent="0.25">
      <c r="A42" s="9" t="s">
        <v>153</v>
      </c>
      <c r="B42" s="10" t="s">
        <v>154</v>
      </c>
      <c r="C42" s="9">
        <v>240</v>
      </c>
      <c r="D42" s="11" t="s">
        <v>155</v>
      </c>
      <c r="E42" s="12">
        <v>9999</v>
      </c>
      <c r="F42" s="13" t="s">
        <v>34</v>
      </c>
      <c r="G42" s="14">
        <v>3070</v>
      </c>
      <c r="H42" s="44">
        <f t="shared" si="0"/>
        <v>2487.85</v>
      </c>
      <c r="I42" s="44">
        <f t="shared" si="1"/>
        <v>9037.1999999999989</v>
      </c>
      <c r="J42" s="44">
        <f t="shared" si="2"/>
        <v>11525.05</v>
      </c>
      <c r="K42" s="15">
        <v>1031.28</v>
      </c>
      <c r="L42" s="15">
        <v>7928.19</v>
      </c>
      <c r="M42" s="15">
        <v>552.66999999999996</v>
      </c>
      <c r="N42" s="15">
        <v>9512.1299999999992</v>
      </c>
      <c r="O42" s="16">
        <v>903.9</v>
      </c>
      <c r="P42" s="16">
        <v>1109.01</v>
      </c>
      <c r="Q42" s="16">
        <v>0</v>
      </c>
      <c r="R42" s="16">
        <v>2012.91</v>
      </c>
      <c r="S42" s="17">
        <v>11525.039999999999</v>
      </c>
      <c r="T42" s="16">
        <v>11525.039999999999</v>
      </c>
      <c r="U42" s="42"/>
      <c r="V42" s="42"/>
      <c r="W42" s="42"/>
      <c r="X42" s="18">
        <v>0.31696790000000002</v>
      </c>
      <c r="Y42" s="18">
        <v>0.1942749</v>
      </c>
      <c r="Z42" s="18">
        <v>0.4887572</v>
      </c>
      <c r="AA42" s="16">
        <v>2682228</v>
      </c>
      <c r="AB42" s="16">
        <v>873.68990228013024</v>
      </c>
      <c r="AC42" s="16">
        <v>232430</v>
      </c>
      <c r="AD42" s="16">
        <v>75.710097719869708</v>
      </c>
      <c r="AE42" s="16">
        <v>22811144</v>
      </c>
      <c r="AF42" s="16">
        <v>7430.3400651465799</v>
      </c>
      <c r="AG42" s="16">
        <v>1528398</v>
      </c>
      <c r="AH42" s="16">
        <v>497.84951140065147</v>
      </c>
    </row>
    <row r="43" spans="1:34" x14ac:dyDescent="0.25">
      <c r="A43" s="9" t="s">
        <v>156</v>
      </c>
      <c r="B43" s="10" t="s">
        <v>157</v>
      </c>
      <c r="C43" s="9">
        <v>250</v>
      </c>
      <c r="D43" s="11" t="s">
        <v>158</v>
      </c>
      <c r="E43" s="12">
        <v>9999</v>
      </c>
      <c r="F43" s="13" t="s">
        <v>34</v>
      </c>
      <c r="G43" s="14">
        <v>1931</v>
      </c>
      <c r="H43" s="44">
        <f t="shared" si="0"/>
        <v>2527.4900000000002</v>
      </c>
      <c r="I43" s="44">
        <f t="shared" si="1"/>
        <v>8638.369999999999</v>
      </c>
      <c r="J43" s="44">
        <f t="shared" si="2"/>
        <v>11165.859999999999</v>
      </c>
      <c r="K43" s="15">
        <v>767.13</v>
      </c>
      <c r="L43" s="15">
        <v>5680.57</v>
      </c>
      <c r="M43" s="15">
        <v>616.52</v>
      </c>
      <c r="N43" s="15">
        <v>7064.22</v>
      </c>
      <c r="O43" s="16">
        <v>1140.27</v>
      </c>
      <c r="P43" s="16">
        <v>2957.8</v>
      </c>
      <c r="Q43" s="16">
        <v>3.57</v>
      </c>
      <c r="R43" s="16">
        <v>4101.63</v>
      </c>
      <c r="S43" s="17">
        <v>11165.85</v>
      </c>
      <c r="T43" s="16">
        <v>11165.85</v>
      </c>
      <c r="U43" s="42"/>
      <c r="V43" s="42"/>
      <c r="W43" s="42"/>
      <c r="X43" s="18">
        <v>0.18753400000000001</v>
      </c>
      <c r="Y43" s="18">
        <v>0.23291529999999999</v>
      </c>
      <c r="Z43" s="18">
        <v>0.57955069999999997</v>
      </c>
      <c r="AA43" s="16">
        <v>1150916</v>
      </c>
      <c r="AB43" s="16">
        <v>596.0207146556188</v>
      </c>
      <c r="AC43" s="16">
        <v>330415</v>
      </c>
      <c r="AD43" s="16">
        <v>171.11082340756084</v>
      </c>
      <c r="AE43" s="16">
        <v>10255823</v>
      </c>
      <c r="AF43" s="16">
        <v>5311.1460383221129</v>
      </c>
      <c r="AG43" s="16">
        <v>713357</v>
      </c>
      <c r="AH43" s="16">
        <v>369.42361470740548</v>
      </c>
    </row>
    <row r="44" spans="1:34" x14ac:dyDescent="0.25">
      <c r="A44" s="9" t="s">
        <v>159</v>
      </c>
      <c r="B44" s="10" t="s">
        <v>160</v>
      </c>
      <c r="C44" s="9">
        <v>260</v>
      </c>
      <c r="D44" s="11" t="s">
        <v>161</v>
      </c>
      <c r="E44" s="12">
        <v>9999</v>
      </c>
      <c r="F44" s="13" t="s">
        <v>34</v>
      </c>
      <c r="G44" s="14">
        <v>4925</v>
      </c>
      <c r="H44" s="44">
        <f t="shared" si="0"/>
        <v>1596.22</v>
      </c>
      <c r="I44" s="44">
        <f t="shared" si="1"/>
        <v>8619.619999999999</v>
      </c>
      <c r="J44" s="44">
        <f t="shared" si="2"/>
        <v>10215.839999999998</v>
      </c>
      <c r="K44" s="15">
        <v>444.42</v>
      </c>
      <c r="L44" s="15">
        <v>6176.33</v>
      </c>
      <c r="M44" s="15">
        <v>598.55999999999995</v>
      </c>
      <c r="N44" s="15">
        <v>7219.31</v>
      </c>
      <c r="O44" s="16">
        <v>501.59</v>
      </c>
      <c r="P44" s="16">
        <v>2443.29</v>
      </c>
      <c r="Q44" s="16">
        <v>51.65</v>
      </c>
      <c r="R44" s="16">
        <v>2996.53</v>
      </c>
      <c r="S44" s="17">
        <v>10215.84</v>
      </c>
      <c r="T44" s="16">
        <v>10215.84</v>
      </c>
      <c r="U44" s="42"/>
      <c r="V44" s="42"/>
      <c r="W44" s="42"/>
      <c r="X44" s="18">
        <v>0.32295079999999998</v>
      </c>
      <c r="Y44" s="18">
        <v>0.17606440000000001</v>
      </c>
      <c r="Z44" s="18">
        <v>0.50098480000000001</v>
      </c>
      <c r="AA44" s="16">
        <v>2029115</v>
      </c>
      <c r="AB44" s="16">
        <v>412.00304568527918</v>
      </c>
      <c r="AC44" s="16">
        <v>159642</v>
      </c>
      <c r="AD44" s="16">
        <v>32.414619289340102</v>
      </c>
      <c r="AE44" s="16">
        <v>28565251</v>
      </c>
      <c r="AF44" s="16">
        <v>5800.0509644670046</v>
      </c>
      <c r="AG44" s="16">
        <v>1853181</v>
      </c>
      <c r="AH44" s="16">
        <v>376.28040609137054</v>
      </c>
    </row>
    <row r="45" spans="1:34" x14ac:dyDescent="0.25">
      <c r="A45" s="9" t="s">
        <v>162</v>
      </c>
      <c r="B45" s="10" t="s">
        <v>163</v>
      </c>
      <c r="C45" s="9">
        <v>271</v>
      </c>
      <c r="D45" s="11" t="s">
        <v>164</v>
      </c>
      <c r="E45" s="12">
        <v>9999</v>
      </c>
      <c r="F45" s="13" t="s">
        <v>34</v>
      </c>
      <c r="G45" s="14">
        <v>1101</v>
      </c>
      <c r="H45" s="44">
        <f t="shared" si="0"/>
        <v>3045.3399999999997</v>
      </c>
      <c r="I45" s="44">
        <f t="shared" si="1"/>
        <v>8964.25</v>
      </c>
      <c r="J45" s="44">
        <f t="shared" si="2"/>
        <v>12009.59</v>
      </c>
      <c r="K45" s="15">
        <v>1464.62</v>
      </c>
      <c r="L45" s="15">
        <v>6141.54</v>
      </c>
      <c r="M45" s="15">
        <v>840.78</v>
      </c>
      <c r="N45" s="15">
        <v>8446.94</v>
      </c>
      <c r="O45" s="16">
        <v>647.14</v>
      </c>
      <c r="P45" s="16">
        <v>2822.71</v>
      </c>
      <c r="Q45" s="16">
        <v>92.8</v>
      </c>
      <c r="R45" s="16">
        <v>3562.65</v>
      </c>
      <c r="S45" s="17">
        <v>12009.59</v>
      </c>
      <c r="T45" s="16">
        <v>12009.59</v>
      </c>
      <c r="U45" s="42"/>
      <c r="V45" s="42"/>
      <c r="W45" s="42"/>
      <c r="X45" s="18">
        <v>0.42076269999999999</v>
      </c>
      <c r="Y45" s="18">
        <v>0.1976349</v>
      </c>
      <c r="Z45" s="18">
        <v>0.38160240000000001</v>
      </c>
      <c r="AA45" s="16">
        <v>1466681</v>
      </c>
      <c r="AB45" s="16">
        <v>1332.1353315168028</v>
      </c>
      <c r="AC45" s="16">
        <v>145864</v>
      </c>
      <c r="AD45" s="16">
        <v>132.48319709355133</v>
      </c>
      <c r="AE45" s="16">
        <v>6314565.4900000002</v>
      </c>
      <c r="AF45" s="16">
        <v>5735.3001725703907</v>
      </c>
      <c r="AG45" s="16">
        <v>447275</v>
      </c>
      <c r="AH45" s="16">
        <v>406.24432334241601</v>
      </c>
    </row>
    <row r="46" spans="1:34" x14ac:dyDescent="0.25">
      <c r="A46" s="9" t="s">
        <v>165</v>
      </c>
      <c r="B46" s="10" t="s">
        <v>166</v>
      </c>
      <c r="C46" s="9">
        <v>272</v>
      </c>
      <c r="D46" s="11" t="s">
        <v>167</v>
      </c>
      <c r="E46" s="12">
        <v>9999</v>
      </c>
      <c r="F46" s="13" t="s">
        <v>34</v>
      </c>
      <c r="G46" s="14">
        <v>1836</v>
      </c>
      <c r="H46" s="44">
        <f t="shared" si="0"/>
        <v>2112.6999999999998</v>
      </c>
      <c r="I46" s="44">
        <f t="shared" si="1"/>
        <v>8661.15</v>
      </c>
      <c r="J46" s="44">
        <f t="shared" si="2"/>
        <v>10773.849999999999</v>
      </c>
      <c r="K46" s="15">
        <v>922.64</v>
      </c>
      <c r="L46" s="15">
        <v>6170.8</v>
      </c>
      <c r="M46" s="15">
        <v>637.73</v>
      </c>
      <c r="N46" s="15">
        <v>7731.17</v>
      </c>
      <c r="O46" s="16">
        <v>552.33000000000004</v>
      </c>
      <c r="P46" s="16">
        <v>2490.35</v>
      </c>
      <c r="Q46" s="16">
        <v>0</v>
      </c>
      <c r="R46" s="16">
        <v>3042.68</v>
      </c>
      <c r="S46" s="17">
        <v>10773.85</v>
      </c>
      <c r="T46" s="16">
        <v>10773.85</v>
      </c>
      <c r="U46" s="42"/>
      <c r="V46" s="42"/>
      <c r="W46" s="42"/>
      <c r="X46" s="18">
        <v>0.27844259999999998</v>
      </c>
      <c r="Y46" s="18">
        <v>0.1766672</v>
      </c>
      <c r="Z46" s="18">
        <v>0.54489019999999999</v>
      </c>
      <c r="AA46" s="16">
        <v>1608833.53</v>
      </c>
      <c r="AB46" s="16">
        <v>876.27098583878001</v>
      </c>
      <c r="AC46" s="16">
        <v>85138.94</v>
      </c>
      <c r="AD46" s="16">
        <v>46.371971677559912</v>
      </c>
      <c r="AE46" s="16">
        <v>10825063.130000001</v>
      </c>
      <c r="AF46" s="16">
        <v>5896.0038834422667</v>
      </c>
      <c r="AG46" s="16">
        <v>504517.26</v>
      </c>
      <c r="AH46" s="16">
        <v>274.79153594771242</v>
      </c>
    </row>
    <row r="47" spans="1:34" x14ac:dyDescent="0.25">
      <c r="A47" s="9" t="s">
        <v>168</v>
      </c>
      <c r="B47" s="10" t="s">
        <v>169</v>
      </c>
      <c r="C47" s="9">
        <v>273</v>
      </c>
      <c r="D47" s="11" t="s">
        <v>170</v>
      </c>
      <c r="E47" s="12">
        <v>9999</v>
      </c>
      <c r="F47" s="13" t="s">
        <v>34</v>
      </c>
      <c r="G47" s="14">
        <v>1258</v>
      </c>
      <c r="H47" s="44">
        <f t="shared" si="0"/>
        <v>2302.15</v>
      </c>
      <c r="I47" s="44">
        <f t="shared" si="1"/>
        <v>8136.61</v>
      </c>
      <c r="J47" s="44">
        <f t="shared" si="2"/>
        <v>10438.76</v>
      </c>
      <c r="K47" s="15">
        <v>794.15</v>
      </c>
      <c r="L47" s="15">
        <v>5600.32</v>
      </c>
      <c r="M47" s="15">
        <v>661.14</v>
      </c>
      <c r="N47" s="15">
        <v>7055.61</v>
      </c>
      <c r="O47" s="16">
        <v>810.35</v>
      </c>
      <c r="P47" s="16">
        <v>2536.29</v>
      </c>
      <c r="Q47" s="16">
        <v>36.51</v>
      </c>
      <c r="R47" s="16">
        <v>3383.14</v>
      </c>
      <c r="S47" s="17">
        <v>10438.75</v>
      </c>
      <c r="T47" s="16">
        <v>10438.75</v>
      </c>
      <c r="U47" s="42"/>
      <c r="V47" s="42"/>
      <c r="W47" s="42"/>
      <c r="X47" s="18">
        <v>0.2503958</v>
      </c>
      <c r="Y47" s="18">
        <v>0.19697290000000001</v>
      </c>
      <c r="Z47" s="18">
        <v>0.55263130000000005</v>
      </c>
      <c r="AA47" s="16">
        <v>962149</v>
      </c>
      <c r="AB47" s="16">
        <v>764.82432432432438</v>
      </c>
      <c r="AC47" s="16">
        <v>36891</v>
      </c>
      <c r="AD47" s="16">
        <v>29.325119236883943</v>
      </c>
      <c r="AE47" s="16">
        <v>6469330</v>
      </c>
      <c r="AF47" s="16">
        <v>5142.5516693163754</v>
      </c>
      <c r="AG47" s="16">
        <v>575867</v>
      </c>
      <c r="AH47" s="16">
        <v>457.7639109697933</v>
      </c>
    </row>
    <row r="48" spans="1:34" x14ac:dyDescent="0.25">
      <c r="A48" s="9" t="s">
        <v>171</v>
      </c>
      <c r="B48" s="10" t="s">
        <v>172</v>
      </c>
      <c r="C48" s="9">
        <v>274</v>
      </c>
      <c r="D48" s="11" t="s">
        <v>173</v>
      </c>
      <c r="E48" s="12">
        <v>9999</v>
      </c>
      <c r="F48" s="13" t="s">
        <v>34</v>
      </c>
      <c r="G48" s="14">
        <v>578</v>
      </c>
      <c r="H48" s="44">
        <f t="shared" si="0"/>
        <v>1775.3600000000001</v>
      </c>
      <c r="I48" s="44">
        <f t="shared" si="1"/>
        <v>9337.52</v>
      </c>
      <c r="J48" s="44">
        <f t="shared" si="2"/>
        <v>11112.880000000001</v>
      </c>
      <c r="K48" s="15">
        <v>1036.3800000000001</v>
      </c>
      <c r="L48" s="15">
        <v>6677.05</v>
      </c>
      <c r="M48" s="15">
        <v>666.88</v>
      </c>
      <c r="N48" s="15">
        <v>8380.31</v>
      </c>
      <c r="O48" s="16">
        <v>72.099999999999994</v>
      </c>
      <c r="P48" s="16">
        <v>2660.47</v>
      </c>
      <c r="Q48" s="16">
        <v>0</v>
      </c>
      <c r="R48" s="16">
        <v>2732.57</v>
      </c>
      <c r="S48" s="17">
        <v>11112.88</v>
      </c>
      <c r="T48" s="16">
        <v>11112.88</v>
      </c>
      <c r="U48" s="42"/>
      <c r="V48" s="42"/>
      <c r="W48" s="42"/>
      <c r="X48" s="18">
        <v>0.2480878</v>
      </c>
      <c r="Y48" s="18">
        <v>0.15856020000000001</v>
      </c>
      <c r="Z48" s="18">
        <v>0.59335199999999999</v>
      </c>
      <c r="AA48" s="16">
        <v>584491</v>
      </c>
      <c r="AB48" s="16">
        <v>1011.2301038062284</v>
      </c>
      <c r="AC48" s="16">
        <v>14538</v>
      </c>
      <c r="AD48" s="16">
        <v>25.152249134948097</v>
      </c>
      <c r="AE48" s="16">
        <v>3667099</v>
      </c>
      <c r="AF48" s="16">
        <v>6344.4619377162626</v>
      </c>
      <c r="AG48" s="16">
        <v>192235</v>
      </c>
      <c r="AH48" s="16">
        <v>332.58650519031141</v>
      </c>
    </row>
    <row r="49" spans="1:34" x14ac:dyDescent="0.25">
      <c r="A49" s="9" t="s">
        <v>174</v>
      </c>
      <c r="B49" s="10" t="s">
        <v>175</v>
      </c>
      <c r="C49" s="9">
        <v>275</v>
      </c>
      <c r="D49" s="11" t="s">
        <v>176</v>
      </c>
      <c r="E49" s="12">
        <v>9999</v>
      </c>
      <c r="F49" s="13" t="s">
        <v>34</v>
      </c>
      <c r="G49" s="14">
        <v>3793</v>
      </c>
      <c r="H49" s="44">
        <f t="shared" si="0"/>
        <v>1163.06</v>
      </c>
      <c r="I49" s="44">
        <f t="shared" si="1"/>
        <v>7487.9500000000007</v>
      </c>
      <c r="J49" s="44">
        <f t="shared" si="2"/>
        <v>8651.01</v>
      </c>
      <c r="K49" s="15">
        <v>340.13</v>
      </c>
      <c r="L49" s="15">
        <v>5404.97</v>
      </c>
      <c r="M49" s="15">
        <v>460.93</v>
      </c>
      <c r="N49" s="15">
        <v>6206.03</v>
      </c>
      <c r="O49" s="16">
        <v>362</v>
      </c>
      <c r="P49" s="16">
        <v>2082.98</v>
      </c>
      <c r="Q49" s="16">
        <v>0</v>
      </c>
      <c r="R49" s="16">
        <v>2444.9899999999998</v>
      </c>
      <c r="S49" s="17">
        <v>8651.02</v>
      </c>
      <c r="T49" s="16">
        <v>8651.02</v>
      </c>
      <c r="U49" s="42"/>
      <c r="V49" s="42"/>
      <c r="W49" s="42"/>
      <c r="X49" s="18">
        <v>0.38780439999999999</v>
      </c>
      <c r="Y49" s="18">
        <v>0.1016099</v>
      </c>
      <c r="Z49" s="18">
        <v>0.51058570000000003</v>
      </c>
      <c r="AA49" s="16">
        <v>1273730</v>
      </c>
      <c r="AB49" s="16">
        <v>335.81070392828894</v>
      </c>
      <c r="AC49" s="16">
        <v>16376</v>
      </c>
      <c r="AD49" s="16">
        <v>4.3174268389137884</v>
      </c>
      <c r="AE49" s="16">
        <v>19474268</v>
      </c>
      <c r="AF49" s="16">
        <v>5134.265225415239</v>
      </c>
      <c r="AG49" s="16">
        <v>1026799</v>
      </c>
      <c r="AH49" s="16">
        <v>270.7089375164777</v>
      </c>
    </row>
    <row r="50" spans="1:34" x14ac:dyDescent="0.25">
      <c r="A50" s="9" t="s">
        <v>177</v>
      </c>
      <c r="B50" s="10" t="s">
        <v>178</v>
      </c>
      <c r="C50" s="9">
        <v>280</v>
      </c>
      <c r="D50" s="11" t="s">
        <v>179</v>
      </c>
      <c r="E50" s="12">
        <v>9999</v>
      </c>
      <c r="F50" s="13" t="s">
        <v>34</v>
      </c>
      <c r="G50" s="14">
        <v>3571</v>
      </c>
      <c r="H50" s="44">
        <f t="shared" si="0"/>
        <v>1631.28</v>
      </c>
      <c r="I50" s="44">
        <f t="shared" si="1"/>
        <v>8328.5499999999993</v>
      </c>
      <c r="J50" s="44">
        <f t="shared" si="2"/>
        <v>9959.83</v>
      </c>
      <c r="K50" s="15">
        <v>443</v>
      </c>
      <c r="L50" s="15">
        <v>6060.07</v>
      </c>
      <c r="M50" s="15">
        <v>411.4</v>
      </c>
      <c r="N50" s="15">
        <v>6914.46</v>
      </c>
      <c r="O50" s="16">
        <v>705.91</v>
      </c>
      <c r="P50" s="16">
        <v>2268.48</v>
      </c>
      <c r="Q50" s="16">
        <v>70.97</v>
      </c>
      <c r="R50" s="16">
        <v>3045.37</v>
      </c>
      <c r="S50" s="17">
        <v>9959.83</v>
      </c>
      <c r="T50" s="16">
        <v>9959.83</v>
      </c>
      <c r="U50" s="42"/>
      <c r="V50" s="42"/>
      <c r="W50" s="42"/>
      <c r="X50" s="18">
        <v>0.37571270000000001</v>
      </c>
      <c r="Y50" s="18">
        <v>0.1496326</v>
      </c>
      <c r="Z50" s="18">
        <v>0.47465469999999998</v>
      </c>
      <c r="AA50" s="16">
        <v>1516330</v>
      </c>
      <c r="AB50" s="16">
        <v>424.62335480257633</v>
      </c>
      <c r="AC50" s="16">
        <v>65606</v>
      </c>
      <c r="AD50" s="16">
        <v>18.37188462615514</v>
      </c>
      <c r="AE50" s="16">
        <v>20601313</v>
      </c>
      <c r="AF50" s="16">
        <v>5769.0599271912633</v>
      </c>
      <c r="AG50" s="16">
        <v>1039187</v>
      </c>
      <c r="AH50" s="16">
        <v>291.00728087370487</v>
      </c>
    </row>
    <row r="51" spans="1:34" x14ac:dyDescent="0.25">
      <c r="A51" s="9" t="s">
        <v>180</v>
      </c>
      <c r="B51" s="10" t="s">
        <v>181</v>
      </c>
      <c r="C51" s="9">
        <v>290</v>
      </c>
      <c r="D51" s="11" t="s">
        <v>182</v>
      </c>
      <c r="E51" s="12">
        <v>9999</v>
      </c>
      <c r="F51" s="13" t="s">
        <v>34</v>
      </c>
      <c r="G51" s="14">
        <v>3118</v>
      </c>
      <c r="H51" s="44">
        <f t="shared" si="0"/>
        <v>2104.2600000000002</v>
      </c>
      <c r="I51" s="44">
        <f t="shared" si="1"/>
        <v>8260.869999999999</v>
      </c>
      <c r="J51" s="44">
        <f t="shared" si="2"/>
        <v>10365.129999999999</v>
      </c>
      <c r="K51" s="15">
        <v>531.57000000000005</v>
      </c>
      <c r="L51" s="15">
        <v>6547.79</v>
      </c>
      <c r="M51" s="15">
        <v>567.55999999999995</v>
      </c>
      <c r="N51" s="15">
        <v>7646.92</v>
      </c>
      <c r="O51" s="16">
        <v>966.19</v>
      </c>
      <c r="P51" s="16">
        <v>1713.08</v>
      </c>
      <c r="Q51" s="16">
        <v>38.94</v>
      </c>
      <c r="R51" s="16">
        <v>2718.22</v>
      </c>
      <c r="S51" s="17">
        <v>10365.14</v>
      </c>
      <c r="T51" s="16">
        <v>10365.14</v>
      </c>
      <c r="U51" s="42"/>
      <c r="V51" s="42"/>
      <c r="W51" s="42"/>
      <c r="X51" s="18">
        <v>0.145903</v>
      </c>
      <c r="Y51" s="18">
        <v>0.2062966</v>
      </c>
      <c r="Z51" s="18">
        <v>0.64780040000000005</v>
      </c>
      <c r="AA51" s="16">
        <v>1477687</v>
      </c>
      <c r="AB51" s="16">
        <v>473.92142398973704</v>
      </c>
      <c r="AC51" s="16">
        <v>179759</v>
      </c>
      <c r="AD51" s="16">
        <v>57.652020525978195</v>
      </c>
      <c r="AE51" s="16">
        <v>19454764</v>
      </c>
      <c r="AF51" s="16">
        <v>6239.5009621552281</v>
      </c>
      <c r="AG51" s="16">
        <v>961235</v>
      </c>
      <c r="AH51" s="16">
        <v>308.28576010262987</v>
      </c>
    </row>
    <row r="52" spans="1:34" x14ac:dyDescent="0.25">
      <c r="A52" s="9" t="s">
        <v>183</v>
      </c>
      <c r="B52" s="10" t="s">
        <v>184</v>
      </c>
      <c r="C52" s="9">
        <v>300</v>
      </c>
      <c r="D52" s="11" t="s">
        <v>185</v>
      </c>
      <c r="E52" s="12">
        <v>9999</v>
      </c>
      <c r="F52" s="13" t="s">
        <v>34</v>
      </c>
      <c r="G52" s="14">
        <v>5898</v>
      </c>
      <c r="H52" s="44">
        <f t="shared" si="0"/>
        <v>2033.9499999999998</v>
      </c>
      <c r="I52" s="44">
        <f t="shared" si="1"/>
        <v>8182.95</v>
      </c>
      <c r="J52" s="44">
        <f t="shared" si="2"/>
        <v>10216.9</v>
      </c>
      <c r="K52" s="15">
        <v>596.51</v>
      </c>
      <c r="L52" s="15">
        <v>6859.95</v>
      </c>
      <c r="M52" s="15">
        <v>471.86</v>
      </c>
      <c r="N52" s="15">
        <v>7928.31</v>
      </c>
      <c r="O52" s="16">
        <v>965.58</v>
      </c>
      <c r="P52" s="16">
        <v>1323</v>
      </c>
      <c r="Q52" s="16">
        <v>0</v>
      </c>
      <c r="R52" s="16">
        <v>2288.58</v>
      </c>
      <c r="S52" s="17">
        <v>10216.89</v>
      </c>
      <c r="T52" s="16">
        <v>10216.89</v>
      </c>
      <c r="U52" s="42"/>
      <c r="V52" s="42"/>
      <c r="W52" s="42"/>
      <c r="X52" s="18">
        <v>0.35834719999999998</v>
      </c>
      <c r="Y52" s="18">
        <v>0.1802967</v>
      </c>
      <c r="Z52" s="18">
        <v>0.46135609999999999</v>
      </c>
      <c r="AA52" s="16">
        <v>3168326.85</v>
      </c>
      <c r="AB52" s="16">
        <v>537.18664801627676</v>
      </c>
      <c r="AC52" s="16">
        <v>349860</v>
      </c>
      <c r="AD52" s="16">
        <v>59.318413021363178</v>
      </c>
      <c r="AE52" s="16">
        <v>39179716</v>
      </c>
      <c r="AF52" s="16">
        <v>6642.8816547982369</v>
      </c>
      <c r="AG52" s="16">
        <v>1280279</v>
      </c>
      <c r="AH52" s="16">
        <v>217.07002373685995</v>
      </c>
    </row>
    <row r="53" spans="1:34" x14ac:dyDescent="0.25">
      <c r="A53" s="9" t="s">
        <v>186</v>
      </c>
      <c r="B53" s="10" t="s">
        <v>187</v>
      </c>
      <c r="C53" s="9">
        <v>301</v>
      </c>
      <c r="D53" s="11" t="s">
        <v>188</v>
      </c>
      <c r="E53" s="12">
        <v>9999</v>
      </c>
      <c r="F53" s="13" t="s">
        <v>34</v>
      </c>
      <c r="G53" s="14">
        <v>2738</v>
      </c>
      <c r="H53" s="44">
        <f t="shared" si="0"/>
        <v>1401.12</v>
      </c>
      <c r="I53" s="44">
        <f t="shared" si="1"/>
        <v>10794.380000000001</v>
      </c>
      <c r="J53" s="44">
        <f t="shared" si="2"/>
        <v>12195.5</v>
      </c>
      <c r="K53" s="15">
        <v>400.4</v>
      </c>
      <c r="L53" s="15">
        <v>7135.93</v>
      </c>
      <c r="M53" s="15">
        <v>358.62</v>
      </c>
      <c r="N53" s="15">
        <v>7894.96</v>
      </c>
      <c r="O53" s="16">
        <v>553.04</v>
      </c>
      <c r="P53" s="16">
        <v>3658.45</v>
      </c>
      <c r="Q53" s="16">
        <v>89.06</v>
      </c>
      <c r="R53" s="16">
        <v>4300.55</v>
      </c>
      <c r="S53" s="17">
        <v>12195.51</v>
      </c>
      <c r="T53" s="16">
        <v>12195.51</v>
      </c>
      <c r="U53" s="42"/>
      <c r="V53" s="42"/>
      <c r="W53" s="42"/>
      <c r="X53" s="18">
        <v>0.41588199999999997</v>
      </c>
      <c r="Y53" s="18">
        <v>0.1221532</v>
      </c>
      <c r="Z53" s="18">
        <v>0.46196480000000001</v>
      </c>
      <c r="AA53" s="16">
        <v>855146</v>
      </c>
      <c r="AB53" s="16">
        <v>312.32505478451424</v>
      </c>
      <c r="AC53" s="16">
        <v>241154</v>
      </c>
      <c r="AD53" s="16">
        <v>88.076698319941556</v>
      </c>
      <c r="AE53" s="16">
        <v>18841082</v>
      </c>
      <c r="AF53" s="16">
        <v>6881.3301680058439</v>
      </c>
      <c r="AG53" s="16">
        <v>697108</v>
      </c>
      <c r="AH53" s="16">
        <v>254.60482103725346</v>
      </c>
    </row>
    <row r="54" spans="1:34" x14ac:dyDescent="0.25">
      <c r="A54" s="9" t="s">
        <v>189</v>
      </c>
      <c r="B54" s="10" t="s">
        <v>190</v>
      </c>
      <c r="C54" s="9">
        <v>310</v>
      </c>
      <c r="D54" s="11" t="s">
        <v>191</v>
      </c>
      <c r="E54" s="12">
        <v>9999</v>
      </c>
      <c r="F54" s="13" t="s">
        <v>34</v>
      </c>
      <c r="G54" s="14">
        <v>1780</v>
      </c>
      <c r="H54" s="44">
        <f t="shared" si="0"/>
        <v>1772.57</v>
      </c>
      <c r="I54" s="44">
        <f t="shared" si="1"/>
        <v>8690.77</v>
      </c>
      <c r="J54" s="44">
        <f t="shared" si="2"/>
        <v>10463.34</v>
      </c>
      <c r="K54" s="15">
        <v>784.68</v>
      </c>
      <c r="L54" s="15">
        <v>6580.51</v>
      </c>
      <c r="M54" s="15">
        <v>804.73</v>
      </c>
      <c r="N54" s="15">
        <v>8169.92</v>
      </c>
      <c r="O54" s="16">
        <v>183.16</v>
      </c>
      <c r="P54" s="16">
        <v>2110.2600000000002</v>
      </c>
      <c r="Q54" s="16">
        <v>0</v>
      </c>
      <c r="R54" s="16">
        <v>2293.42</v>
      </c>
      <c r="S54" s="17">
        <v>10463.34</v>
      </c>
      <c r="T54" s="16">
        <v>10463.34</v>
      </c>
      <c r="U54" s="42"/>
      <c r="V54" s="42"/>
      <c r="W54" s="42"/>
      <c r="X54" s="18">
        <v>0.14591309999999999</v>
      </c>
      <c r="Y54" s="18">
        <v>0.19535659999999999</v>
      </c>
      <c r="Z54" s="18">
        <v>0.65873029999999999</v>
      </c>
      <c r="AA54" s="16">
        <v>1329997.4400000002</v>
      </c>
      <c r="AB54" s="16">
        <v>747.18957303370792</v>
      </c>
      <c r="AC54" s="16">
        <v>66725.13</v>
      </c>
      <c r="AD54" s="16">
        <v>37.48602808988764</v>
      </c>
      <c r="AE54" s="16">
        <v>11105215.440000001</v>
      </c>
      <c r="AF54" s="16">
        <v>6238.8850786516859</v>
      </c>
      <c r="AG54" s="16">
        <v>608100.5</v>
      </c>
      <c r="AH54" s="16">
        <v>341.62949438202247</v>
      </c>
    </row>
    <row r="55" spans="1:34" x14ac:dyDescent="0.25">
      <c r="A55" s="9" t="s">
        <v>192</v>
      </c>
      <c r="B55" s="10" t="s">
        <v>193</v>
      </c>
      <c r="C55" s="9">
        <v>320</v>
      </c>
      <c r="D55" s="11" t="s">
        <v>194</v>
      </c>
      <c r="E55" s="12">
        <v>9999</v>
      </c>
      <c r="F55" s="13" t="s">
        <v>34</v>
      </c>
      <c r="G55" s="14">
        <v>9959</v>
      </c>
      <c r="H55" s="44">
        <f t="shared" si="0"/>
        <v>1440.0600000000002</v>
      </c>
      <c r="I55" s="44">
        <f t="shared" si="1"/>
        <v>8382.89</v>
      </c>
      <c r="J55" s="44">
        <f t="shared" si="2"/>
        <v>9822.9499999999989</v>
      </c>
      <c r="K55" s="15">
        <v>456.76</v>
      </c>
      <c r="L55" s="15">
        <v>6514.2</v>
      </c>
      <c r="M55" s="15">
        <v>471.49</v>
      </c>
      <c r="N55" s="15">
        <v>7442.45</v>
      </c>
      <c r="O55" s="16">
        <v>419.86</v>
      </c>
      <c r="P55" s="16">
        <v>1868.69</v>
      </c>
      <c r="Q55" s="16">
        <v>91.95</v>
      </c>
      <c r="R55" s="16">
        <v>2380.5100000000002</v>
      </c>
      <c r="S55" s="17">
        <v>9822.9599999999991</v>
      </c>
      <c r="T55" s="16">
        <v>9822.9599999999991</v>
      </c>
      <c r="U55" s="42"/>
      <c r="V55" s="42"/>
      <c r="W55" s="42"/>
      <c r="X55" s="18">
        <v>0.30075420000000003</v>
      </c>
      <c r="Y55" s="18">
        <v>0.14627370000000001</v>
      </c>
      <c r="Z55" s="18">
        <v>0.55297209999999997</v>
      </c>
      <c r="AA55" s="16">
        <v>4394143</v>
      </c>
      <c r="AB55" s="16">
        <v>441.22331559393513</v>
      </c>
      <c r="AC55" s="16">
        <v>154766</v>
      </c>
      <c r="AD55" s="16">
        <v>15.54031529270007</v>
      </c>
      <c r="AE55" s="16">
        <v>62087636</v>
      </c>
      <c r="AF55" s="16">
        <v>6234.324329751983</v>
      </c>
      <c r="AG55" s="16">
        <v>2787311</v>
      </c>
      <c r="AH55" s="16">
        <v>279.87860226930417</v>
      </c>
    </row>
    <row r="56" spans="1:34" x14ac:dyDescent="0.25">
      <c r="A56" s="9" t="s">
        <v>195</v>
      </c>
      <c r="B56" s="10" t="s">
        <v>196</v>
      </c>
      <c r="C56" s="9">
        <v>330</v>
      </c>
      <c r="D56" s="11" t="s">
        <v>197</v>
      </c>
      <c r="E56" s="12">
        <v>9999</v>
      </c>
      <c r="F56" s="13" t="s">
        <v>34</v>
      </c>
      <c r="G56" s="14">
        <v>43273</v>
      </c>
      <c r="H56" s="44">
        <f t="shared" si="0"/>
        <v>1511.7700000000002</v>
      </c>
      <c r="I56" s="44">
        <f t="shared" si="1"/>
        <v>9775.0300000000007</v>
      </c>
      <c r="J56" s="44">
        <f t="shared" si="2"/>
        <v>11286.800000000001</v>
      </c>
      <c r="K56" s="15">
        <v>342.29</v>
      </c>
      <c r="L56" s="15">
        <v>5959.55</v>
      </c>
      <c r="M56" s="15">
        <v>437.4</v>
      </c>
      <c r="N56" s="15">
        <v>6739.24</v>
      </c>
      <c r="O56" s="16">
        <v>701.94</v>
      </c>
      <c r="P56" s="16">
        <v>3815.48</v>
      </c>
      <c r="Q56" s="16">
        <v>30.14</v>
      </c>
      <c r="R56" s="16">
        <v>4547.5600000000004</v>
      </c>
      <c r="S56" s="17">
        <v>11286.8</v>
      </c>
      <c r="T56" s="16">
        <v>11286.8</v>
      </c>
      <c r="U56" s="42"/>
      <c r="V56" s="42"/>
      <c r="W56" s="42"/>
      <c r="X56" s="18">
        <v>0.50196929999999995</v>
      </c>
      <c r="Y56" s="18">
        <v>0.13761979999999999</v>
      </c>
      <c r="Z56" s="18">
        <v>0.36041089999999998</v>
      </c>
      <c r="AA56" s="16">
        <v>11965638</v>
      </c>
      <c r="AB56" s="16">
        <v>276.51510179557692</v>
      </c>
      <c r="AC56" s="16">
        <v>683754</v>
      </c>
      <c r="AD56" s="16">
        <v>15.800938229380908</v>
      </c>
      <c r="AE56" s="16">
        <v>252607346</v>
      </c>
      <c r="AF56" s="16">
        <v>5837.527927344996</v>
      </c>
      <c r="AG56" s="16">
        <v>11965679</v>
      </c>
      <c r="AH56" s="16">
        <v>276.51604926859704</v>
      </c>
    </row>
    <row r="57" spans="1:34" x14ac:dyDescent="0.25">
      <c r="A57" s="9" t="s">
        <v>198</v>
      </c>
      <c r="B57" s="10" t="s">
        <v>199</v>
      </c>
      <c r="C57" s="9">
        <v>340</v>
      </c>
      <c r="D57" s="11" t="s">
        <v>200</v>
      </c>
      <c r="E57" s="12">
        <v>9999</v>
      </c>
      <c r="F57" s="13" t="s">
        <v>34</v>
      </c>
      <c r="G57" s="14">
        <v>905</v>
      </c>
      <c r="H57" s="44">
        <f t="shared" si="0"/>
        <v>2438.7400000000002</v>
      </c>
      <c r="I57" s="44">
        <f t="shared" si="1"/>
        <v>9288.41</v>
      </c>
      <c r="J57" s="44">
        <f t="shared" si="2"/>
        <v>11727.15</v>
      </c>
      <c r="K57" s="15">
        <v>746.84</v>
      </c>
      <c r="L57" s="15">
        <v>6558.22</v>
      </c>
      <c r="M57" s="15">
        <v>824.52</v>
      </c>
      <c r="N57" s="15">
        <v>8129.58</v>
      </c>
      <c r="O57" s="16">
        <v>867.38</v>
      </c>
      <c r="P57" s="16">
        <v>2730.19</v>
      </c>
      <c r="Q57" s="16">
        <v>0</v>
      </c>
      <c r="R57" s="16">
        <v>3597.57</v>
      </c>
      <c r="S57" s="17">
        <v>11727.15</v>
      </c>
      <c r="T57" s="16">
        <v>11727.15</v>
      </c>
      <c r="U57" s="42"/>
      <c r="V57" s="42"/>
      <c r="W57" s="42"/>
      <c r="X57" s="18">
        <v>0.20300679999999999</v>
      </c>
      <c r="Y57" s="18">
        <v>0.22670950000000001</v>
      </c>
      <c r="Z57" s="18">
        <v>0.57028369999999995</v>
      </c>
      <c r="AA57" s="16">
        <v>613394</v>
      </c>
      <c r="AB57" s="16">
        <v>677.78342541436461</v>
      </c>
      <c r="AC57" s="16">
        <v>48544</v>
      </c>
      <c r="AD57" s="16">
        <v>53.639779005524865</v>
      </c>
      <c r="AE57" s="16">
        <v>5617281</v>
      </c>
      <c r="AF57" s="16">
        <v>6206.9403314917126</v>
      </c>
      <c r="AG57" s="16">
        <v>317908</v>
      </c>
      <c r="AH57" s="16">
        <v>351.27955801104974</v>
      </c>
    </row>
    <row r="58" spans="1:34" x14ac:dyDescent="0.25">
      <c r="A58" s="9" t="s">
        <v>201</v>
      </c>
      <c r="B58" s="10" t="s">
        <v>202</v>
      </c>
      <c r="C58" s="9">
        <v>350</v>
      </c>
      <c r="D58" s="11" t="s">
        <v>203</v>
      </c>
      <c r="E58" s="12">
        <v>9999</v>
      </c>
      <c r="F58" s="13" t="s">
        <v>34</v>
      </c>
      <c r="G58" s="14">
        <v>3170</v>
      </c>
      <c r="H58" s="44">
        <f t="shared" si="0"/>
        <v>1926.3000000000002</v>
      </c>
      <c r="I58" s="44">
        <f t="shared" si="1"/>
        <v>8889.33</v>
      </c>
      <c r="J58" s="44">
        <f t="shared" si="2"/>
        <v>10815.630000000001</v>
      </c>
      <c r="K58" s="15">
        <v>502.98</v>
      </c>
      <c r="L58" s="15">
        <v>5565.42</v>
      </c>
      <c r="M58" s="15">
        <v>505.95</v>
      </c>
      <c r="N58" s="15">
        <v>6574.36</v>
      </c>
      <c r="O58" s="16">
        <v>839.96</v>
      </c>
      <c r="P58" s="16">
        <v>3323.91</v>
      </c>
      <c r="Q58" s="16">
        <v>77.41</v>
      </c>
      <c r="R58" s="16">
        <v>4241.2700000000004</v>
      </c>
      <c r="S58" s="17">
        <v>10815.630000000001</v>
      </c>
      <c r="T58" s="16">
        <v>10815.630000000001</v>
      </c>
      <c r="U58" s="42"/>
      <c r="V58" s="42"/>
      <c r="W58" s="42"/>
      <c r="X58" s="18">
        <v>0.23752200000000001</v>
      </c>
      <c r="Y58" s="18">
        <v>0.19610710000000001</v>
      </c>
      <c r="Z58" s="18">
        <v>0.56637090000000001</v>
      </c>
      <c r="AA58" s="16">
        <v>1106512</v>
      </c>
      <c r="AB58" s="16">
        <v>349.05741324921138</v>
      </c>
      <c r="AC58" s="16">
        <v>487950</v>
      </c>
      <c r="AD58" s="16">
        <v>153.92744479495269</v>
      </c>
      <c r="AE58" s="16">
        <v>16955692</v>
      </c>
      <c r="AF58" s="16">
        <v>5348.798738170347</v>
      </c>
      <c r="AG58" s="16">
        <v>686683</v>
      </c>
      <c r="AH58" s="16">
        <v>216.61924290220821</v>
      </c>
    </row>
    <row r="59" spans="1:34" x14ac:dyDescent="0.25">
      <c r="A59" s="9" t="s">
        <v>204</v>
      </c>
      <c r="B59" s="10" t="s">
        <v>205</v>
      </c>
      <c r="C59" s="9">
        <v>360</v>
      </c>
      <c r="D59" s="11" t="s">
        <v>206</v>
      </c>
      <c r="E59" s="12">
        <v>9999</v>
      </c>
      <c r="F59" s="13" t="s">
        <v>34</v>
      </c>
      <c r="G59" s="14">
        <v>3368</v>
      </c>
      <c r="H59" s="44">
        <f t="shared" si="0"/>
        <v>2018.23</v>
      </c>
      <c r="I59" s="44">
        <f t="shared" si="1"/>
        <v>8379.5</v>
      </c>
      <c r="J59" s="44">
        <f t="shared" si="2"/>
        <v>10397.73</v>
      </c>
      <c r="K59" s="15">
        <v>1019.11</v>
      </c>
      <c r="L59" s="15">
        <v>5739.26</v>
      </c>
      <c r="M59" s="15">
        <v>555.58000000000004</v>
      </c>
      <c r="N59" s="15">
        <v>7313.96</v>
      </c>
      <c r="O59" s="16">
        <v>390.92</v>
      </c>
      <c r="P59" s="16">
        <v>2640.24</v>
      </c>
      <c r="Q59" s="16">
        <v>52.62</v>
      </c>
      <c r="R59" s="16">
        <v>3083.78</v>
      </c>
      <c r="S59" s="17">
        <v>10397.74</v>
      </c>
      <c r="T59" s="16">
        <v>10397.74</v>
      </c>
      <c r="U59" s="42"/>
      <c r="V59" s="42"/>
      <c r="W59" s="42"/>
      <c r="X59" s="18">
        <v>0.37223539999999999</v>
      </c>
      <c r="Y59" s="18">
        <v>0.1999416</v>
      </c>
      <c r="Z59" s="18">
        <v>0.42782300000000001</v>
      </c>
      <c r="AA59" s="16">
        <v>1634153</v>
      </c>
      <c r="AB59" s="16">
        <v>485.19982185273159</v>
      </c>
      <c r="AC59" s="16">
        <v>1798222</v>
      </c>
      <c r="AD59" s="16">
        <v>533.91389548693587</v>
      </c>
      <c r="AE59" s="16">
        <v>18275104</v>
      </c>
      <c r="AF59" s="16">
        <v>5426.0997624703086</v>
      </c>
      <c r="AG59" s="16">
        <v>1054740</v>
      </c>
      <c r="AH59" s="16">
        <v>313.16508313539191</v>
      </c>
    </row>
    <row r="60" spans="1:34" x14ac:dyDescent="0.25">
      <c r="A60" s="9" t="s">
        <v>207</v>
      </c>
      <c r="B60" s="10" t="s">
        <v>208</v>
      </c>
      <c r="C60" s="9">
        <v>370</v>
      </c>
      <c r="D60" s="11" t="s">
        <v>209</v>
      </c>
      <c r="E60" s="12">
        <v>9999</v>
      </c>
      <c r="F60" s="13" t="s">
        <v>34</v>
      </c>
      <c r="G60" s="14">
        <v>6181</v>
      </c>
      <c r="H60" s="44">
        <f t="shared" si="0"/>
        <v>1577.73</v>
      </c>
      <c r="I60" s="44">
        <f t="shared" si="1"/>
        <v>9435.7199999999993</v>
      </c>
      <c r="J60" s="44">
        <f t="shared" si="2"/>
        <v>11013.449999999999</v>
      </c>
      <c r="K60" s="15">
        <v>324.11</v>
      </c>
      <c r="L60" s="15">
        <v>6602.9</v>
      </c>
      <c r="M60" s="15">
        <v>482.49</v>
      </c>
      <c r="N60" s="15">
        <v>7409.5</v>
      </c>
      <c r="O60" s="16">
        <v>678.93</v>
      </c>
      <c r="P60" s="16">
        <v>2832.82</v>
      </c>
      <c r="Q60" s="16">
        <v>92.2</v>
      </c>
      <c r="R60" s="16">
        <v>3603.94</v>
      </c>
      <c r="S60" s="17">
        <v>11013.44</v>
      </c>
      <c r="T60" s="16">
        <v>11013.44</v>
      </c>
      <c r="U60" s="42"/>
      <c r="V60" s="42"/>
      <c r="W60" s="42"/>
      <c r="X60" s="18">
        <v>0.30189650000000001</v>
      </c>
      <c r="Y60" s="18">
        <v>0.15666959999999999</v>
      </c>
      <c r="Z60" s="18">
        <v>0.54143390000000002</v>
      </c>
      <c r="AA60" s="16">
        <v>1602356</v>
      </c>
      <c r="AB60" s="16">
        <v>259.23895809739525</v>
      </c>
      <c r="AC60" s="16">
        <v>400969</v>
      </c>
      <c r="AD60" s="16">
        <v>64.871218249474197</v>
      </c>
      <c r="AE60" s="16">
        <v>39029794</v>
      </c>
      <c r="AF60" s="16">
        <v>6314.4788869115027</v>
      </c>
      <c r="AG60" s="16">
        <v>1782711</v>
      </c>
      <c r="AH60" s="16">
        <v>288.41789354473389</v>
      </c>
    </row>
    <row r="61" spans="1:34" x14ac:dyDescent="0.25">
      <c r="A61" s="9" t="s">
        <v>210</v>
      </c>
      <c r="B61" s="10" t="s">
        <v>211</v>
      </c>
      <c r="C61" s="9">
        <v>371</v>
      </c>
      <c r="D61" s="11" t="s">
        <v>212</v>
      </c>
      <c r="E61" s="12">
        <v>9999</v>
      </c>
      <c r="F61" s="13" t="s">
        <v>34</v>
      </c>
      <c r="G61" s="14">
        <v>634</v>
      </c>
      <c r="H61" s="44">
        <f t="shared" si="0"/>
        <v>1717.8600000000001</v>
      </c>
      <c r="I61" s="44">
        <f t="shared" si="1"/>
        <v>9155.61</v>
      </c>
      <c r="J61" s="44">
        <f t="shared" si="2"/>
        <v>10873.470000000001</v>
      </c>
      <c r="K61" s="15">
        <v>646.41</v>
      </c>
      <c r="L61" s="15">
        <v>6726.58</v>
      </c>
      <c r="M61" s="15">
        <v>433.87</v>
      </c>
      <c r="N61" s="15">
        <v>7806.87</v>
      </c>
      <c r="O61" s="16">
        <v>637.58000000000004</v>
      </c>
      <c r="P61" s="16">
        <v>2429.0300000000002</v>
      </c>
      <c r="Q61" s="16">
        <v>0</v>
      </c>
      <c r="R61" s="16">
        <v>3066.61</v>
      </c>
      <c r="S61" s="17">
        <v>10873.48</v>
      </c>
      <c r="T61" s="16">
        <v>10873.48</v>
      </c>
      <c r="U61" s="42"/>
      <c r="V61" s="42"/>
      <c r="W61" s="42"/>
      <c r="X61" s="18">
        <v>0.28414830000000002</v>
      </c>
      <c r="Y61" s="18">
        <v>0.16530919999999999</v>
      </c>
      <c r="Z61" s="18">
        <v>0.55054250000000005</v>
      </c>
      <c r="AA61" s="16">
        <v>353694</v>
      </c>
      <c r="AB61" s="16">
        <v>557.87697160883283</v>
      </c>
      <c r="AC61" s="16">
        <v>56132</v>
      </c>
      <c r="AD61" s="16">
        <v>88.536277602523654</v>
      </c>
      <c r="AE61" s="16">
        <v>4025981</v>
      </c>
      <c r="AF61" s="16">
        <v>6350.127760252366</v>
      </c>
      <c r="AG61" s="16">
        <v>238671</v>
      </c>
      <c r="AH61" s="16">
        <v>376.45268138801259</v>
      </c>
    </row>
    <row r="62" spans="1:34" x14ac:dyDescent="0.25">
      <c r="A62" s="9" t="s">
        <v>213</v>
      </c>
      <c r="B62" s="10" t="s">
        <v>214</v>
      </c>
      <c r="C62" s="9">
        <v>380</v>
      </c>
      <c r="D62" s="11" t="s">
        <v>215</v>
      </c>
      <c r="E62" s="12">
        <v>9999</v>
      </c>
      <c r="F62" s="13" t="s">
        <v>34</v>
      </c>
      <c r="G62" s="14">
        <v>2613</v>
      </c>
      <c r="H62" s="44">
        <f t="shared" si="0"/>
        <v>2383.1899999999996</v>
      </c>
      <c r="I62" s="44">
        <f t="shared" si="1"/>
        <v>9713.4500000000007</v>
      </c>
      <c r="J62" s="44">
        <f t="shared" si="2"/>
        <v>12096.64</v>
      </c>
      <c r="K62" s="15">
        <v>783.1</v>
      </c>
      <c r="L62" s="15">
        <v>6655.12</v>
      </c>
      <c r="M62" s="15">
        <v>615.02</v>
      </c>
      <c r="N62" s="15">
        <v>8053.24</v>
      </c>
      <c r="O62" s="16">
        <v>951.85</v>
      </c>
      <c r="P62" s="16">
        <v>3058.33</v>
      </c>
      <c r="Q62" s="16">
        <v>33.22</v>
      </c>
      <c r="R62" s="16">
        <v>4043.4</v>
      </c>
      <c r="S62" s="17">
        <v>12096.64</v>
      </c>
      <c r="T62" s="16">
        <v>12096.64</v>
      </c>
      <c r="U62" s="42"/>
      <c r="V62" s="42"/>
      <c r="W62" s="42"/>
      <c r="X62" s="18">
        <v>0.2247015</v>
      </c>
      <c r="Y62" s="18">
        <v>0.2216041</v>
      </c>
      <c r="Z62" s="18">
        <v>0.55369440000000003</v>
      </c>
      <c r="AA62" s="16">
        <v>1700418</v>
      </c>
      <c r="AB62" s="16">
        <v>650.75315729047077</v>
      </c>
      <c r="AC62" s="16">
        <v>230136</v>
      </c>
      <c r="AD62" s="16">
        <v>88.07347876004593</v>
      </c>
      <c r="AE62" s="16">
        <v>16803025</v>
      </c>
      <c r="AF62" s="16">
        <v>6430.5491771909683</v>
      </c>
      <c r="AG62" s="16">
        <v>586794</v>
      </c>
      <c r="AH62" s="16">
        <v>224.56716417910448</v>
      </c>
    </row>
    <row r="63" spans="1:34" x14ac:dyDescent="0.25">
      <c r="A63" s="9" t="s">
        <v>216</v>
      </c>
      <c r="B63" s="10" t="s">
        <v>217</v>
      </c>
      <c r="C63" s="9">
        <v>390</v>
      </c>
      <c r="D63" s="11" t="s">
        <v>218</v>
      </c>
      <c r="E63" s="12">
        <v>9999</v>
      </c>
      <c r="F63" s="13" t="s">
        <v>34</v>
      </c>
      <c r="G63" s="14">
        <v>3821</v>
      </c>
      <c r="H63" s="44">
        <f t="shared" si="0"/>
        <v>1523.31</v>
      </c>
      <c r="I63" s="44">
        <f t="shared" si="1"/>
        <v>7965.87</v>
      </c>
      <c r="J63" s="44">
        <f t="shared" si="2"/>
        <v>9489.18</v>
      </c>
      <c r="K63" s="15">
        <v>364.06</v>
      </c>
      <c r="L63" s="15">
        <v>5790.57</v>
      </c>
      <c r="M63" s="15">
        <v>528.91</v>
      </c>
      <c r="N63" s="15">
        <v>6683.54</v>
      </c>
      <c r="O63" s="16">
        <v>630.34</v>
      </c>
      <c r="P63" s="16">
        <v>2175.3000000000002</v>
      </c>
      <c r="Q63" s="16">
        <v>0</v>
      </c>
      <c r="R63" s="16">
        <v>2805.64</v>
      </c>
      <c r="S63" s="17">
        <v>9489.18</v>
      </c>
      <c r="T63" s="16">
        <v>9489.18</v>
      </c>
      <c r="U63" s="42"/>
      <c r="V63" s="42"/>
      <c r="W63" s="42"/>
      <c r="X63" s="18">
        <v>0.223408</v>
      </c>
      <c r="Y63" s="18">
        <v>0.17756820000000001</v>
      </c>
      <c r="Z63" s="18">
        <v>0.5990238</v>
      </c>
      <c r="AA63" s="16">
        <v>1287991</v>
      </c>
      <c r="AB63" s="16">
        <v>337.08217744046061</v>
      </c>
      <c r="AC63" s="16">
        <v>103090</v>
      </c>
      <c r="AD63" s="16">
        <v>26.979848207275584</v>
      </c>
      <c r="AE63" s="16">
        <v>21082819</v>
      </c>
      <c r="AF63" s="16">
        <v>5517.6181627846117</v>
      </c>
      <c r="AG63" s="16">
        <v>1042948</v>
      </c>
      <c r="AH63" s="16">
        <v>272.95158335514265</v>
      </c>
    </row>
    <row r="64" spans="1:34" x14ac:dyDescent="0.25">
      <c r="A64" s="9" t="s">
        <v>219</v>
      </c>
      <c r="B64" s="10" t="s">
        <v>220</v>
      </c>
      <c r="C64" s="9">
        <v>391</v>
      </c>
      <c r="D64" s="11" t="s">
        <v>221</v>
      </c>
      <c r="E64" s="12">
        <v>9999</v>
      </c>
      <c r="F64" s="13" t="s">
        <v>34</v>
      </c>
      <c r="G64" s="14">
        <v>794</v>
      </c>
      <c r="H64" s="44">
        <f t="shared" si="0"/>
        <v>1532.85</v>
      </c>
      <c r="I64" s="44">
        <f t="shared" si="1"/>
        <v>9518.4599999999991</v>
      </c>
      <c r="J64" s="44">
        <f t="shared" si="2"/>
        <v>11051.31</v>
      </c>
      <c r="K64" s="15">
        <v>707.53</v>
      </c>
      <c r="L64" s="15">
        <v>5822.73</v>
      </c>
      <c r="M64" s="15">
        <v>689.18</v>
      </c>
      <c r="N64" s="15">
        <v>7219.44</v>
      </c>
      <c r="O64" s="16">
        <v>136.13999999999999</v>
      </c>
      <c r="P64" s="16">
        <v>3695.73</v>
      </c>
      <c r="Q64" s="16">
        <v>0</v>
      </c>
      <c r="R64" s="16">
        <v>3831.87</v>
      </c>
      <c r="S64" s="17">
        <v>11051.31</v>
      </c>
      <c r="T64" s="16">
        <v>11051.31</v>
      </c>
      <c r="U64" s="42"/>
      <c r="V64" s="42"/>
      <c r="W64" s="42"/>
      <c r="X64" s="18">
        <v>0.26803159999999998</v>
      </c>
      <c r="Y64" s="18">
        <v>0.13328580000000001</v>
      </c>
      <c r="Z64" s="18">
        <v>0.59868259999999995</v>
      </c>
      <c r="AA64" s="16">
        <v>561781</v>
      </c>
      <c r="AB64" s="16">
        <v>707.5327455919396</v>
      </c>
      <c r="AC64" s="16">
        <v>0</v>
      </c>
      <c r="AD64" s="16">
        <v>0</v>
      </c>
      <c r="AE64" s="16">
        <v>4198972</v>
      </c>
      <c r="AF64" s="16">
        <v>5288.3778337531485</v>
      </c>
      <c r="AG64" s="16">
        <v>424278</v>
      </c>
      <c r="AH64" s="16">
        <v>534.35516372795973</v>
      </c>
    </row>
    <row r="65" spans="1:34" x14ac:dyDescent="0.25">
      <c r="A65" s="9" t="s">
        <v>222</v>
      </c>
      <c r="B65" s="10" t="s">
        <v>223</v>
      </c>
      <c r="C65" s="9">
        <v>400</v>
      </c>
      <c r="D65" s="11" t="s">
        <v>224</v>
      </c>
      <c r="E65" s="12">
        <v>9999</v>
      </c>
      <c r="F65" s="13" t="s">
        <v>34</v>
      </c>
      <c r="G65" s="14">
        <v>2935</v>
      </c>
      <c r="H65" s="44">
        <f t="shared" si="0"/>
        <v>1820.01</v>
      </c>
      <c r="I65" s="44">
        <f t="shared" si="1"/>
        <v>8421.34</v>
      </c>
      <c r="J65" s="44">
        <f t="shared" si="2"/>
        <v>10241.35</v>
      </c>
      <c r="K65" s="15">
        <v>516.91</v>
      </c>
      <c r="L65" s="15">
        <v>5600.9</v>
      </c>
      <c r="M65" s="15">
        <v>547.91</v>
      </c>
      <c r="N65" s="15">
        <v>6665.72</v>
      </c>
      <c r="O65" s="16">
        <v>685.5</v>
      </c>
      <c r="P65" s="16">
        <v>2820.44</v>
      </c>
      <c r="Q65" s="16">
        <v>69.69</v>
      </c>
      <c r="R65" s="16">
        <v>3575.62</v>
      </c>
      <c r="S65" s="17">
        <v>10241.34</v>
      </c>
      <c r="T65" s="16">
        <v>10241.34</v>
      </c>
      <c r="U65" s="42"/>
      <c r="V65" s="42"/>
      <c r="W65" s="42"/>
      <c r="X65" s="18">
        <v>0.36919279999999999</v>
      </c>
      <c r="Y65" s="18">
        <v>0.15362239999999999</v>
      </c>
      <c r="Z65" s="18">
        <v>0.47718480000000002</v>
      </c>
      <c r="AA65" s="16">
        <v>1462249</v>
      </c>
      <c r="AB65" s="16">
        <v>498.21090289608179</v>
      </c>
      <c r="AC65" s="16">
        <v>54871</v>
      </c>
      <c r="AD65" s="16">
        <v>18.695400340715501</v>
      </c>
      <c r="AE65" s="16">
        <v>15643643</v>
      </c>
      <c r="AF65" s="16">
        <v>5330.0316865417381</v>
      </c>
      <c r="AG65" s="16">
        <v>794992</v>
      </c>
      <c r="AH65" s="16">
        <v>270.86609880749575</v>
      </c>
    </row>
    <row r="66" spans="1:34" x14ac:dyDescent="0.25">
      <c r="A66" s="9" t="s">
        <v>225</v>
      </c>
      <c r="B66" s="10" t="s">
        <v>226</v>
      </c>
      <c r="C66" s="9">
        <v>401</v>
      </c>
      <c r="D66" s="11" t="s">
        <v>227</v>
      </c>
      <c r="E66" s="12">
        <v>9999</v>
      </c>
      <c r="F66" s="13" t="s">
        <v>34</v>
      </c>
      <c r="G66" s="14">
        <v>1519</v>
      </c>
      <c r="H66" s="44">
        <f t="shared" ref="H66:H129" si="3">SUM(K66,M66,O66,Q66)</f>
        <v>2191.19</v>
      </c>
      <c r="I66" s="44">
        <f t="shared" ref="I66:I129" si="4">SUM(L66,P66)</f>
        <v>8829.7999999999993</v>
      </c>
      <c r="J66" s="44">
        <f t="shared" ref="J66:J129" si="5">SUM(H66:I66)</f>
        <v>11020.99</v>
      </c>
      <c r="K66" s="15">
        <v>857.75</v>
      </c>
      <c r="L66" s="15">
        <v>6221.81</v>
      </c>
      <c r="M66" s="15">
        <v>618.98</v>
      </c>
      <c r="N66" s="15">
        <v>7698.54</v>
      </c>
      <c r="O66" s="16">
        <v>674.96</v>
      </c>
      <c r="P66" s="16">
        <v>2607.9899999999998</v>
      </c>
      <c r="Q66" s="16">
        <v>39.5</v>
      </c>
      <c r="R66" s="16">
        <v>3322.46</v>
      </c>
      <c r="S66" s="17">
        <v>11021</v>
      </c>
      <c r="T66" s="16">
        <v>11021</v>
      </c>
      <c r="U66" s="42"/>
      <c r="V66" s="42"/>
      <c r="W66" s="42"/>
      <c r="X66" s="18">
        <v>0.32692579999999999</v>
      </c>
      <c r="Y66" s="18">
        <v>0.20832529999999999</v>
      </c>
      <c r="Z66" s="18">
        <v>0.46474890000000002</v>
      </c>
      <c r="AA66" s="16">
        <v>1151779</v>
      </c>
      <c r="AB66" s="16">
        <v>758.24818959842003</v>
      </c>
      <c r="AC66" s="16">
        <v>151143</v>
      </c>
      <c r="AD66" s="16">
        <v>99.501645819618176</v>
      </c>
      <c r="AE66" s="16">
        <v>8904358</v>
      </c>
      <c r="AF66" s="16">
        <v>5861.9868334430548</v>
      </c>
      <c r="AG66" s="16">
        <v>546576</v>
      </c>
      <c r="AH66" s="16">
        <v>359.82620144832129</v>
      </c>
    </row>
    <row r="67" spans="1:34" x14ac:dyDescent="0.25">
      <c r="A67" s="9" t="s">
        <v>228</v>
      </c>
      <c r="B67" s="10" t="s">
        <v>229</v>
      </c>
      <c r="C67" s="9">
        <v>410</v>
      </c>
      <c r="D67" s="11" t="s">
        <v>230</v>
      </c>
      <c r="E67" s="12">
        <v>9999</v>
      </c>
      <c r="F67" s="13" t="s">
        <v>34</v>
      </c>
      <c r="G67" s="14">
        <v>3137</v>
      </c>
      <c r="H67" s="44">
        <f t="shared" si="3"/>
        <v>1955.1</v>
      </c>
      <c r="I67" s="44">
        <f t="shared" si="4"/>
        <v>8913.6</v>
      </c>
      <c r="J67" s="44">
        <f t="shared" si="5"/>
        <v>10868.7</v>
      </c>
      <c r="K67" s="15">
        <v>658.94</v>
      </c>
      <c r="L67" s="15">
        <v>6484.67</v>
      </c>
      <c r="M67" s="15">
        <v>574.05999999999995</v>
      </c>
      <c r="N67" s="15">
        <v>7717.67</v>
      </c>
      <c r="O67" s="16">
        <v>722.1</v>
      </c>
      <c r="P67" s="16">
        <v>2428.9299999999998</v>
      </c>
      <c r="Q67" s="16">
        <v>0</v>
      </c>
      <c r="R67" s="16">
        <v>3151.03</v>
      </c>
      <c r="S67" s="17">
        <v>10868.7</v>
      </c>
      <c r="T67" s="16">
        <v>10868.7</v>
      </c>
      <c r="U67" s="42"/>
      <c r="V67" s="42"/>
      <c r="W67" s="42"/>
      <c r="X67" s="18">
        <v>0.17458409999999999</v>
      </c>
      <c r="Y67" s="18">
        <v>0.1753711</v>
      </c>
      <c r="Z67" s="18">
        <v>0.65004479999999998</v>
      </c>
      <c r="AA67" s="16">
        <v>1984446</v>
      </c>
      <c r="AB67" s="16">
        <v>632.59356072680907</v>
      </c>
      <c r="AC67" s="16">
        <v>82648</v>
      </c>
      <c r="AD67" s="16">
        <v>26.346190627988523</v>
      </c>
      <c r="AE67" s="16">
        <v>19169671</v>
      </c>
      <c r="AF67" s="16">
        <v>6110.8291361173096</v>
      </c>
      <c r="AG67" s="16">
        <v>1172736</v>
      </c>
      <c r="AH67" s="16">
        <v>373.83997449792798</v>
      </c>
    </row>
    <row r="68" spans="1:34" x14ac:dyDescent="0.25">
      <c r="A68" s="9" t="s">
        <v>231</v>
      </c>
      <c r="B68" s="10" t="s">
        <v>232</v>
      </c>
      <c r="C68" s="9">
        <v>420</v>
      </c>
      <c r="D68" s="11" t="s">
        <v>233</v>
      </c>
      <c r="E68" s="12">
        <v>9999</v>
      </c>
      <c r="F68" s="13" t="s">
        <v>34</v>
      </c>
      <c r="G68" s="14">
        <v>1239</v>
      </c>
      <c r="H68" s="44">
        <f t="shared" si="3"/>
        <v>1973.3100000000002</v>
      </c>
      <c r="I68" s="44">
        <f t="shared" si="4"/>
        <v>8521.2099999999991</v>
      </c>
      <c r="J68" s="44">
        <f t="shared" si="5"/>
        <v>10494.519999999999</v>
      </c>
      <c r="K68" s="15">
        <v>514.99</v>
      </c>
      <c r="L68" s="15">
        <v>5972.71</v>
      </c>
      <c r="M68" s="15">
        <v>538.94000000000005</v>
      </c>
      <c r="N68" s="15">
        <v>7026.65</v>
      </c>
      <c r="O68" s="16">
        <v>873.44</v>
      </c>
      <c r="P68" s="16">
        <v>2548.5</v>
      </c>
      <c r="Q68" s="16">
        <v>45.94</v>
      </c>
      <c r="R68" s="16">
        <v>3467.87</v>
      </c>
      <c r="S68" s="17">
        <v>10494.52</v>
      </c>
      <c r="T68" s="16">
        <v>10494.52</v>
      </c>
      <c r="U68" s="42"/>
      <c r="V68" s="42"/>
      <c r="W68" s="42"/>
      <c r="X68" s="18">
        <v>0.13703399999999999</v>
      </c>
      <c r="Y68" s="18">
        <v>0.1855415</v>
      </c>
      <c r="Z68" s="18">
        <v>0.67742449999999999</v>
      </c>
      <c r="AA68" s="16">
        <v>540301.77</v>
      </c>
      <c r="AB68" s="16">
        <v>436.0789104116223</v>
      </c>
      <c r="AC68" s="16">
        <v>97777</v>
      </c>
      <c r="AD68" s="16">
        <v>78.916061339790147</v>
      </c>
      <c r="AE68" s="16">
        <v>6988235.8500000015</v>
      </c>
      <c r="AF68" s="16">
        <v>5640.2226392251832</v>
      </c>
      <c r="AG68" s="16">
        <v>411954.25000000006</v>
      </c>
      <c r="AH68" s="16">
        <v>332.48930589184829</v>
      </c>
    </row>
    <row r="69" spans="1:34" x14ac:dyDescent="0.25">
      <c r="A69" s="9" t="s">
        <v>234</v>
      </c>
      <c r="B69" s="10" t="s">
        <v>235</v>
      </c>
      <c r="C69" s="9">
        <v>430</v>
      </c>
      <c r="D69" s="11" t="s">
        <v>236</v>
      </c>
      <c r="E69" s="12">
        <v>9999</v>
      </c>
      <c r="F69" s="13" t="s">
        <v>34</v>
      </c>
      <c r="G69" s="14">
        <v>2742</v>
      </c>
      <c r="H69" s="44">
        <f t="shared" si="3"/>
        <v>1650.65</v>
      </c>
      <c r="I69" s="44">
        <f t="shared" si="4"/>
        <v>7926.01</v>
      </c>
      <c r="J69" s="44">
        <f t="shared" si="5"/>
        <v>9576.66</v>
      </c>
      <c r="K69" s="15">
        <v>468.98</v>
      </c>
      <c r="L69" s="15">
        <v>6083.72</v>
      </c>
      <c r="M69" s="15">
        <v>712.9</v>
      </c>
      <c r="N69" s="15">
        <v>7265.6</v>
      </c>
      <c r="O69" s="16">
        <v>468.77</v>
      </c>
      <c r="P69" s="16">
        <v>1842.29</v>
      </c>
      <c r="Q69" s="16">
        <v>0</v>
      </c>
      <c r="R69" s="16">
        <v>2311.06</v>
      </c>
      <c r="S69" s="17">
        <v>9576.66</v>
      </c>
      <c r="T69" s="16">
        <v>9576.66</v>
      </c>
      <c r="U69" s="42"/>
      <c r="V69" s="42"/>
      <c r="W69" s="42"/>
      <c r="X69" s="18">
        <v>0.26890760000000002</v>
      </c>
      <c r="Y69" s="18">
        <v>0.15600330000000001</v>
      </c>
      <c r="Z69" s="18">
        <v>0.57508910000000002</v>
      </c>
      <c r="AA69" s="16">
        <v>1217876</v>
      </c>
      <c r="AB69" s="16">
        <v>444.15609044493073</v>
      </c>
      <c r="AC69" s="16">
        <v>68080</v>
      </c>
      <c r="AD69" s="16">
        <v>24.828592268417214</v>
      </c>
      <c r="AE69" s="16">
        <v>15929296</v>
      </c>
      <c r="AF69" s="16">
        <v>5809.3712618526624</v>
      </c>
      <c r="AG69" s="16">
        <v>752253</v>
      </c>
      <c r="AH69" s="16">
        <v>274.34463894967178</v>
      </c>
    </row>
    <row r="70" spans="1:34" x14ac:dyDescent="0.25">
      <c r="A70" s="9" t="s">
        <v>237</v>
      </c>
      <c r="B70" s="10" t="s">
        <v>238</v>
      </c>
      <c r="C70" s="9">
        <v>440</v>
      </c>
      <c r="D70" s="11" t="s">
        <v>239</v>
      </c>
      <c r="E70" s="12">
        <v>9999</v>
      </c>
      <c r="F70" s="13" t="s">
        <v>34</v>
      </c>
      <c r="G70" s="14">
        <v>1370</v>
      </c>
      <c r="H70" s="44">
        <f t="shared" si="3"/>
        <v>1891.44</v>
      </c>
      <c r="I70" s="44">
        <f t="shared" si="4"/>
        <v>8695.75</v>
      </c>
      <c r="J70" s="44">
        <f t="shared" si="5"/>
        <v>10587.19</v>
      </c>
      <c r="K70" s="15">
        <v>501.77</v>
      </c>
      <c r="L70" s="15">
        <v>5841.8</v>
      </c>
      <c r="M70" s="15">
        <v>751.4</v>
      </c>
      <c r="N70" s="15">
        <v>7094.97</v>
      </c>
      <c r="O70" s="16">
        <v>614.16999999999996</v>
      </c>
      <c r="P70" s="16">
        <v>2853.95</v>
      </c>
      <c r="Q70" s="16">
        <v>24.1</v>
      </c>
      <c r="R70" s="16">
        <v>3492.21</v>
      </c>
      <c r="S70" s="17">
        <v>10587.18</v>
      </c>
      <c r="T70" s="16">
        <v>10587.18</v>
      </c>
      <c r="U70" s="42"/>
      <c r="V70" s="42"/>
      <c r="W70" s="42"/>
      <c r="X70" s="18">
        <v>0.27201199999999998</v>
      </c>
      <c r="Y70" s="18">
        <v>0.16157160000000001</v>
      </c>
      <c r="Z70" s="18">
        <v>0.56641640000000004</v>
      </c>
      <c r="AA70" s="16">
        <v>565154</v>
      </c>
      <c r="AB70" s="16">
        <v>412.52116788321166</v>
      </c>
      <c r="AC70" s="16">
        <v>122271</v>
      </c>
      <c r="AD70" s="16">
        <v>89.248905109489044</v>
      </c>
      <c r="AE70" s="16">
        <v>7572311</v>
      </c>
      <c r="AF70" s="16">
        <v>5527.2343065693431</v>
      </c>
      <c r="AG70" s="16">
        <v>430959</v>
      </c>
      <c r="AH70" s="16">
        <v>314.56861313868615</v>
      </c>
    </row>
    <row r="71" spans="1:34" x14ac:dyDescent="0.25">
      <c r="A71" s="9" t="s">
        <v>240</v>
      </c>
      <c r="B71" s="10" t="s">
        <v>241</v>
      </c>
      <c r="C71" s="9">
        <v>450</v>
      </c>
      <c r="D71" s="11" t="s">
        <v>242</v>
      </c>
      <c r="E71" s="12">
        <v>9999</v>
      </c>
      <c r="F71" s="13" t="s">
        <v>34</v>
      </c>
      <c r="G71" s="14">
        <v>6669</v>
      </c>
      <c r="H71" s="44">
        <f t="shared" si="3"/>
        <v>1339.3900000000003</v>
      </c>
      <c r="I71" s="44">
        <f t="shared" si="4"/>
        <v>8379.61</v>
      </c>
      <c r="J71" s="44">
        <f t="shared" si="5"/>
        <v>9719</v>
      </c>
      <c r="K71" s="15">
        <v>447.22</v>
      </c>
      <c r="L71" s="15">
        <v>5366.16</v>
      </c>
      <c r="M71" s="15">
        <v>444.16</v>
      </c>
      <c r="N71" s="15">
        <v>6257.54</v>
      </c>
      <c r="O71" s="16">
        <v>374.11</v>
      </c>
      <c r="P71" s="16">
        <v>3013.45</v>
      </c>
      <c r="Q71" s="16">
        <v>73.900000000000006</v>
      </c>
      <c r="R71" s="16">
        <v>3461.46</v>
      </c>
      <c r="S71" s="17">
        <v>9719</v>
      </c>
      <c r="T71" s="16">
        <v>9719</v>
      </c>
      <c r="U71" s="42"/>
      <c r="V71" s="42"/>
      <c r="W71" s="42"/>
      <c r="X71" s="18">
        <v>0.28902509999999998</v>
      </c>
      <c r="Y71" s="18">
        <v>0.1384755</v>
      </c>
      <c r="Z71" s="18">
        <v>0.57249939999999999</v>
      </c>
      <c r="AA71" s="16">
        <v>2820732</v>
      </c>
      <c r="AB71" s="16">
        <v>422.961763382816</v>
      </c>
      <c r="AC71" s="16">
        <v>161745</v>
      </c>
      <c r="AD71" s="16">
        <v>24.253261358524515</v>
      </c>
      <c r="AE71" s="16">
        <v>33633866</v>
      </c>
      <c r="AF71" s="16">
        <v>5043.3147398410556</v>
      </c>
      <c r="AG71" s="16">
        <v>2153069</v>
      </c>
      <c r="AH71" s="16">
        <v>322.8473534263008</v>
      </c>
    </row>
    <row r="72" spans="1:34" x14ac:dyDescent="0.25">
      <c r="A72" s="9" t="s">
        <v>243</v>
      </c>
      <c r="B72" s="10" t="s">
        <v>244</v>
      </c>
      <c r="C72" s="9">
        <v>460</v>
      </c>
      <c r="D72" s="11" t="s">
        <v>245</v>
      </c>
      <c r="E72" s="12">
        <v>9999</v>
      </c>
      <c r="F72" s="13" t="s">
        <v>34</v>
      </c>
      <c r="G72" s="14">
        <v>2156</v>
      </c>
      <c r="H72" s="44">
        <f t="shared" si="3"/>
        <v>2406.5300000000002</v>
      </c>
      <c r="I72" s="44">
        <f t="shared" si="4"/>
        <v>8639.51</v>
      </c>
      <c r="J72" s="44">
        <f t="shared" si="5"/>
        <v>11046.04</v>
      </c>
      <c r="K72" s="15">
        <v>621.79999999999995</v>
      </c>
      <c r="L72" s="15">
        <v>5572.47</v>
      </c>
      <c r="M72" s="15">
        <v>427.55</v>
      </c>
      <c r="N72" s="15">
        <v>6621.82</v>
      </c>
      <c r="O72" s="16">
        <v>1306.74</v>
      </c>
      <c r="P72" s="16">
        <v>3067.04</v>
      </c>
      <c r="Q72" s="16">
        <v>50.44</v>
      </c>
      <c r="R72" s="16">
        <v>4424.22</v>
      </c>
      <c r="S72" s="17">
        <v>11046.04</v>
      </c>
      <c r="T72" s="16">
        <v>11046.04</v>
      </c>
      <c r="U72" s="42"/>
      <c r="V72" s="42"/>
      <c r="W72" s="42"/>
      <c r="X72" s="18">
        <v>0.17426130000000001</v>
      </c>
      <c r="Y72" s="18">
        <v>0.2216968</v>
      </c>
      <c r="Z72" s="18">
        <v>0.60404190000000002</v>
      </c>
      <c r="AA72" s="16">
        <v>1293266</v>
      </c>
      <c r="AB72" s="16">
        <v>599.84508348794066</v>
      </c>
      <c r="AC72" s="16">
        <v>47329</v>
      </c>
      <c r="AD72" s="16">
        <v>21.952226345083488</v>
      </c>
      <c r="AE72" s="16">
        <v>11436004</v>
      </c>
      <c r="AF72" s="16">
        <v>5304.2690166975881</v>
      </c>
      <c r="AG72" s="16">
        <v>578248</v>
      </c>
      <c r="AH72" s="16">
        <v>268.20408163265307</v>
      </c>
    </row>
    <row r="73" spans="1:34" x14ac:dyDescent="0.25">
      <c r="A73" s="9" t="s">
        <v>246</v>
      </c>
      <c r="B73" s="10" t="s">
        <v>247</v>
      </c>
      <c r="C73" s="9">
        <v>470</v>
      </c>
      <c r="D73" s="11" t="s">
        <v>248</v>
      </c>
      <c r="E73" s="12">
        <v>9999</v>
      </c>
      <c r="F73" s="13" t="s">
        <v>34</v>
      </c>
      <c r="G73" s="14">
        <v>57746</v>
      </c>
      <c r="H73" s="44">
        <f t="shared" si="3"/>
        <v>1238.1500000000001</v>
      </c>
      <c r="I73" s="44">
        <f t="shared" si="4"/>
        <v>8817.99</v>
      </c>
      <c r="J73" s="44">
        <f t="shared" si="5"/>
        <v>10056.14</v>
      </c>
      <c r="K73" s="15">
        <v>342.98</v>
      </c>
      <c r="L73" s="15">
        <v>6562.63</v>
      </c>
      <c r="M73" s="15">
        <v>360.28</v>
      </c>
      <c r="N73" s="15">
        <v>7265.89</v>
      </c>
      <c r="O73" s="16">
        <v>534.89</v>
      </c>
      <c r="P73" s="16">
        <v>2255.36</v>
      </c>
      <c r="Q73" s="16">
        <v>0</v>
      </c>
      <c r="R73" s="16">
        <v>2790.25</v>
      </c>
      <c r="S73" s="17">
        <v>10056.14</v>
      </c>
      <c r="T73" s="16">
        <v>10056.14</v>
      </c>
      <c r="U73" s="42"/>
      <c r="V73" s="42"/>
      <c r="W73" s="42"/>
      <c r="X73" s="18">
        <v>0.47970780000000002</v>
      </c>
      <c r="Y73" s="18">
        <v>0.1276159</v>
      </c>
      <c r="Z73" s="18">
        <v>0.39267629999999998</v>
      </c>
      <c r="AA73" s="16">
        <v>18568776</v>
      </c>
      <c r="AB73" s="16">
        <v>321.55951927406227</v>
      </c>
      <c r="AC73" s="16">
        <v>902375</v>
      </c>
      <c r="AD73" s="16">
        <v>15.626623489072836</v>
      </c>
      <c r="AE73" s="16">
        <v>363337348</v>
      </c>
      <c r="AF73" s="16">
        <v>6291.9916184670801</v>
      </c>
      <c r="AG73" s="16">
        <v>15602862</v>
      </c>
      <c r="AH73" s="16">
        <v>270.19814359436151</v>
      </c>
    </row>
    <row r="74" spans="1:34" x14ac:dyDescent="0.25">
      <c r="A74" s="9" t="s">
        <v>249</v>
      </c>
      <c r="B74" s="10" t="s">
        <v>250</v>
      </c>
      <c r="C74" s="9">
        <v>480</v>
      </c>
      <c r="D74" s="11" t="s">
        <v>251</v>
      </c>
      <c r="E74" s="12">
        <v>9999</v>
      </c>
      <c r="F74" s="13" t="s">
        <v>34</v>
      </c>
      <c r="G74" s="14">
        <v>737</v>
      </c>
      <c r="H74" s="44">
        <f t="shared" si="3"/>
        <v>1829.79</v>
      </c>
      <c r="I74" s="44">
        <f t="shared" si="4"/>
        <v>10725.27</v>
      </c>
      <c r="J74" s="44">
        <f t="shared" si="5"/>
        <v>12555.060000000001</v>
      </c>
      <c r="K74" s="15">
        <v>828.3</v>
      </c>
      <c r="L74" s="15">
        <v>7269.28</v>
      </c>
      <c r="M74" s="15">
        <v>234.27</v>
      </c>
      <c r="N74" s="15">
        <v>8331.84</v>
      </c>
      <c r="O74" s="16">
        <v>1001.49</v>
      </c>
      <c r="P74" s="16">
        <v>3455.99</v>
      </c>
      <c r="Q74" s="16">
        <v>-234.27</v>
      </c>
      <c r="R74" s="16">
        <v>4223.21</v>
      </c>
      <c r="S74" s="17">
        <v>12555.05</v>
      </c>
      <c r="T74" s="16">
        <v>12555.05</v>
      </c>
      <c r="U74" s="42"/>
      <c r="V74" s="42"/>
      <c r="W74" s="42"/>
      <c r="X74" s="18">
        <v>0.19584969999999999</v>
      </c>
      <c r="Y74" s="18">
        <v>0.23660510000000001</v>
      </c>
      <c r="Z74" s="18">
        <v>0.56754519999999997</v>
      </c>
      <c r="AA74" s="16">
        <v>605772</v>
      </c>
      <c r="AB74" s="16">
        <v>821.94301221166893</v>
      </c>
      <c r="AC74" s="16">
        <v>4682</v>
      </c>
      <c r="AD74" s="16">
        <v>6.3527815468113973</v>
      </c>
      <c r="AE74" s="16">
        <v>4828682</v>
      </c>
      <c r="AF74" s="16">
        <v>6551.8073270013565</v>
      </c>
      <c r="AG74" s="16">
        <v>528775</v>
      </c>
      <c r="AH74" s="16">
        <v>717.46947082767974</v>
      </c>
    </row>
    <row r="75" spans="1:34" x14ac:dyDescent="0.25">
      <c r="A75" s="9" t="s">
        <v>252</v>
      </c>
      <c r="B75" s="10" t="s">
        <v>253</v>
      </c>
      <c r="C75" s="9">
        <v>490</v>
      </c>
      <c r="D75" s="11" t="s">
        <v>254</v>
      </c>
      <c r="E75" s="12">
        <v>9999</v>
      </c>
      <c r="F75" s="13" t="s">
        <v>34</v>
      </c>
      <c r="G75" s="14">
        <v>3566</v>
      </c>
      <c r="H75" s="44">
        <f t="shared" si="3"/>
        <v>2350.41</v>
      </c>
      <c r="I75" s="44">
        <f t="shared" si="4"/>
        <v>8784.77</v>
      </c>
      <c r="J75" s="44">
        <f t="shared" si="5"/>
        <v>11135.18</v>
      </c>
      <c r="K75" s="15">
        <v>739.16</v>
      </c>
      <c r="L75" s="15">
        <v>6617.32</v>
      </c>
      <c r="M75" s="15">
        <v>616.29999999999995</v>
      </c>
      <c r="N75" s="15">
        <v>7972.77</v>
      </c>
      <c r="O75" s="16">
        <v>994.6</v>
      </c>
      <c r="P75" s="16">
        <v>2167.4499999999998</v>
      </c>
      <c r="Q75" s="16">
        <v>0.35</v>
      </c>
      <c r="R75" s="16">
        <v>3162.39</v>
      </c>
      <c r="S75" s="17">
        <v>11135.16</v>
      </c>
      <c r="T75" s="16">
        <v>11135.16</v>
      </c>
      <c r="U75" s="42"/>
      <c r="V75" s="42"/>
      <c r="W75" s="42"/>
      <c r="X75" s="18">
        <v>0.2068789</v>
      </c>
      <c r="Y75" s="18">
        <v>0.18462029999999999</v>
      </c>
      <c r="Z75" s="18">
        <v>0.60850079999999995</v>
      </c>
      <c r="AA75" s="16">
        <v>2547140</v>
      </c>
      <c r="AB75" s="16">
        <v>714.28491306786316</v>
      </c>
      <c r="AC75" s="16">
        <v>88711</v>
      </c>
      <c r="AD75" s="16">
        <v>24.876892877173304</v>
      </c>
      <c r="AE75" s="16">
        <v>22535669</v>
      </c>
      <c r="AF75" s="16">
        <v>6319.5931015143015</v>
      </c>
      <c r="AG75" s="16">
        <v>1061678</v>
      </c>
      <c r="AH75" s="16">
        <v>297.72237801458215</v>
      </c>
    </row>
    <row r="76" spans="1:34" x14ac:dyDescent="0.25">
      <c r="A76" s="9" t="s">
        <v>255</v>
      </c>
      <c r="B76" s="10" t="s">
        <v>256</v>
      </c>
      <c r="C76" s="9">
        <v>500</v>
      </c>
      <c r="D76" s="11" t="s">
        <v>257</v>
      </c>
      <c r="E76" s="12">
        <v>9999</v>
      </c>
      <c r="F76" s="13" t="s">
        <v>34</v>
      </c>
      <c r="G76" s="14">
        <v>6423</v>
      </c>
      <c r="H76" s="44">
        <f t="shared" si="3"/>
        <v>2211.77</v>
      </c>
      <c r="I76" s="44">
        <f t="shared" si="4"/>
        <v>7735.29</v>
      </c>
      <c r="J76" s="44">
        <f t="shared" si="5"/>
        <v>9947.06</v>
      </c>
      <c r="K76" s="15">
        <v>914.57</v>
      </c>
      <c r="L76" s="15">
        <v>6243.99</v>
      </c>
      <c r="M76" s="15">
        <v>444.5</v>
      </c>
      <c r="N76" s="15">
        <v>7590.68</v>
      </c>
      <c r="O76" s="16">
        <v>805.77</v>
      </c>
      <c r="P76" s="16">
        <v>1491.3</v>
      </c>
      <c r="Q76" s="16">
        <v>46.93</v>
      </c>
      <c r="R76" s="16">
        <v>2344</v>
      </c>
      <c r="S76" s="17">
        <v>9934.68</v>
      </c>
      <c r="T76" s="16">
        <v>9934.68</v>
      </c>
      <c r="U76" s="42"/>
      <c r="V76" s="42"/>
      <c r="W76" s="42"/>
      <c r="X76" s="18">
        <v>0.20058680000000001</v>
      </c>
      <c r="Y76" s="18">
        <v>0.2134972</v>
      </c>
      <c r="Z76" s="18">
        <v>0.58591599999999999</v>
      </c>
      <c r="AA76" s="16">
        <v>4813833</v>
      </c>
      <c r="AB76" s="16">
        <v>749.46800560485758</v>
      </c>
      <c r="AC76" s="16">
        <v>1060450</v>
      </c>
      <c r="AD76" s="16">
        <v>165.10197726918886</v>
      </c>
      <c r="AE76" s="16">
        <v>38492908</v>
      </c>
      <c r="AF76" s="16">
        <v>5992.9796045461626</v>
      </c>
      <c r="AG76" s="16">
        <v>1612252</v>
      </c>
      <c r="AH76" s="16">
        <v>251.01229954849759</v>
      </c>
    </row>
    <row r="77" spans="1:34" x14ac:dyDescent="0.25">
      <c r="A77" s="9" t="s">
        <v>258</v>
      </c>
      <c r="B77" s="10" t="s">
        <v>259</v>
      </c>
      <c r="C77" s="9">
        <v>510</v>
      </c>
      <c r="D77" s="11" t="s">
        <v>260</v>
      </c>
      <c r="E77" s="12">
        <v>9999</v>
      </c>
      <c r="F77" s="13" t="s">
        <v>34</v>
      </c>
      <c r="G77" s="14">
        <v>1543</v>
      </c>
      <c r="H77" s="44">
        <f t="shared" si="3"/>
        <v>1997.85</v>
      </c>
      <c r="I77" s="44">
        <f t="shared" si="4"/>
        <v>8386.36</v>
      </c>
      <c r="J77" s="44">
        <f t="shared" si="5"/>
        <v>10384.210000000001</v>
      </c>
      <c r="K77" s="15">
        <v>602.51</v>
      </c>
      <c r="L77" s="15">
        <v>6270.76</v>
      </c>
      <c r="M77" s="15">
        <v>685.59</v>
      </c>
      <c r="N77" s="15">
        <v>7558.86</v>
      </c>
      <c r="O77" s="16">
        <v>650.04999999999995</v>
      </c>
      <c r="P77" s="16">
        <v>2115.6</v>
      </c>
      <c r="Q77" s="16">
        <v>59.7</v>
      </c>
      <c r="R77" s="16">
        <v>2825.35</v>
      </c>
      <c r="S77" s="17">
        <v>10384.209999999999</v>
      </c>
      <c r="T77" s="16">
        <v>10384.209999999999</v>
      </c>
      <c r="U77" s="42"/>
      <c r="V77" s="42"/>
      <c r="W77" s="42"/>
      <c r="X77" s="18">
        <v>0.22583030000000001</v>
      </c>
      <c r="Y77" s="18">
        <v>0.16564000000000001</v>
      </c>
      <c r="Z77" s="18">
        <v>0.60852969999999995</v>
      </c>
      <c r="AA77" s="16">
        <v>808972</v>
      </c>
      <c r="AB77" s="16">
        <v>524.2851587815943</v>
      </c>
      <c r="AC77" s="16">
        <v>120703</v>
      </c>
      <c r="AD77" s="16">
        <v>78.22618276085548</v>
      </c>
      <c r="AE77" s="16">
        <v>9291336</v>
      </c>
      <c r="AF77" s="16">
        <v>6021.604666234608</v>
      </c>
      <c r="AG77" s="16">
        <v>384452</v>
      </c>
      <c r="AH77" s="16">
        <v>249.15878159429681</v>
      </c>
    </row>
    <row r="78" spans="1:34" x14ac:dyDescent="0.25">
      <c r="A78" s="9" t="s">
        <v>261</v>
      </c>
      <c r="B78" s="10" t="s">
        <v>262</v>
      </c>
      <c r="C78" s="9">
        <v>520</v>
      </c>
      <c r="D78" s="11" t="s">
        <v>263</v>
      </c>
      <c r="E78" s="12">
        <v>9999</v>
      </c>
      <c r="F78" s="13" t="s">
        <v>34</v>
      </c>
      <c r="G78" s="14">
        <v>3636</v>
      </c>
      <c r="H78" s="44">
        <f t="shared" si="3"/>
        <v>1373.49</v>
      </c>
      <c r="I78" s="44">
        <f t="shared" si="4"/>
        <v>8219.6899999999987</v>
      </c>
      <c r="J78" s="44">
        <f t="shared" si="5"/>
        <v>9593.1799999999985</v>
      </c>
      <c r="K78" s="15">
        <v>558.23</v>
      </c>
      <c r="L78" s="15">
        <v>5968.23</v>
      </c>
      <c r="M78" s="15">
        <v>491.92</v>
      </c>
      <c r="N78" s="15">
        <v>7018.39</v>
      </c>
      <c r="O78" s="16">
        <v>323.32</v>
      </c>
      <c r="P78" s="16">
        <v>2251.46</v>
      </c>
      <c r="Q78" s="16">
        <v>0.02</v>
      </c>
      <c r="R78" s="16">
        <v>2574.8000000000002</v>
      </c>
      <c r="S78" s="17">
        <v>9593.19</v>
      </c>
      <c r="T78" s="16">
        <v>9593.19</v>
      </c>
      <c r="U78" s="42"/>
      <c r="V78" s="42"/>
      <c r="W78" s="42"/>
      <c r="X78" s="18">
        <v>0.25661800000000001</v>
      </c>
      <c r="Y78" s="18">
        <v>0.1321493</v>
      </c>
      <c r="Z78" s="18">
        <v>0.61123269999999996</v>
      </c>
      <c r="AA78" s="16">
        <v>1987600</v>
      </c>
      <c r="AB78" s="16">
        <v>546.64466446644667</v>
      </c>
      <c r="AC78" s="16">
        <v>42136</v>
      </c>
      <c r="AD78" s="16">
        <v>11.588558855885589</v>
      </c>
      <c r="AE78" s="16">
        <v>20441552</v>
      </c>
      <c r="AF78" s="16">
        <v>5621.9889988998902</v>
      </c>
      <c r="AG78" s="16">
        <v>1258939</v>
      </c>
      <c r="AH78" s="16">
        <v>346.24284928492847</v>
      </c>
    </row>
    <row r="79" spans="1:34" x14ac:dyDescent="0.25">
      <c r="A79" s="9" t="s">
        <v>264</v>
      </c>
      <c r="B79" s="10" t="s">
        <v>265</v>
      </c>
      <c r="C79" s="9">
        <v>521</v>
      </c>
      <c r="D79" s="11" t="s">
        <v>266</v>
      </c>
      <c r="E79" s="12">
        <v>9999</v>
      </c>
      <c r="F79" s="13" t="s">
        <v>34</v>
      </c>
      <c r="G79" s="14">
        <v>1258</v>
      </c>
      <c r="H79" s="44">
        <f t="shared" si="3"/>
        <v>1552.48</v>
      </c>
      <c r="I79" s="44">
        <f t="shared" si="4"/>
        <v>9523.5</v>
      </c>
      <c r="J79" s="44">
        <f t="shared" si="5"/>
        <v>11075.98</v>
      </c>
      <c r="K79" s="15">
        <v>601.85</v>
      </c>
      <c r="L79" s="15">
        <v>7045.49</v>
      </c>
      <c r="M79" s="15">
        <v>492.5</v>
      </c>
      <c r="N79" s="15">
        <v>8139.84</v>
      </c>
      <c r="O79" s="16">
        <v>458.13</v>
      </c>
      <c r="P79" s="16">
        <v>2478.0100000000002</v>
      </c>
      <c r="Q79" s="16">
        <v>0</v>
      </c>
      <c r="R79" s="16">
        <v>2936.14</v>
      </c>
      <c r="S79" s="17">
        <v>11075.98</v>
      </c>
      <c r="T79" s="16">
        <v>11075.98</v>
      </c>
      <c r="U79" s="42"/>
      <c r="V79" s="42"/>
      <c r="W79" s="42"/>
      <c r="X79" s="18">
        <v>0.2559553</v>
      </c>
      <c r="Y79" s="18">
        <v>0.13977790000000001</v>
      </c>
      <c r="Z79" s="18">
        <v>0.60426679999999999</v>
      </c>
      <c r="AA79" s="16">
        <v>629596</v>
      </c>
      <c r="AB79" s="16">
        <v>500.4737678855326</v>
      </c>
      <c r="AC79" s="16">
        <v>127536</v>
      </c>
      <c r="AD79" s="16">
        <v>101.37996820349761</v>
      </c>
      <c r="AE79" s="16">
        <v>8455462</v>
      </c>
      <c r="AF79" s="16">
        <v>6721.3529411764703</v>
      </c>
      <c r="AG79" s="16">
        <v>407760</v>
      </c>
      <c r="AH79" s="16">
        <v>324.1335453100159</v>
      </c>
    </row>
    <row r="80" spans="1:34" x14ac:dyDescent="0.25">
      <c r="A80" s="9" t="s">
        <v>267</v>
      </c>
      <c r="B80" s="10" t="s">
        <v>268</v>
      </c>
      <c r="C80" s="9">
        <v>530</v>
      </c>
      <c r="D80" s="11" t="s">
        <v>269</v>
      </c>
      <c r="E80" s="12">
        <v>9999</v>
      </c>
      <c r="F80" s="13" t="s">
        <v>34</v>
      </c>
      <c r="G80" s="14">
        <v>4468</v>
      </c>
      <c r="H80" s="44">
        <f t="shared" si="3"/>
        <v>1393.54</v>
      </c>
      <c r="I80" s="44">
        <f t="shared" si="4"/>
        <v>9131.75</v>
      </c>
      <c r="J80" s="44">
        <f t="shared" si="5"/>
        <v>10525.29</v>
      </c>
      <c r="K80" s="15">
        <v>270.14999999999998</v>
      </c>
      <c r="L80" s="15">
        <v>6739.43</v>
      </c>
      <c r="M80" s="15">
        <v>496.34</v>
      </c>
      <c r="N80" s="15">
        <v>7505.92</v>
      </c>
      <c r="O80" s="16">
        <v>590.74</v>
      </c>
      <c r="P80" s="16">
        <v>2392.3200000000002</v>
      </c>
      <c r="Q80" s="16">
        <v>36.31</v>
      </c>
      <c r="R80" s="16">
        <v>3019.37</v>
      </c>
      <c r="S80" s="17">
        <v>10525.29</v>
      </c>
      <c r="T80" s="16">
        <v>10525.29</v>
      </c>
      <c r="U80" s="42"/>
      <c r="V80" s="42"/>
      <c r="W80" s="42"/>
      <c r="X80" s="18">
        <v>0.49664180000000002</v>
      </c>
      <c r="Y80" s="18">
        <v>0.1189953</v>
      </c>
      <c r="Z80" s="18">
        <v>0.38436290000000001</v>
      </c>
      <c r="AA80" s="16">
        <v>1200322</v>
      </c>
      <c r="AB80" s="16">
        <v>268.64861235452105</v>
      </c>
      <c r="AC80" s="16">
        <v>6692</v>
      </c>
      <c r="AD80" s="16">
        <v>1.4977618621307072</v>
      </c>
      <c r="AE80" s="16">
        <v>28487398</v>
      </c>
      <c r="AF80" s="16">
        <v>6375.87242614145</v>
      </c>
      <c r="AG80" s="16">
        <v>1624390</v>
      </c>
      <c r="AH80" s="16">
        <v>363.56087735004479</v>
      </c>
    </row>
    <row r="81" spans="1:34" x14ac:dyDescent="0.25">
      <c r="A81" s="9" t="s">
        <v>270</v>
      </c>
      <c r="B81" s="10" t="s">
        <v>271</v>
      </c>
      <c r="C81" s="9">
        <v>531</v>
      </c>
      <c r="D81" s="11" t="s">
        <v>272</v>
      </c>
      <c r="E81" s="12">
        <v>9999</v>
      </c>
      <c r="F81" s="13" t="s">
        <v>34</v>
      </c>
      <c r="G81" s="14">
        <v>2464</v>
      </c>
      <c r="H81" s="44">
        <f t="shared" si="3"/>
        <v>1026.68</v>
      </c>
      <c r="I81" s="44">
        <f t="shared" si="4"/>
        <v>8913.64</v>
      </c>
      <c r="J81" s="44">
        <f t="shared" si="5"/>
        <v>9940.32</v>
      </c>
      <c r="K81" s="15">
        <v>306.42</v>
      </c>
      <c r="L81" s="15">
        <v>5990.13</v>
      </c>
      <c r="M81" s="15">
        <v>287.35000000000002</v>
      </c>
      <c r="N81" s="15">
        <v>6583.9</v>
      </c>
      <c r="O81" s="16">
        <v>253.51</v>
      </c>
      <c r="P81" s="16">
        <v>2923.51</v>
      </c>
      <c r="Q81" s="16">
        <v>179.4</v>
      </c>
      <c r="R81" s="16">
        <v>3356.43</v>
      </c>
      <c r="S81" s="17">
        <v>9940.33</v>
      </c>
      <c r="T81" s="16">
        <v>9940.33</v>
      </c>
      <c r="U81" s="42"/>
      <c r="V81" s="42"/>
      <c r="W81" s="42"/>
      <c r="X81" s="18">
        <v>0.43904500000000002</v>
      </c>
      <c r="Y81" s="18">
        <v>0.1524634</v>
      </c>
      <c r="Z81" s="18">
        <v>0.40849160000000001</v>
      </c>
      <c r="AA81" s="16">
        <v>690960</v>
      </c>
      <c r="AB81" s="16">
        <v>280.4220779220779</v>
      </c>
      <c r="AC81" s="16">
        <v>64068</v>
      </c>
      <c r="AD81" s="16">
        <v>26.001623376623378</v>
      </c>
      <c r="AE81" s="16">
        <v>13929515</v>
      </c>
      <c r="AF81" s="16">
        <v>5653.2122564935062</v>
      </c>
      <c r="AG81" s="16">
        <v>830154</v>
      </c>
      <c r="AH81" s="16">
        <v>336.91314935064935</v>
      </c>
    </row>
    <row r="82" spans="1:34" x14ac:dyDescent="0.25">
      <c r="A82" s="9" t="s">
        <v>273</v>
      </c>
      <c r="B82" s="10" t="s">
        <v>274</v>
      </c>
      <c r="C82" s="9">
        <v>540</v>
      </c>
      <c r="D82" s="11" t="s">
        <v>275</v>
      </c>
      <c r="E82" s="12">
        <v>9999</v>
      </c>
      <c r="F82" s="13" t="s">
        <v>34</v>
      </c>
      <c r="G82" s="14">
        <v>5046</v>
      </c>
      <c r="H82" s="44">
        <f t="shared" si="3"/>
        <v>1732.2400000000002</v>
      </c>
      <c r="I82" s="44">
        <f t="shared" si="4"/>
        <v>8119.98</v>
      </c>
      <c r="J82" s="44">
        <f t="shared" si="5"/>
        <v>9852.2199999999993</v>
      </c>
      <c r="K82" s="15">
        <v>671.38</v>
      </c>
      <c r="L82" s="15">
        <v>5947.59</v>
      </c>
      <c r="M82" s="15">
        <v>553.73</v>
      </c>
      <c r="N82" s="15">
        <v>7172.71</v>
      </c>
      <c r="O82" s="16">
        <v>450.48</v>
      </c>
      <c r="P82" s="16">
        <v>2172.39</v>
      </c>
      <c r="Q82" s="16">
        <v>56.65</v>
      </c>
      <c r="R82" s="16">
        <v>2679.51</v>
      </c>
      <c r="S82" s="17">
        <v>9852.2200000000012</v>
      </c>
      <c r="T82" s="16">
        <v>9852.2200000000012</v>
      </c>
      <c r="U82" s="42"/>
      <c r="V82" s="42"/>
      <c r="W82" s="42"/>
      <c r="X82" s="18">
        <v>0.30066759999999998</v>
      </c>
      <c r="Y82" s="18">
        <v>0.1710496</v>
      </c>
      <c r="Z82" s="18">
        <v>0.52828280000000005</v>
      </c>
      <c r="AA82" s="16">
        <v>3058951</v>
      </c>
      <c r="AB82" s="16">
        <v>606.21304003170826</v>
      </c>
      <c r="AC82" s="16">
        <v>324701</v>
      </c>
      <c r="AD82" s="16">
        <v>64.348196591359496</v>
      </c>
      <c r="AE82" s="16">
        <v>28669908</v>
      </c>
      <c r="AF82" s="16">
        <v>5681.7098692033296</v>
      </c>
      <c r="AG82" s="16">
        <v>1341645</v>
      </c>
      <c r="AH82" s="16">
        <v>265.88287752675387</v>
      </c>
    </row>
    <row r="83" spans="1:34" x14ac:dyDescent="0.25">
      <c r="A83" s="9" t="s">
        <v>276</v>
      </c>
      <c r="B83" s="10" t="s">
        <v>277</v>
      </c>
      <c r="C83" s="9">
        <v>541</v>
      </c>
      <c r="D83" s="11" t="s">
        <v>278</v>
      </c>
      <c r="E83" s="12">
        <v>9999</v>
      </c>
      <c r="F83" s="13" t="s">
        <v>34</v>
      </c>
      <c r="G83" s="14">
        <v>1551</v>
      </c>
      <c r="H83" s="44">
        <f t="shared" si="3"/>
        <v>2263.37</v>
      </c>
      <c r="I83" s="44">
        <f t="shared" si="4"/>
        <v>9141.44</v>
      </c>
      <c r="J83" s="44">
        <f t="shared" si="5"/>
        <v>11404.810000000001</v>
      </c>
      <c r="K83" s="15">
        <v>713.87</v>
      </c>
      <c r="L83" s="15">
        <v>6378.6</v>
      </c>
      <c r="M83" s="15">
        <v>717.79</v>
      </c>
      <c r="N83" s="15">
        <v>7810.26</v>
      </c>
      <c r="O83" s="16">
        <v>721.94</v>
      </c>
      <c r="P83" s="16">
        <v>2762.84</v>
      </c>
      <c r="Q83" s="16">
        <v>109.77</v>
      </c>
      <c r="R83" s="16">
        <v>3594.55</v>
      </c>
      <c r="S83" s="17">
        <v>11404.810000000001</v>
      </c>
      <c r="T83" s="16">
        <v>11404.810000000001</v>
      </c>
      <c r="U83" s="42"/>
      <c r="V83" s="42"/>
      <c r="W83" s="42"/>
      <c r="X83" s="18">
        <v>0.33157799999999998</v>
      </c>
      <c r="Y83" s="18">
        <v>0.19925689999999999</v>
      </c>
      <c r="Z83" s="18">
        <v>0.4691651</v>
      </c>
      <c r="AA83" s="16">
        <v>1039360</v>
      </c>
      <c r="AB83" s="16">
        <v>670.1225016118633</v>
      </c>
      <c r="AC83" s="16">
        <v>67846</v>
      </c>
      <c r="AD83" s="16">
        <v>43.743391360412637</v>
      </c>
      <c r="AE83" s="16">
        <v>9397201</v>
      </c>
      <c r="AF83" s="16">
        <v>6058.8014184397161</v>
      </c>
      <c r="AG83" s="16">
        <v>496013</v>
      </c>
      <c r="AH83" s="16">
        <v>319.8020631850419</v>
      </c>
    </row>
    <row r="84" spans="1:34" x14ac:dyDescent="0.25">
      <c r="A84" s="9" t="s">
        <v>279</v>
      </c>
      <c r="B84" s="10" t="s">
        <v>280</v>
      </c>
      <c r="C84" s="9">
        <v>542</v>
      </c>
      <c r="D84" s="11" t="s">
        <v>281</v>
      </c>
      <c r="E84" s="12">
        <v>9999</v>
      </c>
      <c r="F84" s="13" t="s">
        <v>34</v>
      </c>
      <c r="G84" s="14">
        <v>334</v>
      </c>
      <c r="H84" s="44">
        <f t="shared" si="3"/>
        <v>3010.93</v>
      </c>
      <c r="I84" s="44">
        <f t="shared" si="4"/>
        <v>8471.65</v>
      </c>
      <c r="J84" s="44">
        <f t="shared" si="5"/>
        <v>11482.58</v>
      </c>
      <c r="K84" s="15">
        <v>962.94</v>
      </c>
      <c r="L84" s="15">
        <v>6088.92</v>
      </c>
      <c r="M84" s="15">
        <v>1345.31</v>
      </c>
      <c r="N84" s="15">
        <v>8397.16</v>
      </c>
      <c r="O84" s="16">
        <v>702.68</v>
      </c>
      <c r="P84" s="16">
        <v>2382.73</v>
      </c>
      <c r="Q84" s="16">
        <v>0</v>
      </c>
      <c r="R84" s="16">
        <v>3085.41</v>
      </c>
      <c r="S84" s="17">
        <v>11482.57</v>
      </c>
      <c r="T84" s="16">
        <v>11482.57</v>
      </c>
      <c r="U84" s="42"/>
      <c r="V84" s="42"/>
      <c r="W84" s="42"/>
      <c r="X84" s="18">
        <v>0.2199171</v>
      </c>
      <c r="Y84" s="18">
        <v>0.28430260000000002</v>
      </c>
      <c r="Z84" s="18">
        <v>0.49578030000000001</v>
      </c>
      <c r="AA84" s="16">
        <v>288046</v>
      </c>
      <c r="AB84" s="16">
        <v>862.41317365269458</v>
      </c>
      <c r="AC84" s="16">
        <v>33575</v>
      </c>
      <c r="AD84" s="16">
        <v>100.52395209580838</v>
      </c>
      <c r="AE84" s="16">
        <v>1930266</v>
      </c>
      <c r="AF84" s="16">
        <v>5779.2395209580836</v>
      </c>
      <c r="AG84" s="16">
        <v>103433</v>
      </c>
      <c r="AH84" s="16">
        <v>309.67964071856289</v>
      </c>
    </row>
    <row r="85" spans="1:34" x14ac:dyDescent="0.25">
      <c r="A85" s="9" t="s">
        <v>282</v>
      </c>
      <c r="B85" s="10" t="s">
        <v>283</v>
      </c>
      <c r="C85" s="9">
        <v>550</v>
      </c>
      <c r="D85" s="11" t="s">
        <v>284</v>
      </c>
      <c r="E85" s="12">
        <v>9999</v>
      </c>
      <c r="F85" s="13" t="s">
        <v>34</v>
      </c>
      <c r="G85" s="14">
        <v>3817</v>
      </c>
      <c r="H85" s="44">
        <f t="shared" si="3"/>
        <v>1888.1100000000001</v>
      </c>
      <c r="I85" s="44">
        <f t="shared" si="4"/>
        <v>8228.380000000001</v>
      </c>
      <c r="J85" s="44">
        <f t="shared" si="5"/>
        <v>10116.490000000002</v>
      </c>
      <c r="K85" s="15">
        <v>509.08</v>
      </c>
      <c r="L85" s="15">
        <v>5523.85</v>
      </c>
      <c r="M85" s="15">
        <v>470.81</v>
      </c>
      <c r="N85" s="15">
        <v>6438.06</v>
      </c>
      <c r="O85" s="16">
        <v>851.78</v>
      </c>
      <c r="P85" s="16">
        <v>2704.53</v>
      </c>
      <c r="Q85" s="16">
        <v>56.44</v>
      </c>
      <c r="R85" s="16">
        <v>3612.75</v>
      </c>
      <c r="S85" s="17">
        <v>10050.810000000001</v>
      </c>
      <c r="T85" s="16">
        <v>10050.810000000001</v>
      </c>
      <c r="U85" s="42"/>
      <c r="V85" s="42"/>
      <c r="W85" s="42"/>
      <c r="X85" s="18">
        <v>0.17378060000000001</v>
      </c>
      <c r="Y85" s="18">
        <v>0.18930060000000001</v>
      </c>
      <c r="Z85" s="18">
        <v>0.63691880000000001</v>
      </c>
      <c r="AA85" s="16">
        <v>2526727.6199999996</v>
      </c>
      <c r="AB85" s="16">
        <v>661.96689022792759</v>
      </c>
      <c r="AC85" s="16">
        <v>141546.65999999997</v>
      </c>
      <c r="AD85" s="16">
        <v>37.083222425988993</v>
      </c>
      <c r="AE85" s="16">
        <v>22875296.469999999</v>
      </c>
      <c r="AF85" s="16">
        <v>5993.0040529211419</v>
      </c>
      <c r="AG85" s="16">
        <v>1073823.92</v>
      </c>
      <c r="AH85" s="16">
        <v>281.32667539952843</v>
      </c>
    </row>
    <row r="86" spans="1:34" x14ac:dyDescent="0.25">
      <c r="A86" s="9" t="s">
        <v>285</v>
      </c>
      <c r="B86" s="10" t="s">
        <v>286</v>
      </c>
      <c r="C86" s="9">
        <v>560</v>
      </c>
      <c r="D86" s="11" t="s">
        <v>287</v>
      </c>
      <c r="E86" s="12">
        <v>9999</v>
      </c>
      <c r="F86" s="13" t="s">
        <v>34</v>
      </c>
      <c r="G86" s="14">
        <v>3816</v>
      </c>
      <c r="H86" s="44">
        <f t="shared" si="3"/>
        <v>1881.3899999999999</v>
      </c>
      <c r="I86" s="44">
        <f t="shared" si="4"/>
        <v>7780.78</v>
      </c>
      <c r="J86" s="44">
        <f t="shared" si="5"/>
        <v>9662.17</v>
      </c>
      <c r="K86" s="15">
        <v>490.17</v>
      </c>
      <c r="L86" s="15">
        <v>5586.45</v>
      </c>
      <c r="M86" s="15">
        <v>569.30999999999995</v>
      </c>
      <c r="N86" s="15">
        <v>6645.92</v>
      </c>
      <c r="O86" s="16">
        <v>783.85</v>
      </c>
      <c r="P86" s="16">
        <v>2194.33</v>
      </c>
      <c r="Q86" s="16">
        <v>38.06</v>
      </c>
      <c r="R86" s="16">
        <v>3016.24</v>
      </c>
      <c r="S86" s="17">
        <v>9662.16</v>
      </c>
      <c r="T86" s="16">
        <v>9662.16</v>
      </c>
      <c r="U86" s="42"/>
      <c r="V86" s="42"/>
      <c r="W86" s="42"/>
      <c r="X86" s="18">
        <v>0.31477769999999999</v>
      </c>
      <c r="Y86" s="18">
        <v>0.15465499999999999</v>
      </c>
      <c r="Z86" s="18">
        <v>0.53056729999999996</v>
      </c>
      <c r="AA86" s="16">
        <v>1826550</v>
      </c>
      <c r="AB86" s="16">
        <v>478.65566037735852</v>
      </c>
      <c r="AC86" s="16">
        <v>43943</v>
      </c>
      <c r="AD86" s="16">
        <v>11.515461215932914</v>
      </c>
      <c r="AE86" s="16">
        <v>20529514</v>
      </c>
      <c r="AF86" s="16">
        <v>5379.8516771488466</v>
      </c>
      <c r="AG86" s="16">
        <v>788370</v>
      </c>
      <c r="AH86" s="16">
        <v>206.59591194968553</v>
      </c>
    </row>
    <row r="87" spans="1:34" x14ac:dyDescent="0.25">
      <c r="A87" s="9" t="s">
        <v>288</v>
      </c>
      <c r="B87" s="10" t="s">
        <v>289</v>
      </c>
      <c r="C87" s="9">
        <v>570</v>
      </c>
      <c r="D87" s="11" t="s">
        <v>290</v>
      </c>
      <c r="E87" s="12">
        <v>9999</v>
      </c>
      <c r="F87" s="13" t="s">
        <v>34</v>
      </c>
      <c r="G87" s="14">
        <v>11809</v>
      </c>
      <c r="H87" s="44">
        <f t="shared" si="3"/>
        <v>2198.37</v>
      </c>
      <c r="I87" s="44">
        <f t="shared" si="4"/>
        <v>8567.380000000001</v>
      </c>
      <c r="J87" s="44">
        <f t="shared" si="5"/>
        <v>10765.75</v>
      </c>
      <c r="K87" s="15">
        <v>547.96</v>
      </c>
      <c r="L87" s="15">
        <v>5913.84</v>
      </c>
      <c r="M87" s="15">
        <v>420.09</v>
      </c>
      <c r="N87" s="15">
        <v>6881.88</v>
      </c>
      <c r="O87" s="16">
        <v>1184.53</v>
      </c>
      <c r="P87" s="16">
        <v>2653.54</v>
      </c>
      <c r="Q87" s="16">
        <v>45.79</v>
      </c>
      <c r="R87" s="16">
        <v>3883.85</v>
      </c>
      <c r="S87" s="17">
        <v>10765.73</v>
      </c>
      <c r="T87" s="16">
        <v>10765.73</v>
      </c>
      <c r="U87" s="42"/>
      <c r="V87" s="42"/>
      <c r="W87" s="42"/>
      <c r="X87" s="18">
        <v>0.39072119999999999</v>
      </c>
      <c r="Y87" s="18">
        <v>0.20440749999999999</v>
      </c>
      <c r="Z87" s="18">
        <v>0.40487129999999999</v>
      </c>
      <c r="AA87" s="16">
        <v>4584251</v>
      </c>
      <c r="AB87" s="16">
        <v>388.19976289270897</v>
      </c>
      <c r="AC87" s="16">
        <v>737129</v>
      </c>
      <c r="AD87" s="16">
        <v>62.420950122787701</v>
      </c>
      <c r="AE87" s="16">
        <v>67156030</v>
      </c>
      <c r="AF87" s="16">
        <v>5686.851553899568</v>
      </c>
      <c r="AG87" s="16">
        <v>2582654</v>
      </c>
      <c r="AH87" s="16">
        <v>218.70217630620712</v>
      </c>
    </row>
    <row r="88" spans="1:34" x14ac:dyDescent="0.25">
      <c r="A88" s="9" t="s">
        <v>291</v>
      </c>
      <c r="B88" s="10" t="s">
        <v>292</v>
      </c>
      <c r="C88" s="9">
        <v>580</v>
      </c>
      <c r="D88" s="11" t="s">
        <v>293</v>
      </c>
      <c r="E88" s="12">
        <v>9999</v>
      </c>
      <c r="F88" s="13" t="s">
        <v>34</v>
      </c>
      <c r="G88" s="14">
        <v>3806</v>
      </c>
      <c r="H88" s="44">
        <f t="shared" si="3"/>
        <v>1758.75</v>
      </c>
      <c r="I88" s="44">
        <f t="shared" si="4"/>
        <v>7917.15</v>
      </c>
      <c r="J88" s="44">
        <f t="shared" si="5"/>
        <v>9675.9</v>
      </c>
      <c r="K88" s="15">
        <v>334.04</v>
      </c>
      <c r="L88" s="15">
        <v>5862.25</v>
      </c>
      <c r="M88" s="15">
        <v>706.44</v>
      </c>
      <c r="N88" s="15">
        <v>6902.73</v>
      </c>
      <c r="O88" s="16">
        <v>718.27</v>
      </c>
      <c r="P88" s="16">
        <v>2054.9</v>
      </c>
      <c r="Q88" s="16">
        <v>0</v>
      </c>
      <c r="R88" s="16">
        <v>2773.17</v>
      </c>
      <c r="S88" s="17">
        <v>9675.9</v>
      </c>
      <c r="T88" s="16">
        <v>9675.9</v>
      </c>
      <c r="U88" s="42"/>
      <c r="V88" s="42"/>
      <c r="W88" s="42"/>
      <c r="X88" s="18">
        <v>0.28498970000000001</v>
      </c>
      <c r="Y88" s="18">
        <v>0.18646180000000001</v>
      </c>
      <c r="Z88" s="18">
        <v>0.52854849999999998</v>
      </c>
      <c r="AA88" s="16">
        <v>1190833</v>
      </c>
      <c r="AB88" s="16">
        <v>312.88307934839725</v>
      </c>
      <c r="AC88" s="16">
        <v>80514</v>
      </c>
      <c r="AD88" s="16">
        <v>21.154492905937992</v>
      </c>
      <c r="AE88" s="16">
        <v>21066807</v>
      </c>
      <c r="AF88" s="16">
        <v>5535.1568575932733</v>
      </c>
      <c r="AG88" s="16">
        <v>1244933</v>
      </c>
      <c r="AH88" s="16">
        <v>327.09747766684183</v>
      </c>
    </row>
    <row r="89" spans="1:34" x14ac:dyDescent="0.25">
      <c r="A89" s="9" t="s">
        <v>294</v>
      </c>
      <c r="B89" s="10" t="s">
        <v>295</v>
      </c>
      <c r="C89" s="9">
        <v>581</v>
      </c>
      <c r="D89" s="11" t="s">
        <v>296</v>
      </c>
      <c r="E89" s="12">
        <v>9999</v>
      </c>
      <c r="F89" s="13" t="s">
        <v>34</v>
      </c>
      <c r="G89" s="14">
        <v>213</v>
      </c>
      <c r="H89" s="44">
        <f t="shared" si="3"/>
        <v>1430.05</v>
      </c>
      <c r="I89" s="44">
        <f t="shared" si="4"/>
        <v>9500.58</v>
      </c>
      <c r="J89" s="44">
        <f t="shared" si="5"/>
        <v>10930.63</v>
      </c>
      <c r="K89" s="15">
        <v>656.81</v>
      </c>
      <c r="L89" s="15">
        <v>6414.65</v>
      </c>
      <c r="M89" s="15">
        <v>0</v>
      </c>
      <c r="N89" s="15">
        <v>7071.46</v>
      </c>
      <c r="O89" s="16">
        <v>773.24</v>
      </c>
      <c r="P89" s="16">
        <v>3085.93</v>
      </c>
      <c r="Q89" s="16">
        <v>0</v>
      </c>
      <c r="R89" s="16">
        <v>3859.17</v>
      </c>
      <c r="S89" s="17">
        <v>10930.630000000001</v>
      </c>
      <c r="T89" s="16">
        <v>10930.630000000001</v>
      </c>
      <c r="U89" s="42"/>
      <c r="V89" s="42"/>
      <c r="W89" s="42"/>
      <c r="X89" s="18">
        <v>0.59321330000000005</v>
      </c>
      <c r="Y89" s="18">
        <v>7.2041800000000003E-2</v>
      </c>
      <c r="Z89" s="18">
        <v>0.33474490000000001</v>
      </c>
      <c r="AA89" s="16">
        <v>106294</v>
      </c>
      <c r="AB89" s="16">
        <v>499.03286384976525</v>
      </c>
      <c r="AC89" s="16">
        <v>33607</v>
      </c>
      <c r="AD89" s="16">
        <v>157.7793427230047</v>
      </c>
      <c r="AE89" s="16">
        <v>1281388</v>
      </c>
      <c r="AF89" s="16">
        <v>6015.9061032863847</v>
      </c>
      <c r="AG89" s="16">
        <v>84932</v>
      </c>
      <c r="AH89" s="16">
        <v>398.74178403755866</v>
      </c>
    </row>
    <row r="90" spans="1:34" x14ac:dyDescent="0.25">
      <c r="A90" s="9" t="s">
        <v>297</v>
      </c>
      <c r="B90" s="10" t="s">
        <v>298</v>
      </c>
      <c r="C90" s="9">
        <v>590</v>
      </c>
      <c r="D90" s="11" t="s">
        <v>299</v>
      </c>
      <c r="E90" s="12">
        <v>9999</v>
      </c>
      <c r="F90" s="13" t="s">
        <v>34</v>
      </c>
      <c r="G90" s="14">
        <v>5280</v>
      </c>
      <c r="H90" s="44">
        <f t="shared" si="3"/>
        <v>1327.3400000000001</v>
      </c>
      <c r="I90" s="44">
        <f t="shared" si="4"/>
        <v>8082.37</v>
      </c>
      <c r="J90" s="44">
        <f t="shared" si="5"/>
        <v>9409.7099999999991</v>
      </c>
      <c r="K90" s="15">
        <v>351.7</v>
      </c>
      <c r="L90" s="15">
        <v>6113.95</v>
      </c>
      <c r="M90" s="15">
        <v>439.17</v>
      </c>
      <c r="N90" s="15">
        <v>6904.82</v>
      </c>
      <c r="O90" s="16">
        <v>495.01</v>
      </c>
      <c r="P90" s="16">
        <v>1968.42</v>
      </c>
      <c r="Q90" s="16">
        <v>41.46</v>
      </c>
      <c r="R90" s="16">
        <v>2504.9</v>
      </c>
      <c r="S90" s="17">
        <v>9409.7199999999993</v>
      </c>
      <c r="T90" s="16">
        <v>9409.7199999999993</v>
      </c>
      <c r="U90" s="42"/>
      <c r="V90" s="42"/>
      <c r="W90" s="42"/>
      <c r="X90" s="18">
        <v>0.2827808</v>
      </c>
      <c r="Y90" s="18">
        <v>0.14517340000000001</v>
      </c>
      <c r="Z90" s="18">
        <v>0.57204580000000005</v>
      </c>
      <c r="AA90" s="16">
        <v>1681988</v>
      </c>
      <c r="AB90" s="16">
        <v>318.55833333333334</v>
      </c>
      <c r="AC90" s="16">
        <v>175009</v>
      </c>
      <c r="AD90" s="16">
        <v>33.145643939393942</v>
      </c>
      <c r="AE90" s="16">
        <v>30850724</v>
      </c>
      <c r="AF90" s="16">
        <v>5842.9401515151512</v>
      </c>
      <c r="AG90" s="16">
        <v>1430920</v>
      </c>
      <c r="AH90" s="16">
        <v>271.00757575757575</v>
      </c>
    </row>
    <row r="91" spans="1:34" x14ac:dyDescent="0.25">
      <c r="A91" s="9" t="s">
        <v>300</v>
      </c>
      <c r="B91" s="10" t="s">
        <v>301</v>
      </c>
      <c r="C91" s="9">
        <v>600</v>
      </c>
      <c r="D91" s="11" t="s">
        <v>302</v>
      </c>
      <c r="E91" s="12">
        <v>9999</v>
      </c>
      <c r="F91" s="13" t="s">
        <v>34</v>
      </c>
      <c r="G91" s="14">
        <v>12403</v>
      </c>
      <c r="H91" s="44">
        <f t="shared" si="3"/>
        <v>1319.9399999999998</v>
      </c>
      <c r="I91" s="44">
        <f t="shared" si="4"/>
        <v>8424.52</v>
      </c>
      <c r="J91" s="44">
        <f t="shared" si="5"/>
        <v>9744.4600000000009</v>
      </c>
      <c r="K91" s="15">
        <v>283.68</v>
      </c>
      <c r="L91" s="15">
        <v>6297.72</v>
      </c>
      <c r="M91" s="15">
        <v>503.77</v>
      </c>
      <c r="N91" s="15">
        <v>7085.16</v>
      </c>
      <c r="O91" s="16">
        <v>531.41999999999996</v>
      </c>
      <c r="P91" s="16">
        <v>2126.8000000000002</v>
      </c>
      <c r="Q91" s="16">
        <v>1.07</v>
      </c>
      <c r="R91" s="16">
        <v>2659.29</v>
      </c>
      <c r="S91" s="17">
        <v>9744.4500000000007</v>
      </c>
      <c r="T91" s="16">
        <v>9744.4500000000007</v>
      </c>
      <c r="U91" s="42"/>
      <c r="V91" s="42"/>
      <c r="W91" s="42"/>
      <c r="X91" s="18">
        <v>0.39053549999999998</v>
      </c>
      <c r="Y91" s="18">
        <v>0.12739410000000001</v>
      </c>
      <c r="Z91" s="18">
        <v>0.48207040000000001</v>
      </c>
      <c r="AA91" s="16">
        <v>3359935</v>
      </c>
      <c r="AB91" s="16">
        <v>270.89696041280337</v>
      </c>
      <c r="AC91" s="16">
        <v>158521</v>
      </c>
      <c r="AD91" s="16">
        <v>12.78085946948319</v>
      </c>
      <c r="AE91" s="16">
        <v>71356841</v>
      </c>
      <c r="AF91" s="16">
        <v>5753.1920503104084</v>
      </c>
      <c r="AG91" s="16">
        <v>2894820.22</v>
      </c>
      <c r="AH91" s="16">
        <v>233.39677658630978</v>
      </c>
    </row>
    <row r="92" spans="1:34" x14ac:dyDescent="0.25">
      <c r="A92" s="9" t="s">
        <v>303</v>
      </c>
      <c r="B92" s="10" t="s">
        <v>304</v>
      </c>
      <c r="C92" s="9">
        <v>610</v>
      </c>
      <c r="D92" s="11" t="s">
        <v>305</v>
      </c>
      <c r="E92" s="12">
        <v>9999</v>
      </c>
      <c r="F92" s="13" t="s">
        <v>34</v>
      </c>
      <c r="G92" s="14">
        <v>1683</v>
      </c>
      <c r="H92" s="44">
        <f t="shared" si="3"/>
        <v>1936.8099999999997</v>
      </c>
      <c r="I92" s="44">
        <f t="shared" si="4"/>
        <v>7960.25</v>
      </c>
      <c r="J92" s="44">
        <f t="shared" si="5"/>
        <v>9897.06</v>
      </c>
      <c r="K92" s="15">
        <v>555.45000000000005</v>
      </c>
      <c r="L92" s="15">
        <v>5706.99</v>
      </c>
      <c r="M92" s="15">
        <v>468.65</v>
      </c>
      <c r="N92" s="15">
        <v>6731.08</v>
      </c>
      <c r="O92" s="16">
        <v>869.62</v>
      </c>
      <c r="P92" s="16">
        <v>2253.2600000000002</v>
      </c>
      <c r="Q92" s="16">
        <v>43.09</v>
      </c>
      <c r="R92" s="16">
        <v>3165.97</v>
      </c>
      <c r="S92" s="17">
        <v>9897.0499999999993</v>
      </c>
      <c r="T92" s="16">
        <v>9897.0499999999993</v>
      </c>
      <c r="U92" s="42"/>
      <c r="V92" s="42"/>
      <c r="W92" s="42"/>
      <c r="X92" s="18">
        <v>0.1576736</v>
      </c>
      <c r="Y92" s="18">
        <v>0.20399439999999999</v>
      </c>
      <c r="Z92" s="18">
        <v>0.63833200000000001</v>
      </c>
      <c r="AA92" s="16">
        <v>801269</v>
      </c>
      <c r="AB92" s="16">
        <v>476.09566250742722</v>
      </c>
      <c r="AC92" s="16">
        <v>133547</v>
      </c>
      <c r="AD92" s="16">
        <v>79.35056446821153</v>
      </c>
      <c r="AE92" s="16">
        <v>9135696</v>
      </c>
      <c r="AF92" s="16">
        <v>5428.2210338680925</v>
      </c>
      <c r="AG92" s="16">
        <v>469161</v>
      </c>
      <c r="AH92" s="16">
        <v>278.76470588235293</v>
      </c>
    </row>
    <row r="93" spans="1:34" x14ac:dyDescent="0.25">
      <c r="A93" s="9" t="s">
        <v>306</v>
      </c>
      <c r="B93" s="10" t="s">
        <v>307</v>
      </c>
      <c r="C93" s="9">
        <v>620</v>
      </c>
      <c r="D93" s="11" t="s">
        <v>308</v>
      </c>
      <c r="E93" s="12">
        <v>9999</v>
      </c>
      <c r="F93" s="13" t="s">
        <v>34</v>
      </c>
      <c r="G93" s="14">
        <v>4918</v>
      </c>
      <c r="H93" s="44">
        <f t="shared" si="3"/>
        <v>1831.05</v>
      </c>
      <c r="I93" s="44">
        <f t="shared" si="4"/>
        <v>8803.7099999999991</v>
      </c>
      <c r="J93" s="44">
        <f t="shared" si="5"/>
        <v>10634.759999999998</v>
      </c>
      <c r="K93" s="15">
        <v>505.97</v>
      </c>
      <c r="L93" s="15">
        <v>6362.03</v>
      </c>
      <c r="M93" s="15">
        <v>543.53</v>
      </c>
      <c r="N93" s="15">
        <v>7411.53</v>
      </c>
      <c r="O93" s="16">
        <v>680.45</v>
      </c>
      <c r="P93" s="16">
        <v>2441.6799999999998</v>
      </c>
      <c r="Q93" s="16">
        <v>101.1</v>
      </c>
      <c r="R93" s="16">
        <v>3223.23</v>
      </c>
      <c r="S93" s="17">
        <v>10634.76</v>
      </c>
      <c r="T93" s="16">
        <v>10634.76</v>
      </c>
      <c r="U93" s="42"/>
      <c r="V93" s="42"/>
      <c r="W93" s="42"/>
      <c r="X93" s="18">
        <v>0.2549787</v>
      </c>
      <c r="Y93" s="18">
        <v>0.1896351</v>
      </c>
      <c r="Z93" s="18">
        <v>0.55538620000000005</v>
      </c>
      <c r="AA93" s="16">
        <v>2464845</v>
      </c>
      <c r="AB93" s="16">
        <v>501.18849125660836</v>
      </c>
      <c r="AC93" s="16">
        <v>23500</v>
      </c>
      <c r="AD93" s="16">
        <v>4.7783651891012608</v>
      </c>
      <c r="AE93" s="16">
        <v>29524290</v>
      </c>
      <c r="AF93" s="16">
        <v>6003.3123220821471</v>
      </c>
      <c r="AG93" s="16">
        <v>1764175</v>
      </c>
      <c r="AH93" s="16">
        <v>358.71797478649859</v>
      </c>
    </row>
    <row r="94" spans="1:34" x14ac:dyDescent="0.25">
      <c r="A94" s="9" t="s">
        <v>309</v>
      </c>
      <c r="B94" s="10" t="s">
        <v>310</v>
      </c>
      <c r="C94" s="9">
        <v>621</v>
      </c>
      <c r="D94" s="11" t="s">
        <v>311</v>
      </c>
      <c r="E94" s="12">
        <v>9999</v>
      </c>
      <c r="F94" s="13" t="s">
        <v>34</v>
      </c>
      <c r="G94" s="14">
        <v>1380</v>
      </c>
      <c r="H94" s="44">
        <f t="shared" si="3"/>
        <v>1620.0700000000002</v>
      </c>
      <c r="I94" s="44">
        <f t="shared" si="4"/>
        <v>7844.73</v>
      </c>
      <c r="J94" s="44">
        <f t="shared" si="5"/>
        <v>9464.7999999999993</v>
      </c>
      <c r="K94" s="15">
        <v>536.28</v>
      </c>
      <c r="L94" s="15">
        <v>6275.45</v>
      </c>
      <c r="M94" s="15">
        <v>529.54</v>
      </c>
      <c r="N94" s="15">
        <v>7341.26</v>
      </c>
      <c r="O94" s="16">
        <v>465.35</v>
      </c>
      <c r="P94" s="16">
        <v>1569.28</v>
      </c>
      <c r="Q94" s="16">
        <v>88.9</v>
      </c>
      <c r="R94" s="16">
        <v>2123.5300000000002</v>
      </c>
      <c r="S94" s="17">
        <v>9464.7900000000009</v>
      </c>
      <c r="T94" s="16">
        <v>9464.7900000000009</v>
      </c>
      <c r="U94" s="42"/>
      <c r="V94" s="42"/>
      <c r="W94" s="42"/>
      <c r="X94" s="18">
        <v>0.26891019999999999</v>
      </c>
      <c r="Y94" s="18">
        <v>0.15160779999999999</v>
      </c>
      <c r="Z94" s="18">
        <v>0.57948200000000005</v>
      </c>
      <c r="AA94" s="16">
        <v>671000</v>
      </c>
      <c r="AB94" s="16">
        <v>486.231884057971</v>
      </c>
      <c r="AC94" s="16">
        <v>69061</v>
      </c>
      <c r="AD94" s="16">
        <v>50.044202898550722</v>
      </c>
      <c r="AE94" s="16">
        <v>8222094</v>
      </c>
      <c r="AF94" s="16">
        <v>5958.0391304347822</v>
      </c>
      <c r="AG94" s="16">
        <v>438021</v>
      </c>
      <c r="AH94" s="16">
        <v>317.40652173913043</v>
      </c>
    </row>
    <row r="95" spans="1:34" x14ac:dyDescent="0.25">
      <c r="A95" s="9" t="s">
        <v>312</v>
      </c>
      <c r="B95" s="10" t="s">
        <v>313</v>
      </c>
      <c r="C95" s="9">
        <v>630</v>
      </c>
      <c r="D95" s="11" t="s">
        <v>314</v>
      </c>
      <c r="E95" s="12">
        <v>9999</v>
      </c>
      <c r="F95" s="13" t="s">
        <v>34</v>
      </c>
      <c r="G95" s="14">
        <v>35824</v>
      </c>
      <c r="H95" s="44">
        <f t="shared" si="3"/>
        <v>1219.5</v>
      </c>
      <c r="I95" s="44">
        <f t="shared" si="4"/>
        <v>8447.9599999999991</v>
      </c>
      <c r="J95" s="44">
        <f t="shared" si="5"/>
        <v>9667.4599999999991</v>
      </c>
      <c r="K95" s="15">
        <v>254.4</v>
      </c>
      <c r="L95" s="15">
        <v>6236.73</v>
      </c>
      <c r="M95" s="15">
        <v>300.95999999999998</v>
      </c>
      <c r="N95" s="15">
        <v>6792.09</v>
      </c>
      <c r="O95" s="16">
        <v>547.22</v>
      </c>
      <c r="P95" s="16">
        <v>2211.23</v>
      </c>
      <c r="Q95" s="16">
        <v>116.92</v>
      </c>
      <c r="R95" s="16">
        <v>2875.37</v>
      </c>
      <c r="S95" s="17">
        <v>9667.4599999999991</v>
      </c>
      <c r="T95" s="16">
        <v>9667.4599999999991</v>
      </c>
      <c r="U95" s="42"/>
      <c r="V95" s="42"/>
      <c r="W95" s="42"/>
      <c r="X95" s="18">
        <v>0.34531469999999997</v>
      </c>
      <c r="Y95" s="18">
        <v>0.127501</v>
      </c>
      <c r="Z95" s="18">
        <v>0.52718430000000005</v>
      </c>
      <c r="AA95" s="16">
        <v>8855969</v>
      </c>
      <c r="AB95" s="16">
        <v>247.2077099151407</v>
      </c>
      <c r="AC95" s="16">
        <v>257532</v>
      </c>
      <c r="AD95" s="16">
        <v>7.1888119696292989</v>
      </c>
      <c r="AE95" s="16">
        <v>216414043</v>
      </c>
      <c r="AF95" s="16">
        <v>6041.0351440375171</v>
      </c>
      <c r="AG95" s="16">
        <v>7010633</v>
      </c>
      <c r="AH95" s="16">
        <v>195.69654421616792</v>
      </c>
    </row>
    <row r="96" spans="1:34" x14ac:dyDescent="0.25">
      <c r="A96" s="9" t="s">
        <v>315</v>
      </c>
      <c r="B96" s="10" t="s">
        <v>316</v>
      </c>
      <c r="C96" s="9">
        <v>640</v>
      </c>
      <c r="D96" s="11" t="s">
        <v>317</v>
      </c>
      <c r="E96" s="12">
        <v>9999</v>
      </c>
      <c r="F96" s="13" t="s">
        <v>34</v>
      </c>
      <c r="G96" s="14">
        <v>877</v>
      </c>
      <c r="H96" s="44">
        <f t="shared" si="3"/>
        <v>1249.48</v>
      </c>
      <c r="I96" s="44">
        <f t="shared" si="4"/>
        <v>10488.4</v>
      </c>
      <c r="J96" s="44">
        <f t="shared" si="5"/>
        <v>11737.88</v>
      </c>
      <c r="K96" s="15">
        <v>678.54</v>
      </c>
      <c r="L96" s="15">
        <v>6782.03</v>
      </c>
      <c r="M96" s="15">
        <v>514.01</v>
      </c>
      <c r="N96" s="15">
        <v>7974.58</v>
      </c>
      <c r="O96" s="16">
        <v>56.93</v>
      </c>
      <c r="P96" s="16">
        <v>3706.37</v>
      </c>
      <c r="Q96" s="16">
        <v>0</v>
      </c>
      <c r="R96" s="16">
        <v>3763.3</v>
      </c>
      <c r="S96" s="17">
        <v>11737.880000000001</v>
      </c>
      <c r="T96" s="16">
        <v>11737.880000000001</v>
      </c>
      <c r="U96" s="42"/>
      <c r="V96" s="42"/>
      <c r="W96" s="42"/>
      <c r="X96" s="18">
        <v>0.37934210000000002</v>
      </c>
      <c r="Y96" s="18">
        <v>0.1073815</v>
      </c>
      <c r="Z96" s="18">
        <v>0.51327639999999997</v>
      </c>
      <c r="AA96" s="16">
        <v>333283.23</v>
      </c>
      <c r="AB96" s="16">
        <v>380.02648802736599</v>
      </c>
      <c r="AC96" s="16">
        <v>8114.71</v>
      </c>
      <c r="AD96" s="16">
        <v>9.2528050171037624</v>
      </c>
      <c r="AE96" s="16">
        <v>5491965.5999999996</v>
      </c>
      <c r="AF96" s="16">
        <v>6262.2184720638534</v>
      </c>
      <c r="AG96" s="16">
        <v>377430.63</v>
      </c>
      <c r="AH96" s="16">
        <v>430.36559863169896</v>
      </c>
    </row>
    <row r="97" spans="1:34" x14ac:dyDescent="0.25">
      <c r="A97" s="9" t="s">
        <v>318</v>
      </c>
      <c r="B97" s="10" t="s">
        <v>319</v>
      </c>
      <c r="C97" s="9">
        <v>650</v>
      </c>
      <c r="D97" s="11" t="s">
        <v>320</v>
      </c>
      <c r="E97" s="12">
        <v>9999</v>
      </c>
      <c r="F97" s="13" t="s">
        <v>34</v>
      </c>
      <c r="G97" s="14">
        <v>2658</v>
      </c>
      <c r="H97" s="44">
        <f t="shared" si="3"/>
        <v>2239.1999999999998</v>
      </c>
      <c r="I97" s="44">
        <f t="shared" si="4"/>
        <v>8431.7200000000012</v>
      </c>
      <c r="J97" s="44">
        <f t="shared" si="5"/>
        <v>10670.920000000002</v>
      </c>
      <c r="K97" s="15">
        <v>541.08000000000004</v>
      </c>
      <c r="L97" s="15">
        <v>6020.89</v>
      </c>
      <c r="M97" s="15">
        <v>298.66000000000003</v>
      </c>
      <c r="N97" s="15">
        <v>6860.63</v>
      </c>
      <c r="O97" s="16">
        <v>651.55999999999995</v>
      </c>
      <c r="P97" s="16">
        <v>2410.83</v>
      </c>
      <c r="Q97" s="16">
        <v>747.9</v>
      </c>
      <c r="R97" s="16">
        <v>3810.3</v>
      </c>
      <c r="S97" s="17">
        <v>10670.93</v>
      </c>
      <c r="T97" s="16">
        <v>10670.93</v>
      </c>
      <c r="U97" s="42"/>
      <c r="V97" s="42"/>
      <c r="W97" s="42"/>
      <c r="X97" s="18">
        <v>0.14079990000000001</v>
      </c>
      <c r="Y97" s="18">
        <v>0.24414530000000001</v>
      </c>
      <c r="Z97" s="18">
        <v>0.61505480000000001</v>
      </c>
      <c r="AA97" s="16">
        <v>1376854</v>
      </c>
      <c r="AB97" s="16">
        <v>518.00376222723855</v>
      </c>
      <c r="AC97" s="16">
        <v>61343</v>
      </c>
      <c r="AD97" s="16">
        <v>23.078630549285176</v>
      </c>
      <c r="AE97" s="16">
        <v>15155860</v>
      </c>
      <c r="AF97" s="16">
        <v>5701.9789315274638</v>
      </c>
      <c r="AG97" s="16">
        <v>847672</v>
      </c>
      <c r="AH97" s="16">
        <v>318.9134687735139</v>
      </c>
    </row>
    <row r="98" spans="1:34" x14ac:dyDescent="0.25">
      <c r="A98" s="9" t="s">
        <v>321</v>
      </c>
      <c r="B98" s="10" t="s">
        <v>322</v>
      </c>
      <c r="C98" s="9">
        <v>660</v>
      </c>
      <c r="D98" s="11" t="s">
        <v>323</v>
      </c>
      <c r="E98" s="12">
        <v>9999</v>
      </c>
      <c r="F98" s="13" t="s">
        <v>34</v>
      </c>
      <c r="G98" s="14">
        <v>2995</v>
      </c>
      <c r="H98" s="44">
        <f t="shared" si="3"/>
        <v>1698.3700000000001</v>
      </c>
      <c r="I98" s="44">
        <f t="shared" si="4"/>
        <v>9176.31</v>
      </c>
      <c r="J98" s="44">
        <f t="shared" si="5"/>
        <v>10874.68</v>
      </c>
      <c r="K98" s="15">
        <v>484.89</v>
      </c>
      <c r="L98" s="15">
        <v>6269.15</v>
      </c>
      <c r="M98" s="15">
        <v>571.59</v>
      </c>
      <c r="N98" s="15">
        <v>7325.63</v>
      </c>
      <c r="O98" s="16">
        <v>592.11</v>
      </c>
      <c r="P98" s="16">
        <v>2907.16</v>
      </c>
      <c r="Q98" s="16">
        <v>49.78</v>
      </c>
      <c r="R98" s="16">
        <v>3549.06</v>
      </c>
      <c r="S98" s="17">
        <v>10874.69</v>
      </c>
      <c r="T98" s="16">
        <v>10874.69</v>
      </c>
      <c r="U98" s="42"/>
      <c r="V98" s="42"/>
      <c r="W98" s="42"/>
      <c r="X98" s="18">
        <v>0.27604830000000002</v>
      </c>
      <c r="Y98" s="18">
        <v>0.14361380000000001</v>
      </c>
      <c r="Z98" s="18">
        <v>0.58033789999999996</v>
      </c>
      <c r="AA98" s="16">
        <v>1436617</v>
      </c>
      <c r="AB98" s="16">
        <v>479.67178631051752</v>
      </c>
      <c r="AC98" s="16">
        <v>15631</v>
      </c>
      <c r="AD98" s="16">
        <v>5.2190317195325546</v>
      </c>
      <c r="AE98" s="16">
        <v>17670580</v>
      </c>
      <c r="AF98" s="16">
        <v>5900.0267111853091</v>
      </c>
      <c r="AG98" s="16">
        <v>1105514</v>
      </c>
      <c r="AH98" s="16">
        <v>369.11986644407347</v>
      </c>
    </row>
    <row r="99" spans="1:34" x14ac:dyDescent="0.25">
      <c r="A99" s="9" t="s">
        <v>324</v>
      </c>
      <c r="B99" s="10" t="s">
        <v>325</v>
      </c>
      <c r="C99" s="9">
        <v>661</v>
      </c>
      <c r="D99" s="11" t="s">
        <v>326</v>
      </c>
      <c r="E99" s="12">
        <v>9999</v>
      </c>
      <c r="F99" s="13" t="s">
        <v>34</v>
      </c>
      <c r="G99" s="14">
        <v>1524</v>
      </c>
      <c r="H99" s="44">
        <f t="shared" si="3"/>
        <v>2294.5499999999997</v>
      </c>
      <c r="I99" s="44">
        <f t="shared" si="4"/>
        <v>8946.0499999999993</v>
      </c>
      <c r="J99" s="44">
        <f t="shared" si="5"/>
        <v>11240.599999999999</v>
      </c>
      <c r="K99" s="15">
        <v>819.77</v>
      </c>
      <c r="L99" s="15">
        <v>6541.38</v>
      </c>
      <c r="M99" s="15">
        <v>694.35</v>
      </c>
      <c r="N99" s="15">
        <v>8055.49</v>
      </c>
      <c r="O99" s="16">
        <v>780.43</v>
      </c>
      <c r="P99" s="16">
        <v>2404.67</v>
      </c>
      <c r="Q99" s="16">
        <v>0</v>
      </c>
      <c r="R99" s="16">
        <v>3185.09</v>
      </c>
      <c r="S99" s="17">
        <v>11240.58</v>
      </c>
      <c r="T99" s="16">
        <v>11240.58</v>
      </c>
      <c r="U99" s="42"/>
      <c r="V99" s="42"/>
      <c r="W99" s="42"/>
      <c r="X99" s="18">
        <v>0.31594519999999998</v>
      </c>
      <c r="Y99" s="18">
        <v>0.19944210000000001</v>
      </c>
      <c r="Z99" s="18">
        <v>0.48461270000000001</v>
      </c>
      <c r="AA99" s="16">
        <v>1197682</v>
      </c>
      <c r="AB99" s="16">
        <v>785.88057742782155</v>
      </c>
      <c r="AC99" s="16">
        <v>51647</v>
      </c>
      <c r="AD99" s="16">
        <v>33.889107611548553</v>
      </c>
      <c r="AE99" s="16">
        <v>9566473</v>
      </c>
      <c r="AF99" s="16">
        <v>6277.2132545931754</v>
      </c>
      <c r="AG99" s="16">
        <v>402585</v>
      </c>
      <c r="AH99" s="16">
        <v>264.16338582677167</v>
      </c>
    </row>
    <row r="100" spans="1:34" x14ac:dyDescent="0.25">
      <c r="A100" s="9" t="s">
        <v>327</v>
      </c>
      <c r="B100" s="10" t="s">
        <v>328</v>
      </c>
      <c r="C100" s="9">
        <v>670</v>
      </c>
      <c r="D100" s="11" t="s">
        <v>329</v>
      </c>
      <c r="E100" s="12">
        <v>9999</v>
      </c>
      <c r="F100" s="13" t="s">
        <v>34</v>
      </c>
      <c r="G100" s="14">
        <v>3016</v>
      </c>
      <c r="H100" s="44">
        <f t="shared" si="3"/>
        <v>1807.8899999999999</v>
      </c>
      <c r="I100" s="44">
        <f t="shared" si="4"/>
        <v>7691.39</v>
      </c>
      <c r="J100" s="44">
        <f t="shared" si="5"/>
        <v>9499.2800000000007</v>
      </c>
      <c r="K100" s="15">
        <v>283.61</v>
      </c>
      <c r="L100" s="15">
        <v>7468.97</v>
      </c>
      <c r="M100" s="15">
        <v>593.29999999999995</v>
      </c>
      <c r="N100" s="15">
        <v>8345.89</v>
      </c>
      <c r="O100" s="16">
        <v>885.73</v>
      </c>
      <c r="P100" s="16">
        <v>222.42</v>
      </c>
      <c r="Q100" s="16">
        <v>45.25</v>
      </c>
      <c r="R100" s="16">
        <v>1153.4000000000001</v>
      </c>
      <c r="S100" s="17">
        <v>9499.2899999999991</v>
      </c>
      <c r="T100" s="16">
        <v>9499.2899999999991</v>
      </c>
      <c r="U100" s="42"/>
      <c r="V100" s="42"/>
      <c r="W100" s="42"/>
      <c r="X100" s="18">
        <v>0.19503380000000001</v>
      </c>
      <c r="Y100" s="18">
        <v>0.1637969</v>
      </c>
      <c r="Z100" s="18">
        <v>0.64116930000000005</v>
      </c>
      <c r="AA100" s="16">
        <v>822174</v>
      </c>
      <c r="AB100" s="16">
        <v>272.60411140583557</v>
      </c>
      <c r="AC100" s="16">
        <v>33200</v>
      </c>
      <c r="AD100" s="16">
        <v>11.007957559681698</v>
      </c>
      <c r="AE100" s="16">
        <v>21913208</v>
      </c>
      <c r="AF100" s="16">
        <v>7265.6525198938989</v>
      </c>
      <c r="AG100" s="16">
        <v>613219</v>
      </c>
      <c r="AH100" s="16">
        <v>203.321949602122</v>
      </c>
    </row>
    <row r="101" spans="1:34" x14ac:dyDescent="0.25">
      <c r="A101" s="9" t="s">
        <v>330</v>
      </c>
      <c r="B101" s="10" t="s">
        <v>331</v>
      </c>
      <c r="C101" s="9">
        <v>680</v>
      </c>
      <c r="D101" s="11" t="s">
        <v>332</v>
      </c>
      <c r="E101" s="12">
        <v>9999</v>
      </c>
      <c r="F101" s="13" t="s">
        <v>34</v>
      </c>
      <c r="G101" s="14">
        <v>1000</v>
      </c>
      <c r="H101" s="44">
        <f t="shared" si="3"/>
        <v>2501.7199999999998</v>
      </c>
      <c r="I101" s="44">
        <f t="shared" si="4"/>
        <v>9555.07</v>
      </c>
      <c r="J101" s="44">
        <f t="shared" si="5"/>
        <v>12056.789999999999</v>
      </c>
      <c r="K101" s="15">
        <v>1431.48</v>
      </c>
      <c r="L101" s="15">
        <v>6651.83</v>
      </c>
      <c r="M101" s="15">
        <v>568.80999999999995</v>
      </c>
      <c r="N101" s="15">
        <v>8652.1200000000008</v>
      </c>
      <c r="O101" s="16">
        <v>451.56</v>
      </c>
      <c r="P101" s="16">
        <v>2903.24</v>
      </c>
      <c r="Q101" s="16">
        <v>49.87</v>
      </c>
      <c r="R101" s="16">
        <v>3404.67</v>
      </c>
      <c r="S101" s="17">
        <v>12056.79</v>
      </c>
      <c r="T101" s="16">
        <v>12056.79</v>
      </c>
      <c r="U101" s="42"/>
      <c r="V101" s="42"/>
      <c r="W101" s="42"/>
      <c r="X101" s="18">
        <v>0.2237856</v>
      </c>
      <c r="Y101" s="18">
        <v>0.2048576</v>
      </c>
      <c r="Z101" s="18">
        <v>0.5713568</v>
      </c>
      <c r="AA101" s="16">
        <v>652238</v>
      </c>
      <c r="AB101" s="16">
        <v>652.23800000000006</v>
      </c>
      <c r="AC101" s="16">
        <v>278097</v>
      </c>
      <c r="AD101" s="16">
        <v>278.09699999999998</v>
      </c>
      <c r="AE101" s="16">
        <v>6117745</v>
      </c>
      <c r="AF101" s="16">
        <v>6117.7449999999999</v>
      </c>
      <c r="AG101" s="16">
        <v>352919</v>
      </c>
      <c r="AH101" s="16">
        <v>352.91899999999998</v>
      </c>
    </row>
    <row r="102" spans="1:34" x14ac:dyDescent="0.25">
      <c r="A102" s="9" t="s">
        <v>333</v>
      </c>
      <c r="B102" s="10" t="s">
        <v>334</v>
      </c>
      <c r="C102" s="9">
        <v>690</v>
      </c>
      <c r="D102" s="11" t="s">
        <v>335</v>
      </c>
      <c r="E102" s="12">
        <v>9999</v>
      </c>
      <c r="F102" s="13" t="s">
        <v>34</v>
      </c>
      <c r="G102" s="14">
        <v>637</v>
      </c>
      <c r="H102" s="44">
        <f t="shared" si="3"/>
        <v>1817.71</v>
      </c>
      <c r="I102" s="44">
        <f t="shared" si="4"/>
        <v>8564.31</v>
      </c>
      <c r="J102" s="44">
        <f t="shared" si="5"/>
        <v>10382.02</v>
      </c>
      <c r="K102" s="15">
        <v>703.63</v>
      </c>
      <c r="L102" s="15">
        <v>7092.49</v>
      </c>
      <c r="M102" s="15">
        <v>663.22</v>
      </c>
      <c r="N102" s="15">
        <v>8459.34</v>
      </c>
      <c r="O102" s="16">
        <v>450.86</v>
      </c>
      <c r="P102" s="16">
        <v>1471.82</v>
      </c>
      <c r="Q102" s="16">
        <v>0</v>
      </c>
      <c r="R102" s="16">
        <v>1922.68</v>
      </c>
      <c r="S102" s="17">
        <v>10382.02</v>
      </c>
      <c r="T102" s="16">
        <v>10382.02</v>
      </c>
      <c r="U102" s="42"/>
      <c r="V102" s="42"/>
      <c r="W102" s="42"/>
      <c r="X102" s="18">
        <v>0.21697369999999999</v>
      </c>
      <c r="Y102" s="18">
        <v>0.1811131</v>
      </c>
      <c r="Z102" s="18">
        <v>0.60191320000000004</v>
      </c>
      <c r="AA102" s="16">
        <v>413384</v>
      </c>
      <c r="AB102" s="16">
        <v>648.95447409733129</v>
      </c>
      <c r="AC102" s="16">
        <v>34826</v>
      </c>
      <c r="AD102" s="16">
        <v>54.671899529042385</v>
      </c>
      <c r="AE102" s="16">
        <v>4317987</v>
      </c>
      <c r="AF102" s="16">
        <v>6778.6295133437989</v>
      </c>
      <c r="AG102" s="16">
        <v>199929</v>
      </c>
      <c r="AH102" s="16">
        <v>313.86028257456832</v>
      </c>
    </row>
    <row r="103" spans="1:34" x14ac:dyDescent="0.25">
      <c r="A103" s="9" t="s">
        <v>336</v>
      </c>
      <c r="B103" s="10" t="s">
        <v>337</v>
      </c>
      <c r="C103" s="9">
        <v>700</v>
      </c>
      <c r="D103" s="11" t="s">
        <v>338</v>
      </c>
      <c r="E103" s="12">
        <v>9999</v>
      </c>
      <c r="F103" s="13" t="s">
        <v>34</v>
      </c>
      <c r="G103" s="14">
        <v>2114</v>
      </c>
      <c r="H103" s="44">
        <f t="shared" si="3"/>
        <v>1593.38</v>
      </c>
      <c r="I103" s="44">
        <f t="shared" si="4"/>
        <v>8762.85</v>
      </c>
      <c r="J103" s="44">
        <f t="shared" si="5"/>
        <v>10356.23</v>
      </c>
      <c r="K103" s="15">
        <v>312.56</v>
      </c>
      <c r="L103" s="15">
        <v>5554.5</v>
      </c>
      <c r="M103" s="15">
        <v>528.62</v>
      </c>
      <c r="N103" s="15">
        <v>6395.68</v>
      </c>
      <c r="O103" s="16">
        <v>701.12</v>
      </c>
      <c r="P103" s="16">
        <v>3208.35</v>
      </c>
      <c r="Q103" s="16">
        <v>51.08</v>
      </c>
      <c r="R103" s="16">
        <v>3960.56</v>
      </c>
      <c r="S103" s="17">
        <v>10356.24</v>
      </c>
      <c r="T103" s="16">
        <v>10356.24</v>
      </c>
      <c r="U103" s="42"/>
      <c r="V103" s="42"/>
      <c r="W103" s="42"/>
      <c r="X103" s="18">
        <v>0.2105494</v>
      </c>
      <c r="Y103" s="18">
        <v>0.1787465</v>
      </c>
      <c r="Z103" s="18">
        <v>0.61070409999999997</v>
      </c>
      <c r="AA103" s="16">
        <v>515821</v>
      </c>
      <c r="AB103" s="16">
        <v>244.0023651844844</v>
      </c>
      <c r="AC103" s="16">
        <v>144941</v>
      </c>
      <c r="AD103" s="16">
        <v>68.562440870387888</v>
      </c>
      <c r="AE103" s="16">
        <v>11088284</v>
      </c>
      <c r="AF103" s="16">
        <v>5245.1674550614944</v>
      </c>
      <c r="AG103" s="16">
        <v>653928</v>
      </c>
      <c r="AH103" s="16">
        <v>309.33207190160834</v>
      </c>
    </row>
    <row r="104" spans="1:34" x14ac:dyDescent="0.25">
      <c r="A104" s="9" t="s">
        <v>339</v>
      </c>
      <c r="B104" s="10" t="s">
        <v>340</v>
      </c>
      <c r="C104" s="9">
        <v>710</v>
      </c>
      <c r="D104" s="11" t="s">
        <v>341</v>
      </c>
      <c r="E104" s="12">
        <v>9999</v>
      </c>
      <c r="F104" s="13" t="s">
        <v>34</v>
      </c>
      <c r="G104" s="14">
        <v>11077</v>
      </c>
      <c r="H104" s="44">
        <f t="shared" si="3"/>
        <v>1564.0500000000002</v>
      </c>
      <c r="I104" s="44">
        <f t="shared" si="4"/>
        <v>8397.42</v>
      </c>
      <c r="J104" s="44">
        <f t="shared" si="5"/>
        <v>9961.4700000000012</v>
      </c>
      <c r="K104" s="15">
        <v>343.2</v>
      </c>
      <c r="L104" s="15">
        <v>5544.5</v>
      </c>
      <c r="M104" s="15">
        <v>602.04999999999995</v>
      </c>
      <c r="N104" s="15">
        <v>6489.75</v>
      </c>
      <c r="O104" s="16">
        <v>614.16999999999996</v>
      </c>
      <c r="P104" s="16">
        <v>2852.92</v>
      </c>
      <c r="Q104" s="16">
        <v>4.63</v>
      </c>
      <c r="R104" s="16">
        <v>3471.72</v>
      </c>
      <c r="S104" s="17">
        <v>9961.4699999999993</v>
      </c>
      <c r="T104" s="16">
        <v>9961.4699999999993</v>
      </c>
      <c r="U104" s="42"/>
      <c r="V104" s="42"/>
      <c r="W104" s="42"/>
      <c r="X104" s="18">
        <v>0.31404720000000003</v>
      </c>
      <c r="Y104" s="18">
        <v>0.1757563</v>
      </c>
      <c r="Z104" s="18">
        <v>0.51019650000000005</v>
      </c>
      <c r="AA104" s="16">
        <v>3717776</v>
      </c>
      <c r="AB104" s="16">
        <v>335.63022479010561</v>
      </c>
      <c r="AC104" s="16">
        <v>83877</v>
      </c>
      <c r="AD104" s="16">
        <v>7.572176582107069</v>
      </c>
      <c r="AE104" s="16">
        <v>58300908</v>
      </c>
      <c r="AF104" s="16">
        <v>5263.2398663898166</v>
      </c>
      <c r="AG104" s="16">
        <v>3115510</v>
      </c>
      <c r="AH104" s="16">
        <v>281.25936625440102</v>
      </c>
    </row>
    <row r="105" spans="1:34" x14ac:dyDescent="0.25">
      <c r="A105" s="9" t="s">
        <v>342</v>
      </c>
      <c r="B105" s="10" t="s">
        <v>343</v>
      </c>
      <c r="C105" s="9">
        <v>720</v>
      </c>
      <c r="D105" s="11" t="s">
        <v>344</v>
      </c>
      <c r="E105" s="12">
        <v>9999</v>
      </c>
      <c r="F105" s="13" t="s">
        <v>34</v>
      </c>
      <c r="G105" s="14">
        <v>4006</v>
      </c>
      <c r="H105" s="44">
        <f t="shared" si="3"/>
        <v>1906.51</v>
      </c>
      <c r="I105" s="44">
        <f t="shared" si="4"/>
        <v>8723.32</v>
      </c>
      <c r="J105" s="44">
        <f t="shared" si="5"/>
        <v>10629.83</v>
      </c>
      <c r="K105" s="15">
        <v>550.48</v>
      </c>
      <c r="L105" s="15">
        <v>6465.58</v>
      </c>
      <c r="M105" s="15">
        <v>618.12</v>
      </c>
      <c r="N105" s="15">
        <v>7634.18</v>
      </c>
      <c r="O105" s="16">
        <v>684.78</v>
      </c>
      <c r="P105" s="16">
        <v>2257.7399999999998</v>
      </c>
      <c r="Q105" s="16">
        <v>53.13</v>
      </c>
      <c r="R105" s="16">
        <v>2995.65</v>
      </c>
      <c r="S105" s="17">
        <v>10629.83</v>
      </c>
      <c r="T105" s="16">
        <v>10629.83</v>
      </c>
      <c r="U105" s="42"/>
      <c r="V105" s="42"/>
      <c r="W105" s="42"/>
      <c r="X105" s="18">
        <v>0.30228670000000002</v>
      </c>
      <c r="Y105" s="18">
        <v>0.1656173</v>
      </c>
      <c r="Z105" s="18">
        <v>0.53209600000000001</v>
      </c>
      <c r="AA105" s="16">
        <v>2205216</v>
      </c>
      <c r="AB105" s="16">
        <v>550.47828257613583</v>
      </c>
      <c r="AC105" s="16">
        <v>0</v>
      </c>
      <c r="AD105" s="16">
        <v>0</v>
      </c>
      <c r="AE105" s="16">
        <v>24302350</v>
      </c>
      <c r="AF105" s="16">
        <v>6066.4877683474788</v>
      </c>
      <c r="AG105" s="16">
        <v>1598758</v>
      </c>
      <c r="AH105" s="16">
        <v>399.09086370444334</v>
      </c>
    </row>
    <row r="106" spans="1:34" x14ac:dyDescent="0.25">
      <c r="A106" s="9" t="s">
        <v>345</v>
      </c>
      <c r="B106" s="10" t="s">
        <v>346</v>
      </c>
      <c r="C106" s="9">
        <v>721</v>
      </c>
      <c r="D106" s="11" t="s">
        <v>347</v>
      </c>
      <c r="E106" s="12">
        <v>9999</v>
      </c>
      <c r="F106" s="13" t="s">
        <v>34</v>
      </c>
      <c r="G106" s="14">
        <v>783</v>
      </c>
      <c r="H106" s="44">
        <f t="shared" si="3"/>
        <v>2031.54</v>
      </c>
      <c r="I106" s="44">
        <f t="shared" si="4"/>
        <v>8574.49</v>
      </c>
      <c r="J106" s="44">
        <f t="shared" si="5"/>
        <v>10606.029999999999</v>
      </c>
      <c r="K106" s="15">
        <v>711.23</v>
      </c>
      <c r="L106" s="15">
        <v>6797.65</v>
      </c>
      <c r="M106" s="15">
        <v>862.77</v>
      </c>
      <c r="N106" s="15">
        <v>8371.65</v>
      </c>
      <c r="O106" s="16">
        <v>457.54</v>
      </c>
      <c r="P106" s="16">
        <v>1776.84</v>
      </c>
      <c r="Q106" s="16">
        <v>0</v>
      </c>
      <c r="R106" s="16">
        <v>2234.38</v>
      </c>
      <c r="S106" s="17">
        <v>10606.029999999999</v>
      </c>
      <c r="T106" s="16">
        <v>10606.029999999999</v>
      </c>
      <c r="U106" s="42"/>
      <c r="V106" s="42"/>
      <c r="W106" s="42"/>
      <c r="X106" s="18">
        <v>0.20868829999999999</v>
      </c>
      <c r="Y106" s="18">
        <v>0.18847269999999999</v>
      </c>
      <c r="Z106" s="18">
        <v>0.60283900000000001</v>
      </c>
      <c r="AA106" s="16">
        <v>527026.27999999991</v>
      </c>
      <c r="AB106" s="16">
        <v>673.08592592592584</v>
      </c>
      <c r="AC106" s="16">
        <v>29867.71</v>
      </c>
      <c r="AD106" s="16">
        <v>38.145223499361428</v>
      </c>
      <c r="AE106" s="16">
        <v>5121265.43</v>
      </c>
      <c r="AF106" s="16">
        <v>6540.5688761174961</v>
      </c>
      <c r="AG106" s="16">
        <v>201293.73</v>
      </c>
      <c r="AH106" s="16">
        <v>257.08011494252872</v>
      </c>
    </row>
    <row r="107" spans="1:34" x14ac:dyDescent="0.25">
      <c r="A107" s="9" t="s">
        <v>348</v>
      </c>
      <c r="B107" s="10" t="s">
        <v>349</v>
      </c>
      <c r="C107" s="9">
        <v>730</v>
      </c>
      <c r="D107" s="11" t="s">
        <v>350</v>
      </c>
      <c r="E107" s="12">
        <v>9999</v>
      </c>
      <c r="F107" s="13" t="s">
        <v>34</v>
      </c>
      <c r="G107" s="14">
        <v>6168</v>
      </c>
      <c r="H107" s="44">
        <f t="shared" si="3"/>
        <v>1618.2899999999997</v>
      </c>
      <c r="I107" s="44">
        <f t="shared" si="4"/>
        <v>9111.93</v>
      </c>
      <c r="J107" s="44">
        <f t="shared" si="5"/>
        <v>10730.22</v>
      </c>
      <c r="K107" s="15">
        <v>553.12</v>
      </c>
      <c r="L107" s="15">
        <v>6831.37</v>
      </c>
      <c r="M107" s="15">
        <v>610.54</v>
      </c>
      <c r="N107" s="15">
        <v>7995.03</v>
      </c>
      <c r="O107" s="16">
        <v>424.64</v>
      </c>
      <c r="P107" s="16">
        <v>2280.56</v>
      </c>
      <c r="Q107" s="16">
        <v>29.99</v>
      </c>
      <c r="R107" s="16">
        <v>2735.19</v>
      </c>
      <c r="S107" s="17">
        <v>10730.22</v>
      </c>
      <c r="T107" s="16">
        <v>10730.22</v>
      </c>
      <c r="U107" s="42"/>
      <c r="V107" s="42"/>
      <c r="W107" s="42"/>
      <c r="X107" s="18">
        <v>0.45649849999999997</v>
      </c>
      <c r="Y107" s="18">
        <v>0.12647050000000001</v>
      </c>
      <c r="Z107" s="18">
        <v>0.41703099999999999</v>
      </c>
      <c r="AA107" s="16">
        <v>3259387</v>
      </c>
      <c r="AB107" s="16">
        <v>528.4349870298314</v>
      </c>
      <c r="AC107" s="16">
        <v>152272</v>
      </c>
      <c r="AD107" s="16">
        <v>24.687418936446175</v>
      </c>
      <c r="AE107" s="16">
        <v>39877231</v>
      </c>
      <c r="AF107" s="16">
        <v>6465.1801232166017</v>
      </c>
      <c r="AG107" s="16">
        <v>2258635</v>
      </c>
      <c r="AH107" s="16">
        <v>366.18595979247732</v>
      </c>
    </row>
    <row r="108" spans="1:34" x14ac:dyDescent="0.25">
      <c r="A108" s="9" t="s">
        <v>351</v>
      </c>
      <c r="B108" s="10" t="s">
        <v>352</v>
      </c>
      <c r="C108" s="9">
        <v>740</v>
      </c>
      <c r="D108" s="11" t="s">
        <v>353</v>
      </c>
      <c r="E108" s="12">
        <v>9999</v>
      </c>
      <c r="F108" s="13" t="s">
        <v>34</v>
      </c>
      <c r="G108" s="14">
        <v>13769</v>
      </c>
      <c r="H108" s="44">
        <f t="shared" si="3"/>
        <v>593.49</v>
      </c>
      <c r="I108" s="44">
        <f t="shared" si="4"/>
        <v>7427.5300000000007</v>
      </c>
      <c r="J108" s="44">
        <f t="shared" si="5"/>
        <v>8021.02</v>
      </c>
      <c r="K108" s="15">
        <v>279.44</v>
      </c>
      <c r="L108" s="15">
        <v>5152.92</v>
      </c>
      <c r="M108" s="15">
        <v>333.79</v>
      </c>
      <c r="N108" s="15">
        <v>5766.15</v>
      </c>
      <c r="O108" s="16">
        <v>314.05</v>
      </c>
      <c r="P108" s="16">
        <v>2274.61</v>
      </c>
      <c r="Q108" s="16">
        <v>-333.79</v>
      </c>
      <c r="R108" s="16">
        <v>2254.86</v>
      </c>
      <c r="S108" s="17">
        <v>8021.01</v>
      </c>
      <c r="T108" s="16">
        <v>8021.01</v>
      </c>
      <c r="U108" s="42"/>
      <c r="V108" s="42"/>
      <c r="W108" s="42"/>
      <c r="X108" s="18">
        <v>0.28172900000000001</v>
      </c>
      <c r="Y108" s="18">
        <v>0.1060763</v>
      </c>
      <c r="Z108" s="18">
        <v>0.61219469999999998</v>
      </c>
      <c r="AA108" s="16">
        <v>3757494</v>
      </c>
      <c r="AB108" s="16">
        <v>272.89519936088317</v>
      </c>
      <c r="AC108" s="16">
        <v>90112</v>
      </c>
      <c r="AD108" s="16">
        <v>6.5445566126806591</v>
      </c>
      <c r="AE108" s="16">
        <v>67338724</v>
      </c>
      <c r="AF108" s="16">
        <v>4890.6038201757574</v>
      </c>
      <c r="AG108" s="16">
        <v>3611798</v>
      </c>
      <c r="AH108" s="16">
        <v>262.31374827511075</v>
      </c>
    </row>
    <row r="109" spans="1:34" x14ac:dyDescent="0.25">
      <c r="A109" s="9" t="s">
        <v>354</v>
      </c>
      <c r="B109" s="10" t="s">
        <v>355</v>
      </c>
      <c r="C109" s="9">
        <v>750</v>
      </c>
      <c r="D109" s="11" t="s">
        <v>356</v>
      </c>
      <c r="E109" s="12">
        <v>9999</v>
      </c>
      <c r="F109" s="13" t="s">
        <v>34</v>
      </c>
      <c r="G109" s="14">
        <v>46516</v>
      </c>
      <c r="H109" s="44">
        <f t="shared" si="3"/>
        <v>946.78</v>
      </c>
      <c r="I109" s="44">
        <f t="shared" si="4"/>
        <v>8782.34</v>
      </c>
      <c r="J109" s="44">
        <f t="shared" si="5"/>
        <v>9729.1200000000008</v>
      </c>
      <c r="K109" s="15">
        <v>158.33000000000001</v>
      </c>
      <c r="L109" s="15">
        <v>6113.44</v>
      </c>
      <c r="M109" s="15">
        <v>307.07</v>
      </c>
      <c r="N109" s="15">
        <v>6578.85</v>
      </c>
      <c r="O109" s="16">
        <v>436.62</v>
      </c>
      <c r="P109" s="16">
        <v>2668.9</v>
      </c>
      <c r="Q109" s="16">
        <v>44.76</v>
      </c>
      <c r="R109" s="16">
        <v>3150.28</v>
      </c>
      <c r="S109" s="17">
        <v>9729.130000000001</v>
      </c>
      <c r="T109" s="16">
        <v>9729.130000000001</v>
      </c>
      <c r="U109" s="42"/>
      <c r="V109" s="42"/>
      <c r="W109" s="42"/>
      <c r="X109" s="18">
        <v>0.49378699999999998</v>
      </c>
      <c r="Y109" s="18">
        <v>8.5194400000000003E-2</v>
      </c>
      <c r="Z109" s="18">
        <v>0.42101860000000002</v>
      </c>
      <c r="AA109" s="16">
        <v>7142821</v>
      </c>
      <c r="AB109" s="16">
        <v>153.55621721558174</v>
      </c>
      <c r="AC109" s="16">
        <v>217368</v>
      </c>
      <c r="AD109" s="16">
        <v>4.6729727405623871</v>
      </c>
      <c r="AE109" s="16">
        <v>269755000</v>
      </c>
      <c r="AF109" s="16">
        <v>5799.1873763866197</v>
      </c>
      <c r="AG109" s="16">
        <v>14617844</v>
      </c>
      <c r="AH109" s="16">
        <v>314.25410611402526</v>
      </c>
    </row>
    <row r="110" spans="1:34" x14ac:dyDescent="0.25">
      <c r="A110" s="9" t="s">
        <v>357</v>
      </c>
      <c r="B110" s="10" t="s">
        <v>358</v>
      </c>
      <c r="C110" s="9">
        <v>751</v>
      </c>
      <c r="D110" s="11" t="s">
        <v>359</v>
      </c>
      <c r="E110" s="12">
        <v>9999</v>
      </c>
      <c r="F110" s="13" t="s">
        <v>34</v>
      </c>
      <c r="G110" s="14">
        <v>8570</v>
      </c>
      <c r="H110" s="44">
        <f t="shared" si="3"/>
        <v>1468.54</v>
      </c>
      <c r="I110" s="44">
        <f t="shared" si="4"/>
        <v>10059.65</v>
      </c>
      <c r="J110" s="44">
        <f t="shared" si="5"/>
        <v>11528.189999999999</v>
      </c>
      <c r="K110" s="15">
        <v>252.14</v>
      </c>
      <c r="L110" s="15">
        <v>7874.09</v>
      </c>
      <c r="M110" s="15">
        <v>509.2</v>
      </c>
      <c r="N110" s="15">
        <v>8635.43</v>
      </c>
      <c r="O110" s="16">
        <v>648.80999999999995</v>
      </c>
      <c r="P110" s="16">
        <v>2185.56</v>
      </c>
      <c r="Q110" s="16">
        <v>58.39</v>
      </c>
      <c r="R110" s="16">
        <v>2892.75</v>
      </c>
      <c r="S110" s="17">
        <v>11528.18</v>
      </c>
      <c r="T110" s="16">
        <v>11528.18</v>
      </c>
      <c r="U110" s="42"/>
      <c r="V110" s="42"/>
      <c r="W110" s="42"/>
      <c r="X110" s="18">
        <v>0.41036460000000002</v>
      </c>
      <c r="Y110" s="18">
        <v>0.14281849999999999</v>
      </c>
      <c r="Z110" s="18">
        <v>0.44681690000000002</v>
      </c>
      <c r="AA110" s="16">
        <v>1826618</v>
      </c>
      <c r="AB110" s="16">
        <v>213.14095682613768</v>
      </c>
      <c r="AC110" s="16">
        <v>334194</v>
      </c>
      <c r="AD110" s="16">
        <v>38.995799299883316</v>
      </c>
      <c r="AE110" s="16">
        <v>64857168</v>
      </c>
      <c r="AF110" s="16">
        <v>7567.9309218203034</v>
      </c>
      <c r="AG110" s="16">
        <v>2623759</v>
      </c>
      <c r="AH110" s="16">
        <v>306.15624270711783</v>
      </c>
    </row>
    <row r="111" spans="1:34" x14ac:dyDescent="0.25">
      <c r="A111" s="9" t="s">
        <v>360</v>
      </c>
      <c r="B111" s="10" t="s">
        <v>361</v>
      </c>
      <c r="C111" s="9">
        <v>760</v>
      </c>
      <c r="D111" s="11" t="s">
        <v>362</v>
      </c>
      <c r="E111" s="12">
        <v>9999</v>
      </c>
      <c r="F111" s="13" t="s">
        <v>34</v>
      </c>
      <c r="G111" s="14">
        <v>2623</v>
      </c>
      <c r="H111" s="44">
        <f t="shared" si="3"/>
        <v>1944.2099999999998</v>
      </c>
      <c r="I111" s="44">
        <f t="shared" si="4"/>
        <v>8523.68</v>
      </c>
      <c r="J111" s="44">
        <f t="shared" si="5"/>
        <v>10467.89</v>
      </c>
      <c r="K111" s="15">
        <v>691.42</v>
      </c>
      <c r="L111" s="15">
        <v>6756</v>
      </c>
      <c r="M111" s="15">
        <v>590.16999999999996</v>
      </c>
      <c r="N111" s="15">
        <v>8037.59</v>
      </c>
      <c r="O111" s="16">
        <v>547.9</v>
      </c>
      <c r="P111" s="16">
        <v>1767.68</v>
      </c>
      <c r="Q111" s="16">
        <v>114.72</v>
      </c>
      <c r="R111" s="16">
        <v>2430.3000000000002</v>
      </c>
      <c r="S111" s="17">
        <v>10467.89</v>
      </c>
      <c r="T111" s="16">
        <v>10467.89</v>
      </c>
      <c r="U111" s="42"/>
      <c r="V111" s="42"/>
      <c r="W111" s="42"/>
      <c r="X111" s="18">
        <v>0.13682059999999999</v>
      </c>
      <c r="Y111" s="18">
        <v>0.18247559999999999</v>
      </c>
      <c r="Z111" s="18">
        <v>0.68070379999999997</v>
      </c>
      <c r="AA111" s="16">
        <v>1727372</v>
      </c>
      <c r="AB111" s="16">
        <v>658.54822722073959</v>
      </c>
      <c r="AC111" s="16">
        <v>86216</v>
      </c>
      <c r="AD111" s="16">
        <v>32.86923370186809</v>
      </c>
      <c r="AE111" s="16">
        <v>16892092</v>
      </c>
      <c r="AF111" s="16">
        <v>6439.9893252001521</v>
      </c>
      <c r="AG111" s="16">
        <v>828902</v>
      </c>
      <c r="AH111" s="16">
        <v>316.01296225695768</v>
      </c>
    </row>
    <row r="112" spans="1:34" x14ac:dyDescent="0.25">
      <c r="A112" s="9" t="s">
        <v>363</v>
      </c>
      <c r="B112" s="10" t="s">
        <v>364</v>
      </c>
      <c r="C112" s="9">
        <v>761</v>
      </c>
      <c r="D112" s="11" t="s">
        <v>365</v>
      </c>
      <c r="E112" s="12">
        <v>9999</v>
      </c>
      <c r="F112" s="13" t="s">
        <v>34</v>
      </c>
      <c r="G112" s="14">
        <v>1201</v>
      </c>
      <c r="H112" s="44">
        <f t="shared" si="3"/>
        <v>1395.0500000000002</v>
      </c>
      <c r="I112" s="44">
        <f t="shared" si="4"/>
        <v>8766.7200000000012</v>
      </c>
      <c r="J112" s="44">
        <f t="shared" si="5"/>
        <v>10161.77</v>
      </c>
      <c r="K112" s="15">
        <v>457.33</v>
      </c>
      <c r="L112" s="15">
        <v>5197.09</v>
      </c>
      <c r="M112" s="15">
        <v>443.17</v>
      </c>
      <c r="N112" s="15">
        <v>6097.59</v>
      </c>
      <c r="O112" s="16">
        <v>434.11</v>
      </c>
      <c r="P112" s="16">
        <v>3569.63</v>
      </c>
      <c r="Q112" s="16">
        <v>60.44</v>
      </c>
      <c r="R112" s="16">
        <v>4064.18</v>
      </c>
      <c r="S112" s="17">
        <v>10161.77</v>
      </c>
      <c r="T112" s="16">
        <v>10161.77</v>
      </c>
      <c r="U112" s="42"/>
      <c r="V112" s="42"/>
      <c r="W112" s="42"/>
      <c r="X112" s="18">
        <v>0.1785506</v>
      </c>
      <c r="Y112" s="18">
        <v>0.23275970000000001</v>
      </c>
      <c r="Z112" s="18">
        <v>0.58868969999999998</v>
      </c>
      <c r="AA112" s="16">
        <v>523009</v>
      </c>
      <c r="AB112" s="16">
        <v>435.47793505412159</v>
      </c>
      <c r="AC112" s="16">
        <v>26242</v>
      </c>
      <c r="AD112" s="16">
        <v>21.850124895920068</v>
      </c>
      <c r="AE112" s="16">
        <v>5968121</v>
      </c>
      <c r="AF112" s="16">
        <v>4969.2930890924226</v>
      </c>
      <c r="AG112" s="16">
        <v>273583</v>
      </c>
      <c r="AH112" s="16">
        <v>227.79600333055788</v>
      </c>
    </row>
    <row r="113" spans="1:34" x14ac:dyDescent="0.25">
      <c r="A113" s="9" t="s">
        <v>366</v>
      </c>
      <c r="B113" s="10" t="s">
        <v>367</v>
      </c>
      <c r="C113" s="9">
        <v>770</v>
      </c>
      <c r="D113" s="11" t="s">
        <v>368</v>
      </c>
      <c r="E113" s="12">
        <v>9999</v>
      </c>
      <c r="F113" s="13" t="s">
        <v>34</v>
      </c>
      <c r="G113" s="14">
        <v>1972</v>
      </c>
      <c r="H113" s="44">
        <f t="shared" si="3"/>
        <v>1908.9700000000003</v>
      </c>
      <c r="I113" s="44">
        <f t="shared" si="4"/>
        <v>8121.9500000000007</v>
      </c>
      <c r="J113" s="44">
        <f t="shared" si="5"/>
        <v>10030.920000000002</v>
      </c>
      <c r="K113" s="15">
        <v>569.59</v>
      </c>
      <c r="L113" s="15">
        <v>5974.05</v>
      </c>
      <c r="M113" s="15">
        <v>589.71</v>
      </c>
      <c r="N113" s="15">
        <v>7133.35</v>
      </c>
      <c r="O113" s="16">
        <v>689.26</v>
      </c>
      <c r="P113" s="16">
        <v>2147.9</v>
      </c>
      <c r="Q113" s="16">
        <v>60.41</v>
      </c>
      <c r="R113" s="16">
        <v>2897.57</v>
      </c>
      <c r="S113" s="17">
        <v>10030.92</v>
      </c>
      <c r="T113" s="16">
        <v>10030.92</v>
      </c>
      <c r="U113" s="42"/>
      <c r="V113" s="42"/>
      <c r="W113" s="42"/>
      <c r="X113" s="18">
        <v>0.22737840000000001</v>
      </c>
      <c r="Y113" s="18">
        <v>0.23026859999999999</v>
      </c>
      <c r="Z113" s="18">
        <v>0.54235299999999997</v>
      </c>
      <c r="AA113" s="16">
        <v>1049664</v>
      </c>
      <c r="AB113" s="16">
        <v>532.28397565922921</v>
      </c>
      <c r="AC113" s="16">
        <v>73569</v>
      </c>
      <c r="AD113" s="16">
        <v>37.306795131845838</v>
      </c>
      <c r="AE113" s="16">
        <v>11300628</v>
      </c>
      <c r="AF113" s="16">
        <v>5730.541582150101</v>
      </c>
      <c r="AG113" s="16">
        <v>480190</v>
      </c>
      <c r="AH113" s="16">
        <v>243.50405679513185</v>
      </c>
    </row>
    <row r="114" spans="1:34" x14ac:dyDescent="0.25">
      <c r="A114" s="9" t="s">
        <v>369</v>
      </c>
      <c r="B114" s="10" t="s">
        <v>370</v>
      </c>
      <c r="C114" s="9">
        <v>780</v>
      </c>
      <c r="D114" s="11" t="s">
        <v>371</v>
      </c>
      <c r="E114" s="12">
        <v>9999</v>
      </c>
      <c r="F114" s="13" t="s">
        <v>34</v>
      </c>
      <c r="G114" s="14">
        <v>13929</v>
      </c>
      <c r="H114" s="44">
        <f t="shared" si="3"/>
        <v>1434.5700000000002</v>
      </c>
      <c r="I114" s="44">
        <f t="shared" si="4"/>
        <v>10137.299999999999</v>
      </c>
      <c r="J114" s="44">
        <f t="shared" si="5"/>
        <v>11571.869999999999</v>
      </c>
      <c r="K114" s="15">
        <v>264.75</v>
      </c>
      <c r="L114" s="15">
        <v>7578.2</v>
      </c>
      <c r="M114" s="15">
        <v>459.96</v>
      </c>
      <c r="N114" s="15">
        <v>8302.91</v>
      </c>
      <c r="O114" s="16">
        <v>672.32</v>
      </c>
      <c r="P114" s="16">
        <v>2559.1</v>
      </c>
      <c r="Q114" s="16">
        <v>37.54</v>
      </c>
      <c r="R114" s="16">
        <v>3268.96</v>
      </c>
      <c r="S114" s="17">
        <v>11571.869999999999</v>
      </c>
      <c r="T114" s="16">
        <v>11571.869999999999</v>
      </c>
      <c r="U114" s="42"/>
      <c r="V114" s="42"/>
      <c r="W114" s="42"/>
      <c r="X114" s="18">
        <v>0.65530679999999997</v>
      </c>
      <c r="Y114" s="18">
        <v>9.8735100000000006E-2</v>
      </c>
      <c r="Z114" s="18">
        <v>0.24595810000000001</v>
      </c>
      <c r="AA114" s="16">
        <v>3309491</v>
      </c>
      <c r="AB114" s="16">
        <v>237.59717136908608</v>
      </c>
      <c r="AC114" s="16">
        <v>378201</v>
      </c>
      <c r="AD114" s="16">
        <v>27.152056859788928</v>
      </c>
      <c r="AE114" s="16">
        <v>101013728</v>
      </c>
      <c r="AF114" s="16">
        <v>7252.0445114509293</v>
      </c>
      <c r="AG114" s="16">
        <v>4543043</v>
      </c>
      <c r="AH114" s="16">
        <v>326.15715413884703</v>
      </c>
    </row>
    <row r="115" spans="1:34" x14ac:dyDescent="0.25">
      <c r="A115" s="9" t="s">
        <v>372</v>
      </c>
      <c r="B115" s="10" t="s">
        <v>373</v>
      </c>
      <c r="C115" s="9">
        <v>792</v>
      </c>
      <c r="D115" s="11" t="s">
        <v>374</v>
      </c>
      <c r="E115" s="12">
        <v>9999</v>
      </c>
      <c r="F115" s="13" t="s">
        <v>34</v>
      </c>
      <c r="G115" s="14">
        <v>106988</v>
      </c>
      <c r="H115" s="44">
        <f t="shared" si="3"/>
        <v>1893.9299999999998</v>
      </c>
      <c r="I115" s="44">
        <f t="shared" si="4"/>
        <v>9646.02</v>
      </c>
      <c r="J115" s="44">
        <f t="shared" si="5"/>
        <v>11539.95</v>
      </c>
      <c r="K115" s="15">
        <v>738.73</v>
      </c>
      <c r="L115" s="15">
        <v>6357.36</v>
      </c>
      <c r="M115" s="15">
        <v>303.05</v>
      </c>
      <c r="N115" s="15">
        <v>7399.15</v>
      </c>
      <c r="O115" s="16">
        <v>628.02</v>
      </c>
      <c r="P115" s="16">
        <v>3288.66</v>
      </c>
      <c r="Q115" s="16">
        <v>224.13</v>
      </c>
      <c r="R115" s="16">
        <v>4140.82</v>
      </c>
      <c r="S115" s="17">
        <v>11539.97</v>
      </c>
      <c r="T115" s="16">
        <v>11539.97</v>
      </c>
      <c r="U115" s="42"/>
      <c r="V115" s="42"/>
      <c r="W115" s="42"/>
      <c r="X115" s="18">
        <v>0.3911637</v>
      </c>
      <c r="Y115" s="18">
        <v>0.19076399999999999</v>
      </c>
      <c r="Z115" s="18">
        <v>0.41807230000000001</v>
      </c>
      <c r="AA115" s="16">
        <v>35458199.25</v>
      </c>
      <c r="AB115" s="16">
        <v>331.42220856544657</v>
      </c>
      <c r="AC115" s="16">
        <v>42609319.099999979</v>
      </c>
      <c r="AD115" s="16">
        <v>398.26260047855817</v>
      </c>
      <c r="AE115" s="16">
        <v>659815364.93000031</v>
      </c>
      <c r="AF115" s="16">
        <v>6167.1903851833877</v>
      </c>
      <c r="AG115" s="16">
        <v>20220688.870000005</v>
      </c>
      <c r="AH115" s="16">
        <v>188.99959687067712</v>
      </c>
    </row>
    <row r="116" spans="1:34" x14ac:dyDescent="0.25">
      <c r="A116" s="9" t="s">
        <v>375</v>
      </c>
      <c r="B116" s="10" t="s">
        <v>376</v>
      </c>
      <c r="C116" s="9">
        <v>793</v>
      </c>
      <c r="D116" s="11" t="s">
        <v>377</v>
      </c>
      <c r="E116" s="12">
        <v>9999</v>
      </c>
      <c r="F116" s="13" t="s">
        <v>34</v>
      </c>
      <c r="G116" s="14">
        <v>4840</v>
      </c>
      <c r="H116" s="44">
        <f t="shared" si="3"/>
        <v>1013.65</v>
      </c>
      <c r="I116" s="44">
        <f t="shared" si="4"/>
        <v>8865.59</v>
      </c>
      <c r="J116" s="44">
        <f t="shared" si="5"/>
        <v>9879.24</v>
      </c>
      <c r="K116" s="15">
        <v>400.13</v>
      </c>
      <c r="L116" s="15">
        <v>6342.82</v>
      </c>
      <c r="M116" s="15">
        <v>216.25</v>
      </c>
      <c r="N116" s="15">
        <v>6959.2</v>
      </c>
      <c r="O116" s="16">
        <v>380.52</v>
      </c>
      <c r="P116" s="16">
        <v>2522.77</v>
      </c>
      <c r="Q116" s="16">
        <v>16.75</v>
      </c>
      <c r="R116" s="16">
        <v>2920.04</v>
      </c>
      <c r="S116" s="17">
        <v>9879.24</v>
      </c>
      <c r="T116" s="16">
        <v>9879.24</v>
      </c>
      <c r="U116" s="42"/>
      <c r="V116" s="42"/>
      <c r="W116" s="42"/>
      <c r="X116" s="18">
        <v>0.49070960000000002</v>
      </c>
      <c r="Y116" s="18">
        <v>8.6295800000000006E-2</v>
      </c>
      <c r="Z116" s="18">
        <v>0.4229946</v>
      </c>
      <c r="AA116" s="16">
        <v>1745717</v>
      </c>
      <c r="AB116" s="16">
        <v>360.68533057851238</v>
      </c>
      <c r="AC116" s="16">
        <v>190920</v>
      </c>
      <c r="AD116" s="16">
        <v>39.446280991735534</v>
      </c>
      <c r="AE116" s="16">
        <v>29506584</v>
      </c>
      <c r="AF116" s="16">
        <v>6096.4016528925622</v>
      </c>
      <c r="AG116" s="16">
        <v>1192664</v>
      </c>
      <c r="AH116" s="16">
        <v>246.41818181818181</v>
      </c>
    </row>
    <row r="117" spans="1:34" x14ac:dyDescent="0.25">
      <c r="A117" s="9" t="s">
        <v>378</v>
      </c>
      <c r="B117" s="10" t="s">
        <v>379</v>
      </c>
      <c r="C117" s="9">
        <v>794</v>
      </c>
      <c r="D117" s="11" t="s">
        <v>380</v>
      </c>
      <c r="E117" s="12">
        <v>9999</v>
      </c>
      <c r="F117" s="13" t="s">
        <v>34</v>
      </c>
      <c r="G117" s="14">
        <v>8634</v>
      </c>
      <c r="H117" s="44">
        <f t="shared" si="3"/>
        <v>1171.4099999999999</v>
      </c>
      <c r="I117" s="44">
        <f t="shared" si="4"/>
        <v>9528.7999999999993</v>
      </c>
      <c r="J117" s="44">
        <f t="shared" si="5"/>
        <v>10700.21</v>
      </c>
      <c r="K117" s="15">
        <v>374.77</v>
      </c>
      <c r="L117" s="15">
        <v>6872.88</v>
      </c>
      <c r="M117" s="15">
        <v>203</v>
      </c>
      <c r="N117" s="15">
        <v>7450.65</v>
      </c>
      <c r="O117" s="16">
        <v>565.83000000000004</v>
      </c>
      <c r="P117" s="16">
        <v>2655.92</v>
      </c>
      <c r="Q117" s="16">
        <v>27.81</v>
      </c>
      <c r="R117" s="16">
        <v>3249.55</v>
      </c>
      <c r="S117" s="17">
        <v>10700.2</v>
      </c>
      <c r="T117" s="16">
        <v>10700.2</v>
      </c>
      <c r="U117" s="42"/>
      <c r="V117" s="42"/>
      <c r="W117" s="42"/>
      <c r="X117" s="18">
        <v>0.43988310000000003</v>
      </c>
      <c r="Y117" s="18">
        <v>0.1053991</v>
      </c>
      <c r="Z117" s="18">
        <v>0.45471780000000001</v>
      </c>
      <c r="AA117" s="16">
        <v>2781826</v>
      </c>
      <c r="AB117" s="16">
        <v>322.19434792680102</v>
      </c>
      <c r="AC117" s="16">
        <v>453980</v>
      </c>
      <c r="AD117" s="16">
        <v>52.580495714616632</v>
      </c>
      <c r="AE117" s="16">
        <v>57413217</v>
      </c>
      <c r="AF117" s="16">
        <v>6649.6660875608059</v>
      </c>
      <c r="AG117" s="16">
        <v>1927197</v>
      </c>
      <c r="AH117" s="16">
        <v>223.21021542738012</v>
      </c>
    </row>
    <row r="118" spans="1:34" x14ac:dyDescent="0.25">
      <c r="A118" s="9" t="s">
        <v>381</v>
      </c>
      <c r="B118" s="10" t="s">
        <v>382</v>
      </c>
      <c r="C118" s="9">
        <v>795</v>
      </c>
      <c r="D118" s="11" t="s">
        <v>383</v>
      </c>
      <c r="E118" s="12">
        <v>9999</v>
      </c>
      <c r="F118" s="13" t="s">
        <v>34</v>
      </c>
      <c r="G118" s="14">
        <v>8902</v>
      </c>
      <c r="H118" s="44">
        <f t="shared" si="3"/>
        <v>1001.56</v>
      </c>
      <c r="I118" s="44">
        <f t="shared" si="4"/>
        <v>9743.6</v>
      </c>
      <c r="J118" s="44">
        <f t="shared" si="5"/>
        <v>10745.16</v>
      </c>
      <c r="K118" s="15">
        <v>263.20999999999998</v>
      </c>
      <c r="L118" s="15">
        <v>7032.45</v>
      </c>
      <c r="M118" s="15">
        <v>184.51</v>
      </c>
      <c r="N118" s="15">
        <v>7480.17</v>
      </c>
      <c r="O118" s="16">
        <v>512.32000000000005</v>
      </c>
      <c r="P118" s="16">
        <v>2711.15</v>
      </c>
      <c r="Q118" s="16">
        <v>41.52</v>
      </c>
      <c r="R118" s="16">
        <v>3264.99</v>
      </c>
      <c r="S118" s="17">
        <v>10745.16</v>
      </c>
      <c r="T118" s="16">
        <v>10745.16</v>
      </c>
      <c r="U118" s="42"/>
      <c r="V118" s="42"/>
      <c r="W118" s="42"/>
      <c r="X118" s="18">
        <v>0.456899</v>
      </c>
      <c r="Y118" s="18">
        <v>8.3353499999999997E-2</v>
      </c>
      <c r="Z118" s="18">
        <v>0.45974749999999998</v>
      </c>
      <c r="AA118" s="16">
        <v>2140188</v>
      </c>
      <c r="AB118" s="16">
        <v>240.41653560997528</v>
      </c>
      <c r="AC118" s="16">
        <v>202872</v>
      </c>
      <c r="AD118" s="16">
        <v>22.78948550887441</v>
      </c>
      <c r="AE118" s="16">
        <v>60473303</v>
      </c>
      <c r="AF118" s="16">
        <v>6793.2265782970117</v>
      </c>
      <c r="AG118" s="16">
        <v>2129579</v>
      </c>
      <c r="AH118" s="16">
        <v>239.22478094810154</v>
      </c>
    </row>
    <row r="119" spans="1:34" x14ac:dyDescent="0.25">
      <c r="A119" s="9" t="s">
        <v>384</v>
      </c>
      <c r="B119" s="10" t="s">
        <v>385</v>
      </c>
      <c r="C119" s="9">
        <v>796</v>
      </c>
      <c r="D119" s="11" t="s">
        <v>386</v>
      </c>
      <c r="E119" s="12">
        <v>9999</v>
      </c>
      <c r="F119" s="13" t="s">
        <v>34</v>
      </c>
      <c r="G119" s="14">
        <v>5932</v>
      </c>
      <c r="H119" s="44">
        <f t="shared" si="3"/>
        <v>928.7</v>
      </c>
      <c r="I119" s="44">
        <f t="shared" si="4"/>
        <v>9634.84</v>
      </c>
      <c r="J119" s="44">
        <f t="shared" si="5"/>
        <v>10563.54</v>
      </c>
      <c r="K119" s="15">
        <v>404.77</v>
      </c>
      <c r="L119" s="15">
        <v>6741.62</v>
      </c>
      <c r="M119" s="15">
        <v>211.08</v>
      </c>
      <c r="N119" s="15">
        <v>7357.47</v>
      </c>
      <c r="O119" s="16">
        <v>312.85000000000002</v>
      </c>
      <c r="P119" s="16">
        <v>2893.22</v>
      </c>
      <c r="Q119" s="16">
        <v>0</v>
      </c>
      <c r="R119" s="16">
        <v>3206.07</v>
      </c>
      <c r="S119" s="17">
        <v>10563.54</v>
      </c>
      <c r="T119" s="16">
        <v>10563.54</v>
      </c>
      <c r="U119" s="42"/>
      <c r="V119" s="42"/>
      <c r="W119" s="42"/>
      <c r="X119" s="18">
        <v>0.4645222</v>
      </c>
      <c r="Y119" s="18">
        <v>8.5602800000000007E-2</v>
      </c>
      <c r="Z119" s="18">
        <v>0.44987500000000002</v>
      </c>
      <c r="AA119" s="16">
        <v>1698015</v>
      </c>
      <c r="AB119" s="16">
        <v>286.24662845583276</v>
      </c>
      <c r="AC119" s="16">
        <v>703107</v>
      </c>
      <c r="AD119" s="16">
        <v>118.52781523937963</v>
      </c>
      <c r="AE119" s="16">
        <v>38382505</v>
      </c>
      <c r="AF119" s="16">
        <v>6470.4155428186114</v>
      </c>
      <c r="AG119" s="16">
        <v>1608756</v>
      </c>
      <c r="AH119" s="16">
        <v>271.19959541469996</v>
      </c>
    </row>
    <row r="120" spans="1:34" x14ac:dyDescent="0.25">
      <c r="A120" s="9" t="s">
        <v>387</v>
      </c>
      <c r="B120" s="10" t="s">
        <v>388</v>
      </c>
      <c r="C120" s="9">
        <v>797</v>
      </c>
      <c r="D120" s="11" t="s">
        <v>389</v>
      </c>
      <c r="E120" s="12">
        <v>9999</v>
      </c>
      <c r="F120" s="13" t="s">
        <v>34</v>
      </c>
      <c r="G120" s="14">
        <v>1882</v>
      </c>
      <c r="H120" s="44">
        <f t="shared" si="3"/>
        <v>1072.29</v>
      </c>
      <c r="I120" s="44">
        <f t="shared" si="4"/>
        <v>8730.01</v>
      </c>
      <c r="J120" s="44">
        <f t="shared" si="5"/>
        <v>9802.2999999999993</v>
      </c>
      <c r="K120" s="15">
        <v>621.37</v>
      </c>
      <c r="L120" s="15">
        <v>7145.4</v>
      </c>
      <c r="M120" s="15">
        <v>274.91000000000003</v>
      </c>
      <c r="N120" s="15">
        <v>8041.68</v>
      </c>
      <c r="O120" s="16">
        <v>176.01</v>
      </c>
      <c r="P120" s="16">
        <v>1584.61</v>
      </c>
      <c r="Q120" s="16">
        <v>0</v>
      </c>
      <c r="R120" s="16">
        <v>1760.62</v>
      </c>
      <c r="S120" s="17">
        <v>9802.2999999999993</v>
      </c>
      <c r="T120" s="16">
        <v>9802.2999999999993</v>
      </c>
      <c r="U120" s="42"/>
      <c r="V120" s="42"/>
      <c r="W120" s="42"/>
      <c r="X120" s="18">
        <v>0.39981470000000002</v>
      </c>
      <c r="Y120" s="18">
        <v>9.6316100000000002E-2</v>
      </c>
      <c r="Z120" s="18">
        <v>0.50386920000000002</v>
      </c>
      <c r="AA120" s="16">
        <v>997181.1399999999</v>
      </c>
      <c r="AB120" s="16">
        <v>529.85182784272047</v>
      </c>
      <c r="AC120" s="16">
        <v>172246.33000000002</v>
      </c>
      <c r="AD120" s="16">
        <v>91.523023379383645</v>
      </c>
      <c r="AE120" s="16">
        <v>13184432.130000003</v>
      </c>
      <c r="AF120" s="16">
        <v>7005.5431083953254</v>
      </c>
      <c r="AG120" s="16">
        <v>263209.58</v>
      </c>
      <c r="AH120" s="16">
        <v>139.85631243358131</v>
      </c>
    </row>
    <row r="121" spans="1:34" x14ac:dyDescent="0.25">
      <c r="A121" s="9" t="s">
        <v>390</v>
      </c>
      <c r="B121" s="10" t="s">
        <v>391</v>
      </c>
      <c r="C121" s="9">
        <v>798</v>
      </c>
      <c r="D121" s="11" t="s">
        <v>392</v>
      </c>
      <c r="E121" s="12">
        <v>9999</v>
      </c>
      <c r="F121" s="13" t="s">
        <v>34</v>
      </c>
      <c r="G121" s="14">
        <v>2481</v>
      </c>
      <c r="H121" s="44">
        <f t="shared" si="3"/>
        <v>1595.9300000000003</v>
      </c>
      <c r="I121" s="44">
        <f t="shared" si="4"/>
        <v>9625.61</v>
      </c>
      <c r="J121" s="44">
        <f t="shared" si="5"/>
        <v>11221.54</v>
      </c>
      <c r="K121" s="15">
        <v>512.36</v>
      </c>
      <c r="L121" s="15">
        <v>6487.86</v>
      </c>
      <c r="M121" s="15">
        <v>465.22</v>
      </c>
      <c r="N121" s="15">
        <v>7465.44</v>
      </c>
      <c r="O121" s="16">
        <v>533.97</v>
      </c>
      <c r="P121" s="16">
        <v>3137.75</v>
      </c>
      <c r="Q121" s="16">
        <v>84.38</v>
      </c>
      <c r="R121" s="16">
        <v>3756.11</v>
      </c>
      <c r="S121" s="17">
        <v>11221.55</v>
      </c>
      <c r="T121" s="16">
        <v>11221.55</v>
      </c>
      <c r="U121" s="42"/>
      <c r="V121" s="42"/>
      <c r="W121" s="42"/>
      <c r="X121" s="18">
        <v>0.41749999999999998</v>
      </c>
      <c r="Y121" s="18">
        <v>0.14558679999999999</v>
      </c>
      <c r="Z121" s="18">
        <v>0.4369132</v>
      </c>
      <c r="AA121" s="16">
        <v>1225830</v>
      </c>
      <c r="AB121" s="16">
        <v>494.087061668682</v>
      </c>
      <c r="AC121" s="16">
        <v>45345</v>
      </c>
      <c r="AD121" s="16">
        <v>18.276904474002418</v>
      </c>
      <c r="AE121" s="16">
        <v>15413836</v>
      </c>
      <c r="AF121" s="16">
        <v>6212.7513099556627</v>
      </c>
      <c r="AG121" s="16">
        <v>682550</v>
      </c>
      <c r="AH121" s="16">
        <v>275.11084240225716</v>
      </c>
    </row>
    <row r="122" spans="1:34" x14ac:dyDescent="0.25">
      <c r="A122" s="9" t="s">
        <v>393</v>
      </c>
      <c r="B122" s="10" t="s">
        <v>394</v>
      </c>
      <c r="C122" s="9">
        <v>800</v>
      </c>
      <c r="D122" s="11" t="s">
        <v>395</v>
      </c>
      <c r="E122" s="12">
        <v>9999</v>
      </c>
      <c r="F122" s="13" t="s">
        <v>34</v>
      </c>
      <c r="G122" s="14">
        <v>2875</v>
      </c>
      <c r="H122" s="44">
        <f t="shared" si="3"/>
        <v>1358.98</v>
      </c>
      <c r="I122" s="44">
        <f t="shared" si="4"/>
        <v>8137.2</v>
      </c>
      <c r="J122" s="44">
        <f t="shared" si="5"/>
        <v>9496.18</v>
      </c>
      <c r="K122" s="15">
        <v>390.48</v>
      </c>
      <c r="L122" s="15">
        <v>5744.71</v>
      </c>
      <c r="M122" s="15">
        <v>588.80999999999995</v>
      </c>
      <c r="N122" s="15">
        <v>6724</v>
      </c>
      <c r="O122" s="16">
        <v>332.28</v>
      </c>
      <c r="P122" s="16">
        <v>2392.4899999999998</v>
      </c>
      <c r="Q122" s="16">
        <v>47.41</v>
      </c>
      <c r="R122" s="16">
        <v>2772.18</v>
      </c>
      <c r="S122" s="17">
        <v>9496.18</v>
      </c>
      <c r="T122" s="16">
        <v>9496.18</v>
      </c>
      <c r="U122" s="42"/>
      <c r="V122" s="42"/>
      <c r="W122" s="42"/>
      <c r="X122" s="18">
        <v>0.2219255</v>
      </c>
      <c r="Y122" s="18">
        <v>0.14071069999999999</v>
      </c>
      <c r="Z122" s="18">
        <v>0.63736380000000004</v>
      </c>
      <c r="AA122" s="16">
        <v>1062563.33</v>
      </c>
      <c r="AB122" s="16">
        <v>369.58724521739134</v>
      </c>
      <c r="AC122" s="16">
        <v>60066.240000000005</v>
      </c>
      <c r="AD122" s="16">
        <v>20.892605217391306</v>
      </c>
      <c r="AE122" s="16">
        <v>15823735.59</v>
      </c>
      <c r="AF122" s="16">
        <v>5503.9080313043478</v>
      </c>
      <c r="AG122" s="16">
        <v>692295.69</v>
      </c>
      <c r="AH122" s="16">
        <v>240.7985008695652</v>
      </c>
    </row>
    <row r="123" spans="1:34" x14ac:dyDescent="0.25">
      <c r="A123" s="9" t="s">
        <v>396</v>
      </c>
      <c r="B123" s="10" t="s">
        <v>397</v>
      </c>
      <c r="C123" s="9">
        <v>810</v>
      </c>
      <c r="D123" s="11" t="s">
        <v>398</v>
      </c>
      <c r="E123" s="12">
        <v>9999</v>
      </c>
      <c r="F123" s="13" t="s">
        <v>34</v>
      </c>
      <c r="G123" s="14">
        <v>1915</v>
      </c>
      <c r="H123" s="44">
        <f t="shared" si="3"/>
        <v>1350.53</v>
      </c>
      <c r="I123" s="44">
        <f t="shared" si="4"/>
        <v>8393.7799999999988</v>
      </c>
      <c r="J123" s="44">
        <f t="shared" si="5"/>
        <v>9744.31</v>
      </c>
      <c r="K123" s="15">
        <v>413.27</v>
      </c>
      <c r="L123" s="15">
        <v>5758.28</v>
      </c>
      <c r="M123" s="15">
        <v>559.87</v>
      </c>
      <c r="N123" s="15">
        <v>6731.42</v>
      </c>
      <c r="O123" s="16">
        <v>377.39</v>
      </c>
      <c r="P123" s="16">
        <v>2635.5</v>
      </c>
      <c r="Q123" s="16">
        <v>0</v>
      </c>
      <c r="R123" s="16">
        <v>3012.89</v>
      </c>
      <c r="S123" s="17">
        <v>9744.31</v>
      </c>
      <c r="T123" s="16">
        <v>9744.31</v>
      </c>
      <c r="U123" s="42"/>
      <c r="V123" s="42"/>
      <c r="W123" s="42"/>
      <c r="X123" s="18">
        <v>0.19623669999999999</v>
      </c>
      <c r="Y123" s="18">
        <v>0.15887119999999999</v>
      </c>
      <c r="Z123" s="18">
        <v>0.64489209999999997</v>
      </c>
      <c r="AA123" s="16">
        <v>639407</v>
      </c>
      <c r="AB123" s="16">
        <v>333.89399477806791</v>
      </c>
      <c r="AC123" s="16">
        <v>151996</v>
      </c>
      <c r="AD123" s="16">
        <v>79.371279373368139</v>
      </c>
      <c r="AE123" s="16">
        <v>10405600</v>
      </c>
      <c r="AF123" s="16">
        <v>5433.7336814621412</v>
      </c>
      <c r="AG123" s="16">
        <v>621513</v>
      </c>
      <c r="AH123" s="16">
        <v>324.54986945169713</v>
      </c>
    </row>
    <row r="124" spans="1:34" x14ac:dyDescent="0.25">
      <c r="A124" s="9" t="s">
        <v>399</v>
      </c>
      <c r="B124" s="10" t="s">
        <v>400</v>
      </c>
      <c r="C124" s="9">
        <v>820</v>
      </c>
      <c r="D124" s="11" t="s">
        <v>401</v>
      </c>
      <c r="E124" s="12">
        <v>9999</v>
      </c>
      <c r="F124" s="13" t="s">
        <v>34</v>
      </c>
      <c r="G124" s="14">
        <v>8494</v>
      </c>
      <c r="H124" s="44">
        <f t="shared" si="3"/>
        <v>1396.2200000000003</v>
      </c>
      <c r="I124" s="44">
        <f t="shared" si="4"/>
        <v>9131.4699999999993</v>
      </c>
      <c r="J124" s="44">
        <f t="shared" si="5"/>
        <v>10527.689999999999</v>
      </c>
      <c r="K124" s="15">
        <v>442.96</v>
      </c>
      <c r="L124" s="15">
        <v>6643.91</v>
      </c>
      <c r="M124" s="15">
        <v>403.23</v>
      </c>
      <c r="N124" s="15">
        <v>7490.11</v>
      </c>
      <c r="O124" s="16">
        <v>461.91</v>
      </c>
      <c r="P124" s="16">
        <v>2487.56</v>
      </c>
      <c r="Q124" s="16">
        <v>88.12</v>
      </c>
      <c r="R124" s="16">
        <v>3037.6</v>
      </c>
      <c r="S124" s="17">
        <v>10527.71</v>
      </c>
      <c r="T124" s="16">
        <v>10527.71</v>
      </c>
      <c r="U124" s="42"/>
      <c r="V124" s="42"/>
      <c r="W124" s="42"/>
      <c r="X124" s="18">
        <v>0.43136560000000002</v>
      </c>
      <c r="Y124" s="18">
        <v>0.12512980000000001</v>
      </c>
      <c r="Z124" s="18">
        <v>0.44350460000000003</v>
      </c>
      <c r="AA124" s="16">
        <v>3369304</v>
      </c>
      <c r="AB124" s="16">
        <v>396.66870732281609</v>
      </c>
      <c r="AC124" s="16">
        <v>373957</v>
      </c>
      <c r="AD124" s="16">
        <v>44.026018365905344</v>
      </c>
      <c r="AE124" s="16">
        <v>53097289</v>
      </c>
      <c r="AF124" s="16">
        <v>6251.1524605603954</v>
      </c>
      <c r="AG124" s="16">
        <v>3336119</v>
      </c>
      <c r="AH124" s="16">
        <v>392.76183188132802</v>
      </c>
    </row>
    <row r="125" spans="1:34" x14ac:dyDescent="0.25">
      <c r="A125" s="9" t="s">
        <v>402</v>
      </c>
      <c r="B125" s="10" t="s">
        <v>403</v>
      </c>
      <c r="C125" s="9">
        <v>821</v>
      </c>
      <c r="D125" s="11" t="s">
        <v>404</v>
      </c>
      <c r="E125" s="12">
        <v>9999</v>
      </c>
      <c r="F125" s="13" t="s">
        <v>34</v>
      </c>
      <c r="G125" s="14">
        <v>3753</v>
      </c>
      <c r="H125" s="44">
        <f t="shared" si="3"/>
        <v>1575.3400000000001</v>
      </c>
      <c r="I125" s="44">
        <f t="shared" si="4"/>
        <v>10131.86</v>
      </c>
      <c r="J125" s="44">
        <f t="shared" si="5"/>
        <v>11707.2</v>
      </c>
      <c r="K125" s="15">
        <v>500.81</v>
      </c>
      <c r="L125" s="15">
        <v>7044.41</v>
      </c>
      <c r="M125" s="15">
        <v>552.64</v>
      </c>
      <c r="N125" s="15">
        <v>8097.87</v>
      </c>
      <c r="O125" s="16">
        <v>521.89</v>
      </c>
      <c r="P125" s="16">
        <v>3087.45</v>
      </c>
      <c r="Q125" s="16">
        <v>0</v>
      </c>
      <c r="R125" s="16">
        <v>3609.34</v>
      </c>
      <c r="S125" s="17">
        <v>11707.21</v>
      </c>
      <c r="T125" s="16">
        <v>11707.21</v>
      </c>
      <c r="U125" s="42"/>
      <c r="V125" s="42"/>
      <c r="W125" s="42"/>
      <c r="X125" s="18">
        <v>0.482624</v>
      </c>
      <c r="Y125" s="18">
        <v>0.13175519999999999</v>
      </c>
      <c r="Z125" s="18">
        <v>0.38562079999999999</v>
      </c>
      <c r="AA125" s="16">
        <v>1733790</v>
      </c>
      <c r="AB125" s="16">
        <v>461.97442046362909</v>
      </c>
      <c r="AC125" s="16">
        <v>145758</v>
      </c>
      <c r="AD125" s="16">
        <v>38.837729816147082</v>
      </c>
      <c r="AE125" s="16">
        <v>25269911</v>
      </c>
      <c r="AF125" s="16">
        <v>6733.2563282707169</v>
      </c>
      <c r="AG125" s="16">
        <v>1167777</v>
      </c>
      <c r="AH125" s="16">
        <v>311.15827338129498</v>
      </c>
    </row>
    <row r="126" spans="1:34" x14ac:dyDescent="0.25">
      <c r="A126" s="9" t="s">
        <v>405</v>
      </c>
      <c r="B126" s="10" t="s">
        <v>406</v>
      </c>
      <c r="C126" s="9">
        <v>822</v>
      </c>
      <c r="D126" s="11" t="s">
        <v>407</v>
      </c>
      <c r="E126" s="12">
        <v>9999</v>
      </c>
      <c r="F126" s="13" t="s">
        <v>34</v>
      </c>
      <c r="G126" s="14">
        <v>7283</v>
      </c>
      <c r="H126" s="44">
        <f t="shared" si="3"/>
        <v>1692.4100000000003</v>
      </c>
      <c r="I126" s="44">
        <f t="shared" si="4"/>
        <v>10045.67</v>
      </c>
      <c r="J126" s="44">
        <f t="shared" si="5"/>
        <v>11738.08</v>
      </c>
      <c r="K126" s="15">
        <v>638.48</v>
      </c>
      <c r="L126" s="15">
        <v>7135.94</v>
      </c>
      <c r="M126" s="15">
        <v>437.93</v>
      </c>
      <c r="N126" s="15">
        <v>8212.35</v>
      </c>
      <c r="O126" s="16">
        <v>497.37</v>
      </c>
      <c r="P126" s="16">
        <v>2909.73</v>
      </c>
      <c r="Q126" s="16">
        <v>118.63</v>
      </c>
      <c r="R126" s="16">
        <v>3525.72</v>
      </c>
      <c r="S126" s="17">
        <v>11738.07</v>
      </c>
      <c r="T126" s="16">
        <v>11738.07</v>
      </c>
      <c r="U126" s="42"/>
      <c r="V126" s="42"/>
      <c r="W126" s="42"/>
      <c r="X126" s="18">
        <v>0.50798620000000005</v>
      </c>
      <c r="Y126" s="18">
        <v>0.12898580000000001</v>
      </c>
      <c r="Z126" s="18">
        <v>0.36302800000000002</v>
      </c>
      <c r="AA126" s="16">
        <v>4559298</v>
      </c>
      <c r="AB126" s="16">
        <v>626.01922284772763</v>
      </c>
      <c r="AC126" s="16">
        <v>90771</v>
      </c>
      <c r="AD126" s="16">
        <v>12.46340793628999</v>
      </c>
      <c r="AE126" s="16">
        <v>49879544</v>
      </c>
      <c r="AF126" s="16">
        <v>6848.7634216668957</v>
      </c>
      <c r="AG126" s="16">
        <v>2091478</v>
      </c>
      <c r="AH126" s="16">
        <v>287.17259371138266</v>
      </c>
    </row>
    <row r="127" spans="1:34" x14ac:dyDescent="0.25">
      <c r="A127" s="9" t="s">
        <v>408</v>
      </c>
      <c r="B127" s="10" t="s">
        <v>409</v>
      </c>
      <c r="C127" s="9">
        <v>830</v>
      </c>
      <c r="D127" s="11" t="s">
        <v>410</v>
      </c>
      <c r="E127" s="12">
        <v>9999</v>
      </c>
      <c r="F127" s="13" t="s">
        <v>34</v>
      </c>
      <c r="G127" s="14">
        <v>28935</v>
      </c>
      <c r="H127" s="44">
        <f t="shared" si="3"/>
        <v>1005.47</v>
      </c>
      <c r="I127" s="44">
        <f t="shared" si="4"/>
        <v>9020.9600000000009</v>
      </c>
      <c r="J127" s="44">
        <f t="shared" si="5"/>
        <v>10026.43</v>
      </c>
      <c r="K127" s="15">
        <v>312.10000000000002</v>
      </c>
      <c r="L127" s="15">
        <v>7149.31</v>
      </c>
      <c r="M127" s="15">
        <v>330.33</v>
      </c>
      <c r="N127" s="15">
        <v>7791.74</v>
      </c>
      <c r="O127" s="16">
        <v>309.27999999999997</v>
      </c>
      <c r="P127" s="16">
        <v>1871.65</v>
      </c>
      <c r="Q127" s="16">
        <v>53.76</v>
      </c>
      <c r="R127" s="16">
        <v>2234.69</v>
      </c>
      <c r="S127" s="17">
        <v>10026.43</v>
      </c>
      <c r="T127" s="16">
        <v>10026.43</v>
      </c>
      <c r="U127" s="42"/>
      <c r="V127" s="42"/>
      <c r="W127" s="42"/>
      <c r="X127" s="18">
        <v>0.39175339999999997</v>
      </c>
      <c r="Y127" s="18">
        <v>9.7655099999999995E-2</v>
      </c>
      <c r="Z127" s="18">
        <v>0.51059149999999998</v>
      </c>
      <c r="AA127" s="16">
        <v>7927218.3799999999</v>
      </c>
      <c r="AB127" s="16">
        <v>273.96642059789184</v>
      </c>
      <c r="AC127" s="16">
        <v>1103505.9200000004</v>
      </c>
      <c r="AD127" s="16">
        <v>38.137408674615529</v>
      </c>
      <c r="AE127" s="16">
        <v>197956513.33999997</v>
      </c>
      <c r="AF127" s="16">
        <v>6841.4208861240704</v>
      </c>
      <c r="AG127" s="16">
        <v>8908690.4499999993</v>
      </c>
      <c r="AH127" s="16">
        <v>307.88631242439948</v>
      </c>
    </row>
    <row r="128" spans="1:34" x14ac:dyDescent="0.25">
      <c r="A128" s="9" t="s">
        <v>411</v>
      </c>
      <c r="B128" s="10" t="s">
        <v>412</v>
      </c>
      <c r="C128" s="9">
        <v>840</v>
      </c>
      <c r="D128" s="11" t="s">
        <v>413</v>
      </c>
      <c r="E128" s="12">
        <v>9999</v>
      </c>
      <c r="F128" s="13" t="s">
        <v>34</v>
      </c>
      <c r="G128" s="14">
        <v>10004</v>
      </c>
      <c r="H128" s="44">
        <f t="shared" si="3"/>
        <v>1255.8499999999999</v>
      </c>
      <c r="I128" s="44">
        <f t="shared" si="4"/>
        <v>8310.73</v>
      </c>
      <c r="J128" s="44">
        <f t="shared" si="5"/>
        <v>9566.58</v>
      </c>
      <c r="K128" s="15">
        <v>378.96</v>
      </c>
      <c r="L128" s="15">
        <v>5678</v>
      </c>
      <c r="M128" s="15">
        <v>449.7</v>
      </c>
      <c r="N128" s="15">
        <v>6506.67</v>
      </c>
      <c r="O128" s="16">
        <v>427.19</v>
      </c>
      <c r="P128" s="16">
        <v>2632.73</v>
      </c>
      <c r="Q128" s="16">
        <v>0</v>
      </c>
      <c r="R128" s="16">
        <v>3059.92</v>
      </c>
      <c r="S128" s="17">
        <v>9566.59</v>
      </c>
      <c r="T128" s="16">
        <v>9566.59</v>
      </c>
      <c r="U128" s="42"/>
      <c r="V128" s="42"/>
      <c r="W128" s="42"/>
      <c r="X128" s="18">
        <v>0.19644909999999999</v>
      </c>
      <c r="Y128" s="18">
        <v>0.16491410000000001</v>
      </c>
      <c r="Z128" s="18">
        <v>0.6386368</v>
      </c>
      <c r="AA128" s="16">
        <v>3484519</v>
      </c>
      <c r="AB128" s="16">
        <v>348.31257497001201</v>
      </c>
      <c r="AC128" s="16">
        <v>306629</v>
      </c>
      <c r="AD128" s="16">
        <v>30.65063974410236</v>
      </c>
      <c r="AE128" s="16">
        <v>54867693</v>
      </c>
      <c r="AF128" s="16">
        <v>5484.5754698120754</v>
      </c>
      <c r="AG128" s="16">
        <v>1935061</v>
      </c>
      <c r="AH128" s="16">
        <v>193.42872850859655</v>
      </c>
    </row>
    <row r="129" spans="1:34" x14ac:dyDescent="0.25">
      <c r="A129" s="9" t="s">
        <v>414</v>
      </c>
      <c r="B129" s="10" t="s">
        <v>415</v>
      </c>
      <c r="C129" s="9">
        <v>850</v>
      </c>
      <c r="D129" s="11" t="s">
        <v>416</v>
      </c>
      <c r="E129" s="12">
        <v>9999</v>
      </c>
      <c r="F129" s="13" t="s">
        <v>34</v>
      </c>
      <c r="G129" s="14">
        <v>1269</v>
      </c>
      <c r="H129" s="44">
        <f t="shared" si="3"/>
        <v>1764.76</v>
      </c>
      <c r="I129" s="44">
        <f t="shared" si="4"/>
        <v>8228.33</v>
      </c>
      <c r="J129" s="44">
        <f t="shared" si="5"/>
        <v>9993.09</v>
      </c>
      <c r="K129" s="15">
        <v>421.55</v>
      </c>
      <c r="L129" s="15">
        <v>7284.84</v>
      </c>
      <c r="M129" s="15">
        <v>629.98</v>
      </c>
      <c r="N129" s="15">
        <v>8336.3799999999992</v>
      </c>
      <c r="O129" s="16">
        <v>713.23</v>
      </c>
      <c r="P129" s="16">
        <v>943.49</v>
      </c>
      <c r="Q129" s="16">
        <v>0</v>
      </c>
      <c r="R129" s="16">
        <v>1656.73</v>
      </c>
      <c r="S129" s="17">
        <v>9993.1099999999988</v>
      </c>
      <c r="T129" s="16">
        <v>9993.1099999999988</v>
      </c>
      <c r="U129" s="42"/>
      <c r="V129" s="42"/>
      <c r="W129" s="42"/>
      <c r="X129" s="18">
        <v>0.27649170000000001</v>
      </c>
      <c r="Y129" s="18">
        <v>0.14580170000000001</v>
      </c>
      <c r="Z129" s="18">
        <v>0.57770659999999996</v>
      </c>
      <c r="AA129" s="16">
        <v>503495</v>
      </c>
      <c r="AB129" s="16">
        <v>396.76516942474387</v>
      </c>
      <c r="AC129" s="16">
        <v>31457</v>
      </c>
      <c r="AD129" s="16">
        <v>24.788810086682428</v>
      </c>
      <c r="AE129" s="16">
        <v>8736263</v>
      </c>
      <c r="AF129" s="16">
        <v>6884.3680063041766</v>
      </c>
      <c r="AG129" s="16">
        <v>508204</v>
      </c>
      <c r="AH129" s="16">
        <v>400.47596532702914</v>
      </c>
    </row>
    <row r="130" spans="1:34" x14ac:dyDescent="0.25">
      <c r="A130" s="9" t="s">
        <v>417</v>
      </c>
      <c r="B130" s="10" t="s">
        <v>418</v>
      </c>
      <c r="C130" s="9">
        <v>860</v>
      </c>
      <c r="D130" s="11" t="s">
        <v>419</v>
      </c>
      <c r="E130" s="12">
        <v>9999</v>
      </c>
      <c r="F130" s="13" t="s">
        <v>34</v>
      </c>
      <c r="G130" s="14">
        <v>2107</v>
      </c>
      <c r="H130" s="44">
        <f t="shared" ref="H130:H144" si="6">SUM(K130,M130,O130,Q130)</f>
        <v>1831.3600000000001</v>
      </c>
      <c r="I130" s="44">
        <f t="shared" ref="I130:I144" si="7">SUM(L130,P130)</f>
        <v>9072.18</v>
      </c>
      <c r="J130" s="44">
        <f t="shared" ref="J130:J144" si="8">SUM(H130:I130)</f>
        <v>10903.54</v>
      </c>
      <c r="K130" s="15">
        <v>429.17</v>
      </c>
      <c r="L130" s="15">
        <v>6880.38</v>
      </c>
      <c r="M130" s="15">
        <v>624.5</v>
      </c>
      <c r="N130" s="15">
        <v>7934.06</v>
      </c>
      <c r="O130" s="16">
        <v>777.69</v>
      </c>
      <c r="P130" s="16">
        <v>2191.8000000000002</v>
      </c>
      <c r="Q130" s="16">
        <v>0</v>
      </c>
      <c r="R130" s="16">
        <v>2969.49</v>
      </c>
      <c r="S130" s="17">
        <v>10903.55</v>
      </c>
      <c r="T130" s="16">
        <v>10903.55</v>
      </c>
      <c r="U130" s="42"/>
      <c r="V130" s="42"/>
      <c r="W130" s="42"/>
      <c r="X130" s="18">
        <v>0.2149153</v>
      </c>
      <c r="Y130" s="18">
        <v>0.21328359999999999</v>
      </c>
      <c r="Z130" s="18">
        <v>0.57180109999999995</v>
      </c>
      <c r="AA130" s="16">
        <v>691654</v>
      </c>
      <c r="AB130" s="16">
        <v>328.26483151400095</v>
      </c>
      <c r="AC130" s="16">
        <v>191097</v>
      </c>
      <c r="AD130" s="16">
        <v>90.696250593260558</v>
      </c>
      <c r="AE130" s="16">
        <v>13751425</v>
      </c>
      <c r="AF130" s="16">
        <v>6526.5424774560988</v>
      </c>
      <c r="AG130" s="16">
        <v>745546</v>
      </c>
      <c r="AH130" s="16">
        <v>353.84242999525389</v>
      </c>
    </row>
    <row r="131" spans="1:34" x14ac:dyDescent="0.25">
      <c r="A131" s="9" t="s">
        <v>420</v>
      </c>
      <c r="B131" s="10" t="s">
        <v>421</v>
      </c>
      <c r="C131" s="9">
        <v>870</v>
      </c>
      <c r="D131" s="11" t="s">
        <v>422</v>
      </c>
      <c r="E131" s="12">
        <v>9999</v>
      </c>
      <c r="F131" s="13" t="s">
        <v>34</v>
      </c>
      <c r="G131" s="14">
        <v>4806</v>
      </c>
      <c r="H131" s="44">
        <f t="shared" si="6"/>
        <v>1112.3999999999999</v>
      </c>
      <c r="I131" s="44">
        <f t="shared" si="7"/>
        <v>7950.7000000000007</v>
      </c>
      <c r="J131" s="44">
        <f t="shared" si="8"/>
        <v>9063.1</v>
      </c>
      <c r="K131" s="15">
        <v>640.39</v>
      </c>
      <c r="L131" s="15">
        <v>3133.07</v>
      </c>
      <c r="M131" s="15">
        <v>379.69</v>
      </c>
      <c r="N131" s="15">
        <v>4153.1499999999996</v>
      </c>
      <c r="O131" s="16">
        <v>92.32</v>
      </c>
      <c r="P131" s="16">
        <v>4817.63</v>
      </c>
      <c r="Q131" s="16">
        <v>0</v>
      </c>
      <c r="R131" s="16">
        <v>4909.95</v>
      </c>
      <c r="S131" s="17">
        <v>9063.0999999999985</v>
      </c>
      <c r="T131" s="16">
        <v>9063.0999999999985</v>
      </c>
      <c r="U131" s="42"/>
      <c r="V131" s="42"/>
      <c r="W131" s="42"/>
      <c r="X131" s="18">
        <v>0.1152676</v>
      </c>
      <c r="Y131" s="18">
        <v>0.1173368</v>
      </c>
      <c r="Z131" s="18">
        <v>0.76739559999999996</v>
      </c>
      <c r="AA131" s="16">
        <v>2923803</v>
      </c>
      <c r="AB131" s="16">
        <v>608.36516853932585</v>
      </c>
      <c r="AC131" s="16">
        <v>153930</v>
      </c>
      <c r="AD131" s="16">
        <v>32.028714107365793</v>
      </c>
      <c r="AE131" s="16">
        <v>14175569</v>
      </c>
      <c r="AF131" s="16">
        <v>2949.5565959217643</v>
      </c>
      <c r="AG131" s="16">
        <v>881986</v>
      </c>
      <c r="AH131" s="16">
        <v>183.51768622555139</v>
      </c>
    </row>
    <row r="132" spans="1:34" x14ac:dyDescent="0.25">
      <c r="A132" s="9" t="s">
        <v>423</v>
      </c>
      <c r="B132" s="10" t="s">
        <v>424</v>
      </c>
      <c r="C132" s="9">
        <v>880</v>
      </c>
      <c r="D132" s="11" t="s">
        <v>425</v>
      </c>
      <c r="E132" s="12">
        <v>9999</v>
      </c>
      <c r="F132" s="13" t="s">
        <v>34</v>
      </c>
      <c r="G132" s="14">
        <v>697</v>
      </c>
      <c r="H132" s="44">
        <f t="shared" si="6"/>
        <v>2619.21</v>
      </c>
      <c r="I132" s="44">
        <f t="shared" si="7"/>
        <v>9817.7000000000007</v>
      </c>
      <c r="J132" s="44">
        <f t="shared" si="8"/>
        <v>12436.91</v>
      </c>
      <c r="K132" s="15">
        <v>1883.99</v>
      </c>
      <c r="L132" s="15">
        <v>7669.65</v>
      </c>
      <c r="M132" s="15">
        <v>735.22</v>
      </c>
      <c r="N132" s="15">
        <v>10288.870000000001</v>
      </c>
      <c r="O132" s="16">
        <v>0</v>
      </c>
      <c r="P132" s="16">
        <v>2148.0500000000002</v>
      </c>
      <c r="Q132" s="16">
        <v>0</v>
      </c>
      <c r="R132" s="16">
        <v>2148.0500000000002</v>
      </c>
      <c r="S132" s="17">
        <v>12436.920000000002</v>
      </c>
      <c r="T132" s="16">
        <v>12436.920000000002</v>
      </c>
      <c r="U132" s="42"/>
      <c r="V132" s="42"/>
      <c r="W132" s="42"/>
      <c r="X132" s="18">
        <v>0.2092388</v>
      </c>
      <c r="Y132" s="18">
        <v>0.19585240000000001</v>
      </c>
      <c r="Z132" s="18">
        <v>0.59490880000000002</v>
      </c>
      <c r="AA132" s="16">
        <v>419860</v>
      </c>
      <c r="AB132" s="16">
        <v>602.38163558106169</v>
      </c>
      <c r="AC132" s="16">
        <v>15563</v>
      </c>
      <c r="AD132" s="16">
        <v>22.328550932568149</v>
      </c>
      <c r="AE132" s="16">
        <v>5096549</v>
      </c>
      <c r="AF132" s="16">
        <v>7312.1219512195121</v>
      </c>
      <c r="AG132" s="16">
        <v>249199</v>
      </c>
      <c r="AH132" s="16">
        <v>357.53084648493541</v>
      </c>
    </row>
    <row r="133" spans="1:34" x14ac:dyDescent="0.25">
      <c r="A133" s="9" t="s">
        <v>426</v>
      </c>
      <c r="B133" s="10" t="s">
        <v>427</v>
      </c>
      <c r="C133" s="9">
        <v>890</v>
      </c>
      <c r="D133" s="11" t="s">
        <v>428</v>
      </c>
      <c r="E133" s="12">
        <v>9999</v>
      </c>
      <c r="F133" s="13" t="s">
        <v>34</v>
      </c>
      <c r="G133" s="14">
        <v>6082</v>
      </c>
      <c r="H133" s="44">
        <f t="shared" si="6"/>
        <v>1825.7199999999998</v>
      </c>
      <c r="I133" s="44">
        <f t="shared" si="7"/>
        <v>8418.4</v>
      </c>
      <c r="J133" s="44">
        <f t="shared" si="8"/>
        <v>10244.119999999999</v>
      </c>
      <c r="K133" s="15">
        <v>421.88</v>
      </c>
      <c r="L133" s="15">
        <v>6196.61</v>
      </c>
      <c r="M133" s="15">
        <v>622.45000000000005</v>
      </c>
      <c r="N133" s="15">
        <v>7240.93</v>
      </c>
      <c r="O133" s="16">
        <v>781.39</v>
      </c>
      <c r="P133" s="16">
        <v>2221.79</v>
      </c>
      <c r="Q133" s="16">
        <v>0</v>
      </c>
      <c r="R133" s="16">
        <v>3003.18</v>
      </c>
      <c r="S133" s="17">
        <v>10244.11</v>
      </c>
      <c r="T133" s="16">
        <v>10244.11</v>
      </c>
      <c r="U133" s="42"/>
      <c r="V133" s="42"/>
      <c r="W133" s="42"/>
      <c r="X133" s="18">
        <v>0.2793371</v>
      </c>
      <c r="Y133" s="18">
        <v>0.16034619999999999</v>
      </c>
      <c r="Z133" s="18">
        <v>0.5603167</v>
      </c>
      <c r="AA133" s="16">
        <v>2456083</v>
      </c>
      <c r="AB133" s="16">
        <v>403.82818151923709</v>
      </c>
      <c r="AC133" s="16">
        <v>109762</v>
      </c>
      <c r="AD133" s="16">
        <v>18.047024005261427</v>
      </c>
      <c r="AE133" s="16">
        <v>36147633</v>
      </c>
      <c r="AF133" s="16">
        <v>5943.3793160144687</v>
      </c>
      <c r="AG133" s="16">
        <v>1540146</v>
      </c>
      <c r="AH133" s="16">
        <v>253.23018743834265</v>
      </c>
    </row>
    <row r="134" spans="1:34" x14ac:dyDescent="0.25">
      <c r="A134" s="9" t="s">
        <v>429</v>
      </c>
      <c r="B134" s="10" t="s">
        <v>430</v>
      </c>
      <c r="C134" s="9">
        <v>900</v>
      </c>
      <c r="D134" s="11" t="s">
        <v>431</v>
      </c>
      <c r="E134" s="12">
        <v>9999</v>
      </c>
      <c r="F134" s="13" t="s">
        <v>34</v>
      </c>
      <c r="G134" s="14">
        <v>8129</v>
      </c>
      <c r="H134" s="44">
        <f t="shared" si="6"/>
        <v>1128.3999999999999</v>
      </c>
      <c r="I134" s="44">
        <f t="shared" si="7"/>
        <v>8454.15</v>
      </c>
      <c r="J134" s="44">
        <f t="shared" si="8"/>
        <v>9582.5499999999993</v>
      </c>
      <c r="K134" s="15">
        <v>389.39</v>
      </c>
      <c r="L134" s="15">
        <v>5570.72</v>
      </c>
      <c r="M134" s="15">
        <v>135.5</v>
      </c>
      <c r="N134" s="15">
        <v>6095.6</v>
      </c>
      <c r="O134" s="16">
        <v>391.44</v>
      </c>
      <c r="P134" s="16">
        <v>2883.43</v>
      </c>
      <c r="Q134" s="16">
        <v>212.07</v>
      </c>
      <c r="R134" s="16">
        <v>3486.94</v>
      </c>
      <c r="S134" s="17">
        <v>9582.5400000000009</v>
      </c>
      <c r="T134" s="16">
        <v>9582.5400000000009</v>
      </c>
      <c r="U134" s="42"/>
      <c r="V134" s="42"/>
      <c r="W134" s="42"/>
      <c r="X134" s="18">
        <v>0.43586859999999999</v>
      </c>
      <c r="Y134" s="18">
        <v>0.1170827</v>
      </c>
      <c r="Z134" s="18">
        <v>0.44704870000000002</v>
      </c>
      <c r="AA134" s="16">
        <v>2277883</v>
      </c>
      <c r="AB134" s="16">
        <v>280.21687784475336</v>
      </c>
      <c r="AC134" s="16">
        <v>881551</v>
      </c>
      <c r="AD134" s="16">
        <v>108.44519621109607</v>
      </c>
      <c r="AE134" s="16">
        <v>38945945</v>
      </c>
      <c r="AF134" s="16">
        <v>4790.9884364620493</v>
      </c>
      <c r="AG134" s="16">
        <v>6338407</v>
      </c>
      <c r="AH134" s="16">
        <v>779.72776479271738</v>
      </c>
    </row>
    <row r="135" spans="1:34" x14ac:dyDescent="0.25">
      <c r="A135" s="9" t="s">
        <v>432</v>
      </c>
      <c r="B135" s="10" t="s">
        <v>433</v>
      </c>
      <c r="C135" s="9">
        <v>901</v>
      </c>
      <c r="D135" s="11" t="s">
        <v>434</v>
      </c>
      <c r="E135" s="12">
        <v>9999</v>
      </c>
      <c r="F135" s="13" t="s">
        <v>34</v>
      </c>
      <c r="G135" s="14">
        <v>7584</v>
      </c>
      <c r="H135" s="44">
        <f t="shared" si="6"/>
        <v>1464.85</v>
      </c>
      <c r="I135" s="44">
        <f t="shared" si="7"/>
        <v>9920.7900000000009</v>
      </c>
      <c r="J135" s="44">
        <f t="shared" si="8"/>
        <v>11385.640000000001</v>
      </c>
      <c r="K135" s="15">
        <v>472.81</v>
      </c>
      <c r="L135" s="15">
        <v>7648.2</v>
      </c>
      <c r="M135" s="15">
        <v>327.55</v>
      </c>
      <c r="N135" s="15">
        <v>8448.5499999999993</v>
      </c>
      <c r="O135" s="16">
        <v>600.62</v>
      </c>
      <c r="P135" s="16">
        <v>2272.59</v>
      </c>
      <c r="Q135" s="16">
        <v>63.87</v>
      </c>
      <c r="R135" s="16">
        <v>2937.08</v>
      </c>
      <c r="S135" s="17">
        <v>11385.63</v>
      </c>
      <c r="T135" s="16">
        <v>11385.63</v>
      </c>
      <c r="U135" s="42"/>
      <c r="V135" s="42"/>
      <c r="W135" s="42"/>
      <c r="X135" s="18">
        <v>0.51626879999999997</v>
      </c>
      <c r="Y135" s="18">
        <v>0.11994440000000001</v>
      </c>
      <c r="Z135" s="18">
        <v>0.36378680000000002</v>
      </c>
      <c r="AA135" s="16">
        <v>3390088</v>
      </c>
      <c r="AB135" s="16">
        <v>447.0052742616034</v>
      </c>
      <c r="AC135" s="16">
        <v>195668</v>
      </c>
      <c r="AD135" s="16">
        <v>25.800105485232066</v>
      </c>
      <c r="AE135" s="16">
        <v>55664261</v>
      </c>
      <c r="AF135" s="16">
        <v>7339.6968618143455</v>
      </c>
      <c r="AG135" s="16">
        <v>2339690</v>
      </c>
      <c r="AH135" s="16">
        <v>308.50342827004221</v>
      </c>
    </row>
    <row r="136" spans="1:34" x14ac:dyDescent="0.25">
      <c r="A136" s="9" t="s">
        <v>435</v>
      </c>
      <c r="B136" s="10" t="s">
        <v>436</v>
      </c>
      <c r="C136" s="9">
        <v>910</v>
      </c>
      <c r="D136" s="11" t="s">
        <v>437</v>
      </c>
      <c r="E136" s="12">
        <v>9999</v>
      </c>
      <c r="F136" s="13" t="s">
        <v>34</v>
      </c>
      <c r="G136" s="14">
        <v>2034</v>
      </c>
      <c r="H136" s="44">
        <f t="shared" si="6"/>
        <v>1843.3500000000001</v>
      </c>
      <c r="I136" s="44">
        <f t="shared" si="7"/>
        <v>8822.32</v>
      </c>
      <c r="J136" s="44">
        <f t="shared" si="8"/>
        <v>10665.67</v>
      </c>
      <c r="K136" s="15">
        <v>740.8</v>
      </c>
      <c r="L136" s="15">
        <v>7793.66</v>
      </c>
      <c r="M136" s="15">
        <v>662.6</v>
      </c>
      <c r="N136" s="15">
        <v>9197.06</v>
      </c>
      <c r="O136" s="16">
        <v>439.95</v>
      </c>
      <c r="P136" s="16">
        <v>1028.6600000000001</v>
      </c>
      <c r="Q136" s="16">
        <v>0</v>
      </c>
      <c r="R136" s="16">
        <v>1468.61</v>
      </c>
      <c r="S136" s="17">
        <v>10665.67</v>
      </c>
      <c r="T136" s="16">
        <v>10665.67</v>
      </c>
      <c r="U136" s="42"/>
      <c r="V136" s="42"/>
      <c r="W136" s="42"/>
      <c r="X136" s="18">
        <v>0.15265719999999999</v>
      </c>
      <c r="Y136" s="18">
        <v>0.16983470000000001</v>
      </c>
      <c r="Z136" s="18">
        <v>0.67750809999999995</v>
      </c>
      <c r="AA136" s="16">
        <v>1447652</v>
      </c>
      <c r="AB136" s="16">
        <v>711.72664700098323</v>
      </c>
      <c r="AC136" s="16">
        <v>59139</v>
      </c>
      <c r="AD136" s="16">
        <v>29.075221238938052</v>
      </c>
      <c r="AE136" s="16">
        <v>15043107</v>
      </c>
      <c r="AF136" s="16">
        <v>7395.8244837758111</v>
      </c>
      <c r="AG136" s="16">
        <v>809207</v>
      </c>
      <c r="AH136" s="16">
        <v>397.84021632251722</v>
      </c>
    </row>
    <row r="137" spans="1:34" x14ac:dyDescent="0.25">
      <c r="A137" s="9" t="s">
        <v>438</v>
      </c>
      <c r="B137" s="10" t="s">
        <v>439</v>
      </c>
      <c r="C137" s="9">
        <v>920</v>
      </c>
      <c r="D137" s="11" t="s">
        <v>440</v>
      </c>
      <c r="E137" s="12">
        <v>9999</v>
      </c>
      <c r="F137" s="13" t="s">
        <v>34</v>
      </c>
      <c r="G137" s="14">
        <v>3823</v>
      </c>
      <c r="H137" s="44">
        <f t="shared" si="6"/>
        <v>2128.06</v>
      </c>
      <c r="I137" s="44">
        <f t="shared" si="7"/>
        <v>8531.07</v>
      </c>
      <c r="J137" s="44">
        <f t="shared" si="8"/>
        <v>10659.13</v>
      </c>
      <c r="K137" s="15">
        <v>523</v>
      </c>
      <c r="L137" s="15">
        <v>6084.52</v>
      </c>
      <c r="M137" s="15">
        <v>645.16</v>
      </c>
      <c r="N137" s="15">
        <v>7252.68</v>
      </c>
      <c r="O137" s="16">
        <v>837.15</v>
      </c>
      <c r="P137" s="16">
        <v>2446.5500000000002</v>
      </c>
      <c r="Q137" s="16">
        <v>122.75</v>
      </c>
      <c r="R137" s="16">
        <v>3406.45</v>
      </c>
      <c r="S137" s="17">
        <v>10659.130000000001</v>
      </c>
      <c r="T137" s="16">
        <v>10659.130000000001</v>
      </c>
      <c r="U137" s="42"/>
      <c r="V137" s="42"/>
      <c r="W137" s="42"/>
      <c r="X137" s="18">
        <v>0.2289195</v>
      </c>
      <c r="Y137" s="18">
        <v>0.19314719999999999</v>
      </c>
      <c r="Z137" s="18">
        <v>0.57793329999999998</v>
      </c>
      <c r="AA137" s="16">
        <v>1912770</v>
      </c>
      <c r="AB137" s="16">
        <v>500.33219984305521</v>
      </c>
      <c r="AC137" s="16">
        <v>86652</v>
      </c>
      <c r="AD137" s="16">
        <v>22.665969134187812</v>
      </c>
      <c r="AE137" s="16">
        <v>22118668</v>
      </c>
      <c r="AF137" s="16">
        <v>5785.6834946377194</v>
      </c>
      <c r="AG137" s="16">
        <v>1142451</v>
      </c>
      <c r="AH137" s="16">
        <v>298.83625425058852</v>
      </c>
    </row>
    <row r="138" spans="1:34" x14ac:dyDescent="0.25">
      <c r="A138" s="9" t="s">
        <v>441</v>
      </c>
      <c r="B138" s="10" t="s">
        <v>442</v>
      </c>
      <c r="C138" s="9">
        <v>930</v>
      </c>
      <c r="D138" s="11" t="s">
        <v>443</v>
      </c>
      <c r="E138" s="12">
        <v>9999</v>
      </c>
      <c r="F138" s="13" t="s">
        <v>34</v>
      </c>
      <c r="G138" s="14">
        <v>3671</v>
      </c>
      <c r="H138" s="44">
        <f t="shared" si="6"/>
        <v>1608.2900000000002</v>
      </c>
      <c r="I138" s="44">
        <f t="shared" si="7"/>
        <v>7996.1399999999994</v>
      </c>
      <c r="J138" s="44">
        <f t="shared" si="8"/>
        <v>9604.43</v>
      </c>
      <c r="K138" s="15">
        <v>595.09</v>
      </c>
      <c r="L138" s="15">
        <v>6050.65</v>
      </c>
      <c r="M138" s="15">
        <v>599.29</v>
      </c>
      <c r="N138" s="15">
        <v>7245.03</v>
      </c>
      <c r="O138" s="16">
        <v>413.91</v>
      </c>
      <c r="P138" s="16">
        <v>1945.49</v>
      </c>
      <c r="Q138" s="16">
        <v>0</v>
      </c>
      <c r="R138" s="16">
        <v>2359.41</v>
      </c>
      <c r="S138" s="17">
        <v>9604.4399999999987</v>
      </c>
      <c r="T138" s="16">
        <v>9604.4399999999987</v>
      </c>
      <c r="U138" s="42"/>
      <c r="V138" s="42"/>
      <c r="W138" s="42"/>
      <c r="X138" s="18">
        <v>0.18347279999999999</v>
      </c>
      <c r="Y138" s="18">
        <v>0.18469749999999999</v>
      </c>
      <c r="Z138" s="18">
        <v>0.63182970000000005</v>
      </c>
      <c r="AA138" s="16">
        <v>2092760</v>
      </c>
      <c r="AB138" s="16">
        <v>570.07899754835194</v>
      </c>
      <c r="AC138" s="16">
        <v>91817</v>
      </c>
      <c r="AD138" s="16">
        <v>25.011441024244075</v>
      </c>
      <c r="AE138" s="16">
        <v>21225362</v>
      </c>
      <c r="AF138" s="16">
        <v>5781.9019340779078</v>
      </c>
      <c r="AG138" s="16">
        <v>986573</v>
      </c>
      <c r="AH138" s="16">
        <v>268.74775265595207</v>
      </c>
    </row>
    <row r="139" spans="1:34" x14ac:dyDescent="0.25">
      <c r="A139" s="9" t="s">
        <v>444</v>
      </c>
      <c r="B139" s="10" t="s">
        <v>445</v>
      </c>
      <c r="C139" s="9">
        <v>940</v>
      </c>
      <c r="D139" s="11" t="s">
        <v>446</v>
      </c>
      <c r="E139" s="12">
        <v>9999</v>
      </c>
      <c r="F139" s="13" t="s">
        <v>34</v>
      </c>
      <c r="G139" s="14">
        <v>39262</v>
      </c>
      <c r="H139" s="44">
        <f t="shared" si="6"/>
        <v>575.21</v>
      </c>
      <c r="I139" s="44">
        <f t="shared" si="7"/>
        <v>10024.960000000001</v>
      </c>
      <c r="J139" s="44">
        <f t="shared" si="8"/>
        <v>10600.170000000002</v>
      </c>
      <c r="K139" s="15">
        <v>124.98</v>
      </c>
      <c r="L139" s="15">
        <v>6947.43</v>
      </c>
      <c r="M139" s="15">
        <v>241.39</v>
      </c>
      <c r="N139" s="15">
        <v>7313.8</v>
      </c>
      <c r="O139" s="16">
        <v>150.75</v>
      </c>
      <c r="P139" s="16">
        <v>3077.53</v>
      </c>
      <c r="Q139" s="16">
        <v>58.09</v>
      </c>
      <c r="R139" s="16">
        <v>3286.37</v>
      </c>
      <c r="S139" s="17">
        <v>10600.17</v>
      </c>
      <c r="T139" s="16">
        <v>10600.17</v>
      </c>
      <c r="U139" s="42"/>
      <c r="V139" s="42"/>
      <c r="W139" s="42"/>
      <c r="X139" s="18">
        <v>0.65590800000000005</v>
      </c>
      <c r="Y139" s="18">
        <v>5.3234400000000001E-2</v>
      </c>
      <c r="Z139" s="18">
        <v>0.29085759999999999</v>
      </c>
      <c r="AA139" s="16">
        <v>4902732</v>
      </c>
      <c r="AB139" s="16">
        <v>124.87219194131731</v>
      </c>
      <c r="AC139" s="16">
        <v>4080</v>
      </c>
      <c r="AD139" s="16">
        <v>0.10391727369976059</v>
      </c>
      <c r="AE139" s="16">
        <v>264432764.02262902</v>
      </c>
      <c r="AF139" s="16">
        <v>6735.0813515009177</v>
      </c>
      <c r="AG139" s="16">
        <v>8337354.2599999998</v>
      </c>
      <c r="AH139" s="16">
        <v>212.35174621771688</v>
      </c>
    </row>
    <row r="140" spans="1:34" x14ac:dyDescent="0.25">
      <c r="A140" s="9" t="s">
        <v>447</v>
      </c>
      <c r="B140" s="10" t="s">
        <v>448</v>
      </c>
      <c r="C140" s="9">
        <v>941</v>
      </c>
      <c r="D140" s="11" t="s">
        <v>449</v>
      </c>
      <c r="E140" s="12">
        <v>9999</v>
      </c>
      <c r="F140" s="13" t="s">
        <v>34</v>
      </c>
      <c r="G140" s="14">
        <v>3174</v>
      </c>
      <c r="H140" s="44">
        <f t="shared" si="6"/>
        <v>1385.28</v>
      </c>
      <c r="I140" s="44">
        <f t="shared" si="7"/>
        <v>16258.09</v>
      </c>
      <c r="J140" s="44">
        <f t="shared" si="8"/>
        <v>17643.37</v>
      </c>
      <c r="K140" s="15">
        <v>289.22000000000003</v>
      </c>
      <c r="L140" s="15">
        <v>12008.1</v>
      </c>
      <c r="M140" s="15">
        <v>628.77</v>
      </c>
      <c r="N140" s="15">
        <v>12926.08</v>
      </c>
      <c r="O140" s="16">
        <v>429.57</v>
      </c>
      <c r="P140" s="16">
        <v>4249.99</v>
      </c>
      <c r="Q140" s="16">
        <v>37.72</v>
      </c>
      <c r="R140" s="16">
        <v>4717.28</v>
      </c>
      <c r="S140" s="17">
        <v>17643.36</v>
      </c>
      <c r="T140" s="16">
        <v>17643.36</v>
      </c>
      <c r="U140" s="42"/>
      <c r="V140" s="42"/>
      <c r="W140" s="42"/>
      <c r="X140" s="18">
        <v>0.76312460000000004</v>
      </c>
      <c r="Y140" s="18">
        <v>6.1471199999999997E-2</v>
      </c>
      <c r="Z140" s="18">
        <v>0.17540420000000001</v>
      </c>
      <c r="AA140" s="16">
        <v>857032</v>
      </c>
      <c r="AB140" s="16">
        <v>270.0163831127914</v>
      </c>
      <c r="AC140" s="16">
        <v>60944</v>
      </c>
      <c r="AD140" s="16">
        <v>19.201008191556397</v>
      </c>
      <c r="AE140" s="16">
        <v>37030870</v>
      </c>
      <c r="AF140" s="16">
        <v>11666.940768746063</v>
      </c>
      <c r="AG140" s="16">
        <v>1082828</v>
      </c>
      <c r="AH140" s="16">
        <v>341.15563957151858</v>
      </c>
    </row>
    <row r="141" spans="1:34" x14ac:dyDescent="0.25">
      <c r="A141" s="9" t="s">
        <v>450</v>
      </c>
      <c r="B141" s="10" t="s">
        <v>451</v>
      </c>
      <c r="C141" s="9">
        <v>950</v>
      </c>
      <c r="D141" s="11" t="s">
        <v>452</v>
      </c>
      <c r="E141" s="12">
        <v>9999</v>
      </c>
      <c r="F141" s="13" t="s">
        <v>34</v>
      </c>
      <c r="G141" s="14">
        <v>18195</v>
      </c>
      <c r="H141" s="44">
        <f t="shared" si="6"/>
        <v>868.88000000000011</v>
      </c>
      <c r="I141" s="44">
        <f t="shared" si="7"/>
        <v>8040.42</v>
      </c>
      <c r="J141" s="44">
        <f t="shared" si="8"/>
        <v>8909.2999999999993</v>
      </c>
      <c r="K141" s="15">
        <v>303.58</v>
      </c>
      <c r="L141" s="15">
        <v>7042.72</v>
      </c>
      <c r="M141" s="15">
        <v>300.36</v>
      </c>
      <c r="N141" s="15">
        <v>7646.66</v>
      </c>
      <c r="O141" s="16">
        <v>264.94</v>
      </c>
      <c r="P141" s="16">
        <v>997.7</v>
      </c>
      <c r="Q141" s="16">
        <v>0</v>
      </c>
      <c r="R141" s="16">
        <v>1262.6400000000001</v>
      </c>
      <c r="S141" s="17">
        <v>8909.2999999999993</v>
      </c>
      <c r="T141" s="16">
        <v>8909.2999999999993</v>
      </c>
      <c r="U141" s="42"/>
      <c r="V141" s="42"/>
      <c r="W141" s="42"/>
      <c r="X141" s="18">
        <v>0.49830049999999998</v>
      </c>
      <c r="Y141" s="18">
        <v>7.93909E-2</v>
      </c>
      <c r="Z141" s="18">
        <v>0.42230859999999998</v>
      </c>
      <c r="AA141" s="16">
        <v>4978468.1399999997</v>
      </c>
      <c r="AB141" s="16">
        <v>273.61737510305028</v>
      </c>
      <c r="AC141" s="16">
        <v>545195.95000000007</v>
      </c>
      <c r="AD141" s="16">
        <v>29.964053311349275</v>
      </c>
      <c r="AE141" s="16">
        <v>122513744.61000001</v>
      </c>
      <c r="AF141" s="16">
        <v>6733.3742572135207</v>
      </c>
      <c r="AG141" s="16">
        <v>5628530.9700000007</v>
      </c>
      <c r="AH141" s="16">
        <v>309.34492827699921</v>
      </c>
    </row>
    <row r="142" spans="1:34" x14ac:dyDescent="0.25">
      <c r="A142" s="9" t="s">
        <v>453</v>
      </c>
      <c r="B142" s="10" t="s">
        <v>454</v>
      </c>
      <c r="C142" s="9">
        <v>951</v>
      </c>
      <c r="D142" s="11" t="s">
        <v>455</v>
      </c>
      <c r="E142" s="12">
        <v>9999</v>
      </c>
      <c r="F142" s="13" t="s">
        <v>34</v>
      </c>
      <c r="G142" s="14">
        <v>3648</v>
      </c>
      <c r="H142" s="44">
        <f t="shared" si="6"/>
        <v>1435.19</v>
      </c>
      <c r="I142" s="44">
        <f t="shared" si="7"/>
        <v>9125.26</v>
      </c>
      <c r="J142" s="44">
        <f t="shared" si="8"/>
        <v>10560.45</v>
      </c>
      <c r="K142" s="15">
        <v>294.77999999999997</v>
      </c>
      <c r="L142" s="15">
        <v>6927.44</v>
      </c>
      <c r="M142" s="15">
        <v>470.04</v>
      </c>
      <c r="N142" s="15">
        <v>7692.26</v>
      </c>
      <c r="O142" s="16">
        <v>636.45000000000005</v>
      </c>
      <c r="P142" s="16">
        <v>2197.8200000000002</v>
      </c>
      <c r="Q142" s="16">
        <v>33.92</v>
      </c>
      <c r="R142" s="16">
        <v>2868.18</v>
      </c>
      <c r="S142" s="17">
        <v>10560.44</v>
      </c>
      <c r="T142" s="16">
        <v>10560.44</v>
      </c>
      <c r="U142" s="42"/>
      <c r="V142" s="42"/>
      <c r="W142" s="42"/>
      <c r="X142" s="18">
        <v>0.4414226</v>
      </c>
      <c r="Y142" s="18">
        <v>0.1306958</v>
      </c>
      <c r="Z142" s="18">
        <v>0.42788159999999997</v>
      </c>
      <c r="AA142" s="16">
        <v>902691</v>
      </c>
      <c r="AB142" s="16">
        <v>247.44819078947367</v>
      </c>
      <c r="AC142" s="16">
        <v>172663</v>
      </c>
      <c r="AD142" s="16">
        <v>47.330866228070178</v>
      </c>
      <c r="AE142" s="16">
        <v>24472231</v>
      </c>
      <c r="AF142" s="16">
        <v>6708.3966557017548</v>
      </c>
      <c r="AG142" s="16">
        <v>799064</v>
      </c>
      <c r="AH142" s="16">
        <v>219.04166666666666</v>
      </c>
    </row>
    <row r="143" spans="1:34" x14ac:dyDescent="0.25">
      <c r="A143" s="9" t="s">
        <v>456</v>
      </c>
      <c r="B143" s="25" t="s">
        <v>457</v>
      </c>
      <c r="C143" s="9">
        <v>985</v>
      </c>
      <c r="D143" s="11" t="s">
        <v>458</v>
      </c>
      <c r="E143" s="12">
        <v>9999</v>
      </c>
      <c r="F143" s="13" t="s">
        <v>34</v>
      </c>
      <c r="G143" s="14">
        <v>9107</v>
      </c>
      <c r="H143" s="44">
        <f t="shared" si="6"/>
        <v>4784.04</v>
      </c>
      <c r="I143" s="44">
        <f t="shared" si="7"/>
        <v>12908.65</v>
      </c>
      <c r="J143" s="44">
        <f t="shared" si="8"/>
        <v>17692.689999999999</v>
      </c>
      <c r="K143" s="15">
        <v>2960.29</v>
      </c>
      <c r="L143" s="15">
        <v>10091.84</v>
      </c>
      <c r="M143" s="15">
        <v>53.77</v>
      </c>
      <c r="N143" s="15">
        <v>13105.9</v>
      </c>
      <c r="O143" s="16">
        <v>1769.98</v>
      </c>
      <c r="P143" s="16">
        <v>2816.81</v>
      </c>
      <c r="Q143" s="16">
        <v>0</v>
      </c>
      <c r="R143" s="16">
        <v>4586.8</v>
      </c>
      <c r="S143" s="17">
        <v>17692.7</v>
      </c>
      <c r="T143" s="16">
        <v>17692.7</v>
      </c>
      <c r="U143" s="42"/>
      <c r="V143" s="42"/>
      <c r="W143" s="42"/>
      <c r="X143" s="18">
        <v>0</v>
      </c>
      <c r="Y143" s="18">
        <v>0.31953110000000001</v>
      </c>
      <c r="Z143" s="18">
        <v>0.68046890000000004</v>
      </c>
      <c r="AA143" s="16">
        <v>12895612.760416059</v>
      </c>
      <c r="AB143" s="16">
        <v>1416.0110640623761</v>
      </c>
      <c r="AC143" s="16">
        <v>7552984.8636525683</v>
      </c>
      <c r="AD143" s="16">
        <v>829.36036715192358</v>
      </c>
      <c r="AE143" s="16">
        <v>65029970.261799999</v>
      </c>
      <c r="AF143" s="16">
        <v>7140.6577645547377</v>
      </c>
      <c r="AG143" s="16">
        <v>26634966.07783499</v>
      </c>
      <c r="AH143" s="16">
        <v>2924.6696033638946</v>
      </c>
    </row>
    <row r="144" spans="1:34" ht="15.75" thickBot="1" x14ac:dyDescent="0.3">
      <c r="A144" s="26" t="s">
        <v>459</v>
      </c>
      <c r="B144" s="27" t="s">
        <v>460</v>
      </c>
      <c r="C144" s="26">
        <v>986</v>
      </c>
      <c r="D144" s="28" t="s">
        <v>461</v>
      </c>
      <c r="E144" s="29">
        <v>9999</v>
      </c>
      <c r="F144" s="30" t="s">
        <v>34</v>
      </c>
      <c r="G144" s="14">
        <v>1259</v>
      </c>
      <c r="H144" s="44">
        <f t="shared" si="6"/>
        <v>1219.1500000000001</v>
      </c>
      <c r="I144" s="44">
        <f t="shared" si="7"/>
        <v>8878.99</v>
      </c>
      <c r="J144" s="44">
        <f t="shared" si="8"/>
        <v>10098.14</v>
      </c>
      <c r="K144" s="15">
        <v>797.53</v>
      </c>
      <c r="L144" s="15">
        <v>5014.18</v>
      </c>
      <c r="M144" s="15">
        <v>144.97</v>
      </c>
      <c r="N144" s="15">
        <v>5956.69</v>
      </c>
      <c r="O144" s="16">
        <v>276.64999999999998</v>
      </c>
      <c r="P144" s="16">
        <v>3864.81</v>
      </c>
      <c r="Q144" s="16">
        <v>0</v>
      </c>
      <c r="R144" s="16">
        <v>4141.45</v>
      </c>
      <c r="S144" s="17">
        <v>10098.14</v>
      </c>
      <c r="T144" s="16">
        <v>10098.14</v>
      </c>
      <c r="U144" s="42"/>
      <c r="V144" s="42"/>
      <c r="W144" s="42"/>
      <c r="X144" s="18">
        <v>1.85998E-2</v>
      </c>
      <c r="Y144" s="18">
        <v>0.12760250000000001</v>
      </c>
      <c r="Z144" s="18">
        <v>0.85379769999999999</v>
      </c>
      <c r="AA144" s="16">
        <v>987217</v>
      </c>
      <c r="AB144" s="16">
        <v>784.12787926926137</v>
      </c>
      <c r="AC144" s="16">
        <v>16874</v>
      </c>
      <c r="AD144" s="16">
        <v>13.402700555996823</v>
      </c>
      <c r="AE144" s="16">
        <v>5996326</v>
      </c>
      <c r="AF144" s="16">
        <v>4762.7688641779187</v>
      </c>
      <c r="AG144" s="16">
        <v>316530</v>
      </c>
      <c r="AH144" s="16">
        <v>251.41382049245433</v>
      </c>
    </row>
    <row r="145" spans="1:34" ht="15.75" thickTop="1" x14ac:dyDescent="0.25">
      <c r="A145" t="s">
        <v>462</v>
      </c>
      <c r="B145" t="s">
        <v>32</v>
      </c>
      <c r="C145">
        <v>10</v>
      </c>
      <c r="D145" t="s">
        <v>33</v>
      </c>
      <c r="E145">
        <v>2</v>
      </c>
      <c r="F145" t="s">
        <v>463</v>
      </c>
      <c r="G145" s="14">
        <v>1095</v>
      </c>
      <c r="H145" s="44">
        <f>SUM(K145,M145,O145,Q145)</f>
        <v>1176.3400000000001</v>
      </c>
      <c r="I145" s="44">
        <f>SUM(L145,P145)</f>
        <v>9595.19</v>
      </c>
      <c r="J145" s="44">
        <f t="shared" ref="J145" si="9">SUM(H145:I145)</f>
        <v>10771.53</v>
      </c>
      <c r="K145" s="15">
        <v>73.180000000000007</v>
      </c>
      <c r="L145" s="15">
        <v>6071.43</v>
      </c>
      <c r="M145" s="15">
        <v>279.05</v>
      </c>
      <c r="N145" s="15">
        <v>6423.66</v>
      </c>
      <c r="O145" s="16">
        <v>756.92</v>
      </c>
      <c r="P145" s="16">
        <v>3523.76</v>
      </c>
      <c r="Q145" s="16">
        <v>67.19</v>
      </c>
      <c r="R145" s="16">
        <v>4347.87</v>
      </c>
      <c r="S145" s="17">
        <v>10771.529999999999</v>
      </c>
      <c r="T145" s="16">
        <v>11794825.35</v>
      </c>
      <c r="U145" s="16"/>
      <c r="V145" s="16"/>
      <c r="W145" s="16"/>
      <c r="X145" s="31"/>
      <c r="Y145" s="31"/>
      <c r="Z145" s="31"/>
      <c r="AA145" s="16">
        <v>80137</v>
      </c>
      <c r="AB145" s="16">
        <v>73.18447488584475</v>
      </c>
      <c r="AC145" s="16">
        <v>0</v>
      </c>
      <c r="AD145" s="16">
        <v>0</v>
      </c>
      <c r="AE145" s="16">
        <v>6266053</v>
      </c>
      <c r="AF145" s="16">
        <v>5722.4228310502285</v>
      </c>
      <c r="AG145" s="16">
        <v>382162</v>
      </c>
      <c r="AH145" s="16">
        <v>349.00639269406395</v>
      </c>
    </row>
    <row r="146" spans="1:34" x14ac:dyDescent="0.25">
      <c r="A146" t="s">
        <v>464</v>
      </c>
      <c r="B146" t="s">
        <v>32</v>
      </c>
      <c r="C146">
        <v>10</v>
      </c>
      <c r="D146" t="s">
        <v>33</v>
      </c>
      <c r="E146">
        <v>5</v>
      </c>
      <c r="F146" t="s">
        <v>465</v>
      </c>
      <c r="G146" s="14">
        <v>292</v>
      </c>
      <c r="H146" s="44">
        <f t="shared" ref="H146:H209" si="10">SUM(K146,M146,O146,Q146)</f>
        <v>1578.7</v>
      </c>
      <c r="I146" s="44">
        <f t="shared" ref="I146:I209" si="11">SUM(L146,P146)</f>
        <v>9386.33</v>
      </c>
      <c r="J146" s="44">
        <f t="shared" ref="J146:J209" si="12">SUM(H146:I146)</f>
        <v>10965.03</v>
      </c>
      <c r="K146" s="15">
        <v>243.8</v>
      </c>
      <c r="L146" s="15">
        <v>5862.57</v>
      </c>
      <c r="M146" s="15">
        <v>510.79</v>
      </c>
      <c r="N146" s="15">
        <v>6617.16</v>
      </c>
      <c r="O146" s="16">
        <v>756.92</v>
      </c>
      <c r="P146" s="16">
        <v>3523.76</v>
      </c>
      <c r="Q146" s="16">
        <v>67.19</v>
      </c>
      <c r="R146" s="16">
        <v>4347.87</v>
      </c>
      <c r="S146" s="17">
        <v>10965.029999999999</v>
      </c>
      <c r="T146" s="16">
        <v>3201788.76</v>
      </c>
      <c r="U146" s="16"/>
      <c r="V146" s="16"/>
      <c r="W146" s="16"/>
      <c r="X146" s="31"/>
      <c r="Y146" s="31"/>
      <c r="Z146" s="31"/>
      <c r="AA146" s="16">
        <v>71190</v>
      </c>
      <c r="AB146" s="16">
        <v>243.80136986301369</v>
      </c>
      <c r="AC146" s="16">
        <v>0</v>
      </c>
      <c r="AD146" s="16">
        <v>0</v>
      </c>
      <c r="AE146" s="16">
        <v>1630679</v>
      </c>
      <c r="AF146" s="16">
        <v>5584.517123287671</v>
      </c>
      <c r="AG146" s="16">
        <v>81190</v>
      </c>
      <c r="AH146" s="16">
        <v>278.04794520547944</v>
      </c>
    </row>
    <row r="147" spans="1:34" x14ac:dyDescent="0.25">
      <c r="A147" t="s">
        <v>466</v>
      </c>
      <c r="B147" t="s">
        <v>32</v>
      </c>
      <c r="C147">
        <v>10</v>
      </c>
      <c r="D147" t="s">
        <v>33</v>
      </c>
      <c r="E147">
        <v>10</v>
      </c>
      <c r="F147" t="s">
        <v>467</v>
      </c>
      <c r="G147" s="14">
        <v>107</v>
      </c>
      <c r="H147" s="44">
        <f t="shared" si="10"/>
        <v>2524.9900000000002</v>
      </c>
      <c r="I147" s="44">
        <f t="shared" si="11"/>
        <v>11171.57</v>
      </c>
      <c r="J147" s="44">
        <f t="shared" si="12"/>
        <v>13696.56</v>
      </c>
      <c r="K147" s="15">
        <v>794.45</v>
      </c>
      <c r="L147" s="15">
        <v>7647.81</v>
      </c>
      <c r="M147" s="15">
        <v>906.43</v>
      </c>
      <c r="N147" s="15">
        <v>9348.69</v>
      </c>
      <c r="O147" s="16">
        <v>756.92</v>
      </c>
      <c r="P147" s="16">
        <v>3523.76</v>
      </c>
      <c r="Q147" s="16">
        <v>67.19</v>
      </c>
      <c r="R147" s="16">
        <v>4347.87</v>
      </c>
      <c r="S147" s="17">
        <v>13696.560000000001</v>
      </c>
      <c r="T147" s="16">
        <v>1465531.9200000002</v>
      </c>
      <c r="U147" s="16"/>
      <c r="V147" s="16"/>
      <c r="W147" s="16"/>
      <c r="X147" s="31"/>
      <c r="Y147" s="31"/>
      <c r="Z147" s="31"/>
      <c r="AA147" s="16">
        <v>85006</v>
      </c>
      <c r="AB147" s="16">
        <v>794.44859813084111</v>
      </c>
      <c r="AC147" s="16">
        <v>0</v>
      </c>
      <c r="AD147" s="16">
        <v>0</v>
      </c>
      <c r="AE147" s="16">
        <v>762760</v>
      </c>
      <c r="AF147" s="16">
        <v>7128.5981308411219</v>
      </c>
      <c r="AG147" s="16">
        <v>55556</v>
      </c>
      <c r="AH147" s="16">
        <v>519.21495327102809</v>
      </c>
    </row>
    <row r="148" spans="1:34" x14ac:dyDescent="0.25">
      <c r="A148" t="s">
        <v>468</v>
      </c>
      <c r="B148" t="s">
        <v>32</v>
      </c>
      <c r="C148">
        <v>10</v>
      </c>
      <c r="D148" t="s">
        <v>33</v>
      </c>
      <c r="E148">
        <v>15</v>
      </c>
      <c r="F148" t="s">
        <v>469</v>
      </c>
      <c r="G148" s="14">
        <v>404</v>
      </c>
      <c r="H148" s="44">
        <f t="shared" si="10"/>
        <v>2262.08</v>
      </c>
      <c r="I148" s="44">
        <f t="shared" si="11"/>
        <v>8965.1</v>
      </c>
      <c r="J148" s="44">
        <f t="shared" si="12"/>
        <v>11227.18</v>
      </c>
      <c r="K148" s="15">
        <v>894.04</v>
      </c>
      <c r="L148" s="15">
        <v>5441.34</v>
      </c>
      <c r="M148" s="15">
        <v>543.92999999999995</v>
      </c>
      <c r="N148" s="15">
        <v>6879.3</v>
      </c>
      <c r="O148" s="16">
        <v>756.92</v>
      </c>
      <c r="P148" s="16">
        <v>3523.76</v>
      </c>
      <c r="Q148" s="16">
        <v>67.19</v>
      </c>
      <c r="R148" s="16">
        <v>4347.87</v>
      </c>
      <c r="S148" s="17">
        <v>11227.17</v>
      </c>
      <c r="T148" s="16">
        <v>4535776.68</v>
      </c>
      <c r="U148" s="16"/>
      <c r="V148" s="16"/>
      <c r="W148" s="16"/>
      <c r="X148" s="31"/>
      <c r="Y148" s="31"/>
      <c r="Z148" s="31"/>
      <c r="AA148" s="16">
        <v>361192</v>
      </c>
      <c r="AB148" s="16">
        <v>894.03960396039599</v>
      </c>
      <c r="AC148" s="16">
        <v>0</v>
      </c>
      <c r="AD148" s="16">
        <v>0</v>
      </c>
      <c r="AE148" s="16">
        <v>2091236</v>
      </c>
      <c r="AF148" s="16">
        <v>5176.3267326732675</v>
      </c>
      <c r="AG148" s="16">
        <v>107065</v>
      </c>
      <c r="AH148" s="16">
        <v>265.01237623762376</v>
      </c>
    </row>
    <row r="149" spans="1:34" x14ac:dyDescent="0.25">
      <c r="A149" t="s">
        <v>470</v>
      </c>
      <c r="B149" t="s">
        <v>32</v>
      </c>
      <c r="C149">
        <v>10</v>
      </c>
      <c r="D149" t="s">
        <v>33</v>
      </c>
      <c r="E149">
        <v>20</v>
      </c>
      <c r="F149" t="s">
        <v>471</v>
      </c>
      <c r="G149" s="14">
        <v>591</v>
      </c>
      <c r="H149" s="44">
        <f t="shared" si="10"/>
        <v>1375</v>
      </c>
      <c r="I149" s="44">
        <f t="shared" si="11"/>
        <v>9169.77</v>
      </c>
      <c r="J149" s="44">
        <f t="shared" si="12"/>
        <v>10544.77</v>
      </c>
      <c r="K149" s="15">
        <v>113.48</v>
      </c>
      <c r="L149" s="15">
        <v>5646.01</v>
      </c>
      <c r="M149" s="15">
        <v>437.41</v>
      </c>
      <c r="N149" s="15">
        <v>6196.9</v>
      </c>
      <c r="O149" s="16">
        <v>756.92</v>
      </c>
      <c r="P149" s="16">
        <v>3523.76</v>
      </c>
      <c r="Q149" s="16">
        <v>67.19</v>
      </c>
      <c r="R149" s="16">
        <v>4347.87</v>
      </c>
      <c r="S149" s="17">
        <v>10544.77</v>
      </c>
      <c r="T149" s="16">
        <v>6231959.0700000003</v>
      </c>
      <c r="U149" s="16"/>
      <c r="V149" s="16"/>
      <c r="W149" s="16"/>
      <c r="X149" s="31"/>
      <c r="Y149" s="31"/>
      <c r="Z149" s="31"/>
      <c r="AA149" s="16">
        <v>67066</v>
      </c>
      <c r="AB149" s="16">
        <v>113.47884940778341</v>
      </c>
      <c r="AC149" s="16">
        <v>0</v>
      </c>
      <c r="AD149" s="16">
        <v>0</v>
      </c>
      <c r="AE149" s="16">
        <v>3148310</v>
      </c>
      <c r="AF149" s="16">
        <v>5327.0896785109981</v>
      </c>
      <c r="AG149" s="16">
        <v>188479</v>
      </c>
      <c r="AH149" s="16">
        <v>318.91539763113366</v>
      </c>
    </row>
    <row r="150" spans="1:34" x14ac:dyDescent="0.25">
      <c r="A150" t="s">
        <v>472</v>
      </c>
      <c r="B150" t="s">
        <v>32</v>
      </c>
      <c r="C150">
        <v>10</v>
      </c>
      <c r="D150" t="s">
        <v>33</v>
      </c>
      <c r="E150">
        <v>25</v>
      </c>
      <c r="F150" t="s">
        <v>473</v>
      </c>
      <c r="G150" s="14">
        <v>1110</v>
      </c>
      <c r="H150" s="44">
        <f t="shared" si="10"/>
        <v>1072.44</v>
      </c>
      <c r="I150" s="44">
        <f t="shared" si="11"/>
        <v>9807.41</v>
      </c>
      <c r="J150" s="44">
        <f t="shared" si="12"/>
        <v>10879.85</v>
      </c>
      <c r="K150" s="15">
        <v>14.71</v>
      </c>
      <c r="L150" s="15">
        <v>6283.65</v>
      </c>
      <c r="M150" s="15">
        <v>233.62</v>
      </c>
      <c r="N150" s="15">
        <v>6531.99</v>
      </c>
      <c r="O150" s="16">
        <v>756.92</v>
      </c>
      <c r="P150" s="16">
        <v>3523.76</v>
      </c>
      <c r="Q150" s="16">
        <v>67.19</v>
      </c>
      <c r="R150" s="16">
        <v>4347.87</v>
      </c>
      <c r="S150" s="17">
        <v>10879.86</v>
      </c>
      <c r="T150" s="16">
        <v>12076644.600000001</v>
      </c>
      <c r="U150" s="16"/>
      <c r="V150" s="16"/>
      <c r="W150" s="16"/>
      <c r="X150" s="31"/>
      <c r="Y150" s="31"/>
      <c r="Z150" s="31"/>
      <c r="AA150" s="16">
        <v>16332</v>
      </c>
      <c r="AB150" s="16">
        <v>14.713513513513513</v>
      </c>
      <c r="AC150" s="16">
        <v>0</v>
      </c>
      <c r="AD150" s="16">
        <v>0</v>
      </c>
      <c r="AE150" s="16">
        <v>6673971</v>
      </c>
      <c r="AF150" s="16">
        <v>6012.5864864864861</v>
      </c>
      <c r="AG150" s="16">
        <v>300884</v>
      </c>
      <c r="AH150" s="16">
        <v>271.06666666666666</v>
      </c>
    </row>
    <row r="151" spans="1:34" x14ac:dyDescent="0.25">
      <c r="A151" t="s">
        <v>474</v>
      </c>
      <c r="B151" t="s">
        <v>32</v>
      </c>
      <c r="C151">
        <v>10</v>
      </c>
      <c r="D151" t="s">
        <v>33</v>
      </c>
      <c r="E151">
        <v>35</v>
      </c>
      <c r="F151" t="s">
        <v>475</v>
      </c>
      <c r="G151" s="14">
        <v>108</v>
      </c>
      <c r="H151" s="44">
        <f t="shared" si="10"/>
        <v>2053.75</v>
      </c>
      <c r="I151" s="44">
        <f t="shared" si="11"/>
        <v>10953.150000000001</v>
      </c>
      <c r="J151" s="44">
        <f t="shared" si="12"/>
        <v>13006.900000000001</v>
      </c>
      <c r="K151" s="15">
        <v>473.48</v>
      </c>
      <c r="L151" s="15">
        <v>7429.39</v>
      </c>
      <c r="M151" s="15">
        <v>756.16</v>
      </c>
      <c r="N151" s="15">
        <v>8659.0300000000007</v>
      </c>
      <c r="O151" s="16">
        <v>756.92</v>
      </c>
      <c r="P151" s="16">
        <v>3523.76</v>
      </c>
      <c r="Q151" s="16">
        <v>67.19</v>
      </c>
      <c r="R151" s="16">
        <v>4347.87</v>
      </c>
      <c r="S151" s="17">
        <v>13006.900000000001</v>
      </c>
      <c r="T151" s="16">
        <v>1404745.2000000002</v>
      </c>
      <c r="U151" s="16"/>
      <c r="V151" s="16"/>
      <c r="W151" s="16"/>
      <c r="X151" s="31"/>
      <c r="Y151" s="31"/>
      <c r="Z151" s="31"/>
      <c r="AA151" s="16">
        <v>51136</v>
      </c>
      <c r="AB151" s="16">
        <v>473.48148148148147</v>
      </c>
      <c r="AC151" s="16">
        <v>0</v>
      </c>
      <c r="AD151" s="16">
        <v>0</v>
      </c>
      <c r="AE151" s="16">
        <v>750594</v>
      </c>
      <c r="AF151" s="16">
        <v>6949.9444444444443</v>
      </c>
      <c r="AG151" s="16">
        <v>51780</v>
      </c>
      <c r="AH151" s="16">
        <v>479.44444444444446</v>
      </c>
    </row>
    <row r="152" spans="1:34" x14ac:dyDescent="0.25">
      <c r="A152" t="s">
        <v>476</v>
      </c>
      <c r="B152" t="s">
        <v>32</v>
      </c>
      <c r="C152">
        <v>10</v>
      </c>
      <c r="D152" t="s">
        <v>33</v>
      </c>
      <c r="E152">
        <v>40</v>
      </c>
      <c r="F152" t="s">
        <v>477</v>
      </c>
      <c r="G152" s="14">
        <v>259</v>
      </c>
      <c r="H152" s="44">
        <f t="shared" si="10"/>
        <v>1662.3899999999999</v>
      </c>
      <c r="I152" s="44">
        <f t="shared" si="11"/>
        <v>9565.74</v>
      </c>
      <c r="J152" s="44">
        <f t="shared" si="12"/>
        <v>11228.13</v>
      </c>
      <c r="K152" s="15">
        <v>329.8</v>
      </c>
      <c r="L152" s="15">
        <v>6041.98</v>
      </c>
      <c r="M152" s="15">
        <v>508.48</v>
      </c>
      <c r="N152" s="15">
        <v>6880.26</v>
      </c>
      <c r="O152" s="16">
        <v>756.92</v>
      </c>
      <c r="P152" s="16">
        <v>3523.76</v>
      </c>
      <c r="Q152" s="16">
        <v>67.19</v>
      </c>
      <c r="R152" s="16">
        <v>4347.87</v>
      </c>
      <c r="S152" s="17">
        <v>11228.130000000001</v>
      </c>
      <c r="T152" s="16">
        <v>2908085.6700000004</v>
      </c>
      <c r="U152" s="16"/>
      <c r="V152" s="16"/>
      <c r="W152" s="16"/>
      <c r="X152" s="31"/>
      <c r="Y152" s="31"/>
      <c r="Z152" s="31"/>
      <c r="AA152" s="16">
        <v>85417</v>
      </c>
      <c r="AB152" s="16">
        <v>329.79536679536682</v>
      </c>
      <c r="AC152" s="16">
        <v>0</v>
      </c>
      <c r="AD152" s="16">
        <v>0</v>
      </c>
      <c r="AE152" s="16">
        <v>1451088</v>
      </c>
      <c r="AF152" s="16">
        <v>5602.6563706563711</v>
      </c>
      <c r="AG152" s="16">
        <v>113786</v>
      </c>
      <c r="AH152" s="16">
        <v>439.32818532818533</v>
      </c>
    </row>
    <row r="153" spans="1:34" x14ac:dyDescent="0.25">
      <c r="A153" t="s">
        <v>478</v>
      </c>
      <c r="B153" t="s">
        <v>32</v>
      </c>
      <c r="C153">
        <v>10</v>
      </c>
      <c r="D153" t="s">
        <v>33</v>
      </c>
      <c r="E153">
        <v>46</v>
      </c>
      <c r="F153" t="s">
        <v>479</v>
      </c>
      <c r="G153" s="14">
        <v>249</v>
      </c>
      <c r="H153" s="44">
        <f t="shared" si="10"/>
        <v>2241.75</v>
      </c>
      <c r="I153" s="44">
        <f t="shared" si="11"/>
        <v>10395.09</v>
      </c>
      <c r="J153" s="44">
        <f t="shared" si="12"/>
        <v>12636.84</v>
      </c>
      <c r="K153" s="15">
        <v>724.51</v>
      </c>
      <c r="L153" s="15">
        <v>6871.33</v>
      </c>
      <c r="M153" s="15">
        <v>693.13</v>
      </c>
      <c r="N153" s="15">
        <v>8288.9699999999993</v>
      </c>
      <c r="O153" s="16">
        <v>756.92</v>
      </c>
      <c r="P153" s="16">
        <v>3523.76</v>
      </c>
      <c r="Q153" s="16">
        <v>67.19</v>
      </c>
      <c r="R153" s="16">
        <v>4347.87</v>
      </c>
      <c r="S153" s="17">
        <v>12636.84</v>
      </c>
      <c r="T153" s="16">
        <v>3146573.16</v>
      </c>
      <c r="U153" s="16"/>
      <c r="V153" s="16"/>
      <c r="W153" s="16"/>
      <c r="X153" s="31"/>
      <c r="Y153" s="31"/>
      <c r="Z153" s="31"/>
      <c r="AA153" s="16">
        <v>180403</v>
      </c>
      <c r="AB153" s="16">
        <v>724.51004016064257</v>
      </c>
      <c r="AC153" s="16">
        <v>0</v>
      </c>
      <c r="AD153" s="16">
        <v>0</v>
      </c>
      <c r="AE153" s="16">
        <v>1598546</v>
      </c>
      <c r="AF153" s="16">
        <v>6419.863453815261</v>
      </c>
      <c r="AG153" s="16">
        <v>112415</v>
      </c>
      <c r="AH153" s="16">
        <v>451.46586345381525</v>
      </c>
    </row>
    <row r="154" spans="1:34" x14ac:dyDescent="0.25">
      <c r="A154" t="s">
        <v>480</v>
      </c>
      <c r="B154" t="s">
        <v>32</v>
      </c>
      <c r="C154">
        <v>10</v>
      </c>
      <c r="D154" t="s">
        <v>33</v>
      </c>
      <c r="E154">
        <v>50</v>
      </c>
      <c r="F154" t="s">
        <v>481</v>
      </c>
      <c r="G154" s="14">
        <v>372</v>
      </c>
      <c r="H154" s="44">
        <f t="shared" si="10"/>
        <v>2445.92</v>
      </c>
      <c r="I154" s="44">
        <f t="shared" si="11"/>
        <v>9779.619999999999</v>
      </c>
      <c r="J154" s="44">
        <f t="shared" si="12"/>
        <v>12225.539999999999</v>
      </c>
      <c r="K154" s="15">
        <v>940.97</v>
      </c>
      <c r="L154" s="15">
        <v>6255.86</v>
      </c>
      <c r="M154" s="15">
        <v>680.84</v>
      </c>
      <c r="N154" s="15">
        <v>7877.66</v>
      </c>
      <c r="O154" s="16">
        <v>756.92</v>
      </c>
      <c r="P154" s="16">
        <v>3523.76</v>
      </c>
      <c r="Q154" s="16">
        <v>67.19</v>
      </c>
      <c r="R154" s="16">
        <v>4347.87</v>
      </c>
      <c r="S154" s="17">
        <v>12225.529999999999</v>
      </c>
      <c r="T154" s="16">
        <v>4547897.1599999992</v>
      </c>
      <c r="U154" s="16"/>
      <c r="V154" s="16"/>
      <c r="W154" s="16"/>
      <c r="X154" s="31"/>
      <c r="Y154" s="31"/>
      <c r="Z154" s="31"/>
      <c r="AA154" s="16">
        <v>350039</v>
      </c>
      <c r="AB154" s="16">
        <v>940.96505376344089</v>
      </c>
      <c r="AC154" s="16">
        <v>0</v>
      </c>
      <c r="AD154" s="16">
        <v>0</v>
      </c>
      <c r="AE154" s="16">
        <v>2211976</v>
      </c>
      <c r="AF154" s="16">
        <v>5946.1720430107525</v>
      </c>
      <c r="AG154" s="16">
        <v>115203</v>
      </c>
      <c r="AH154" s="16">
        <v>309.68548387096774</v>
      </c>
    </row>
    <row r="155" spans="1:34" x14ac:dyDescent="0.25">
      <c r="A155" t="s">
        <v>482</v>
      </c>
      <c r="B155" t="s">
        <v>32</v>
      </c>
      <c r="C155">
        <v>10</v>
      </c>
      <c r="D155" t="s">
        <v>33</v>
      </c>
      <c r="E155">
        <v>55</v>
      </c>
      <c r="F155" t="s">
        <v>483</v>
      </c>
      <c r="G155" s="14">
        <v>262</v>
      </c>
      <c r="H155" s="44">
        <f t="shared" si="10"/>
        <v>1451.35</v>
      </c>
      <c r="I155" s="44">
        <f t="shared" si="11"/>
        <v>10573.970000000001</v>
      </c>
      <c r="J155" s="44">
        <f t="shared" si="12"/>
        <v>12025.320000000002</v>
      </c>
      <c r="K155" s="15">
        <v>78.42</v>
      </c>
      <c r="L155" s="15">
        <v>7050.21</v>
      </c>
      <c r="M155" s="15">
        <v>548.82000000000005</v>
      </c>
      <c r="N155" s="15">
        <v>7677.46</v>
      </c>
      <c r="O155" s="16">
        <v>756.92</v>
      </c>
      <c r="P155" s="16">
        <v>3523.76</v>
      </c>
      <c r="Q155" s="16">
        <v>67.19</v>
      </c>
      <c r="R155" s="16">
        <v>4347.87</v>
      </c>
      <c r="S155" s="17">
        <v>12025.33</v>
      </c>
      <c r="T155" s="16">
        <v>3150636.46</v>
      </c>
      <c r="U155" s="16"/>
      <c r="V155" s="16"/>
      <c r="W155" s="16"/>
      <c r="X155" s="31"/>
      <c r="Y155" s="31"/>
      <c r="Z155" s="31"/>
      <c r="AA155" s="16">
        <v>20547</v>
      </c>
      <c r="AB155" s="16">
        <v>78.42366412213741</v>
      </c>
      <c r="AC155" s="16">
        <v>0</v>
      </c>
      <c r="AD155" s="16">
        <v>0</v>
      </c>
      <c r="AE155" s="16">
        <v>1750228</v>
      </c>
      <c r="AF155" s="16">
        <v>6680.259541984733</v>
      </c>
      <c r="AG155" s="16">
        <v>96927</v>
      </c>
      <c r="AH155" s="16">
        <v>369.9503816793893</v>
      </c>
    </row>
    <row r="156" spans="1:34" x14ac:dyDescent="0.25">
      <c r="A156" t="s">
        <v>484</v>
      </c>
      <c r="B156" t="s">
        <v>32</v>
      </c>
      <c r="C156">
        <v>10</v>
      </c>
      <c r="D156" t="s">
        <v>33</v>
      </c>
      <c r="E156">
        <v>70</v>
      </c>
      <c r="F156" t="s">
        <v>485</v>
      </c>
      <c r="G156" s="14">
        <v>244</v>
      </c>
      <c r="H156" s="44">
        <f t="shared" si="10"/>
        <v>1580.3200000000002</v>
      </c>
      <c r="I156" s="44">
        <f t="shared" si="11"/>
        <v>8913.2000000000007</v>
      </c>
      <c r="J156" s="44">
        <f t="shared" si="12"/>
        <v>10493.52</v>
      </c>
      <c r="K156" s="15">
        <v>251.82</v>
      </c>
      <c r="L156" s="15">
        <v>5389.44</v>
      </c>
      <c r="M156" s="15">
        <v>504.39</v>
      </c>
      <c r="N156" s="15">
        <v>6145.65</v>
      </c>
      <c r="O156" s="16">
        <v>756.92</v>
      </c>
      <c r="P156" s="16">
        <v>3523.76</v>
      </c>
      <c r="Q156" s="16">
        <v>67.19</v>
      </c>
      <c r="R156" s="16">
        <v>4347.87</v>
      </c>
      <c r="S156" s="17">
        <v>10493.52</v>
      </c>
      <c r="T156" s="16">
        <v>2560418.88</v>
      </c>
      <c r="U156" s="16"/>
      <c r="V156" s="16"/>
      <c r="W156" s="16"/>
      <c r="X156" s="31"/>
      <c r="Y156" s="31"/>
      <c r="Z156" s="31"/>
      <c r="AA156" s="16">
        <v>61443</v>
      </c>
      <c r="AB156" s="16">
        <v>251.8155737704918</v>
      </c>
      <c r="AC156" s="16">
        <v>0</v>
      </c>
      <c r="AD156" s="16">
        <v>0</v>
      </c>
      <c r="AE156" s="16">
        <v>1243985</v>
      </c>
      <c r="AF156" s="16">
        <v>5098.2991803278692</v>
      </c>
      <c r="AG156" s="16">
        <v>71039</v>
      </c>
      <c r="AH156" s="16">
        <v>291.14344262295083</v>
      </c>
    </row>
    <row r="157" spans="1:34" x14ac:dyDescent="0.25">
      <c r="A157" t="s">
        <v>486</v>
      </c>
      <c r="B157" t="s">
        <v>32</v>
      </c>
      <c r="C157">
        <v>10</v>
      </c>
      <c r="D157" t="s">
        <v>33</v>
      </c>
      <c r="E157">
        <v>75</v>
      </c>
      <c r="F157" t="s">
        <v>487</v>
      </c>
      <c r="G157" s="14">
        <v>497</v>
      </c>
      <c r="H157" s="44">
        <f t="shared" si="10"/>
        <v>1166.8600000000001</v>
      </c>
      <c r="I157" s="44">
        <f t="shared" si="11"/>
        <v>8226.94</v>
      </c>
      <c r="J157" s="44">
        <f t="shared" si="12"/>
        <v>9393.8000000000011</v>
      </c>
      <c r="K157" s="15">
        <v>13.82</v>
      </c>
      <c r="L157" s="15">
        <v>4703.18</v>
      </c>
      <c r="M157" s="15">
        <v>328.93</v>
      </c>
      <c r="N157" s="15">
        <v>5045.93</v>
      </c>
      <c r="O157" s="16">
        <v>756.92</v>
      </c>
      <c r="P157" s="16">
        <v>3523.76</v>
      </c>
      <c r="Q157" s="16">
        <v>67.19</v>
      </c>
      <c r="R157" s="16">
        <v>4347.87</v>
      </c>
      <c r="S157" s="17">
        <v>9393.7999999999993</v>
      </c>
      <c r="T157" s="16">
        <v>4668718.5999999996</v>
      </c>
      <c r="U157" s="16"/>
      <c r="V157" s="16"/>
      <c r="W157" s="16"/>
      <c r="X157" s="31"/>
      <c r="Y157" s="31"/>
      <c r="Z157" s="31"/>
      <c r="AA157" s="16">
        <v>6867</v>
      </c>
      <c r="AB157" s="16">
        <v>13.816901408450704</v>
      </c>
      <c r="AC157" s="16">
        <v>0</v>
      </c>
      <c r="AD157" s="16">
        <v>0</v>
      </c>
      <c r="AE157" s="16">
        <v>2235335</v>
      </c>
      <c r="AF157" s="16">
        <v>4497.6559356136822</v>
      </c>
      <c r="AG157" s="16">
        <v>102145</v>
      </c>
      <c r="AH157" s="16">
        <v>205.523138832998</v>
      </c>
    </row>
    <row r="158" spans="1:34" x14ac:dyDescent="0.25">
      <c r="A158" t="s">
        <v>488</v>
      </c>
      <c r="B158" t="s">
        <v>32</v>
      </c>
      <c r="C158">
        <v>10</v>
      </c>
      <c r="D158" t="s">
        <v>33</v>
      </c>
      <c r="E158">
        <v>80</v>
      </c>
      <c r="F158" t="s">
        <v>489</v>
      </c>
      <c r="G158" s="14">
        <v>205</v>
      </c>
      <c r="H158" s="44">
        <f t="shared" si="10"/>
        <v>2295.96</v>
      </c>
      <c r="I158" s="44">
        <f t="shared" si="11"/>
        <v>10251.58</v>
      </c>
      <c r="J158" s="44">
        <f t="shared" si="12"/>
        <v>12547.54</v>
      </c>
      <c r="K158" s="15">
        <v>616.41999999999996</v>
      </c>
      <c r="L158" s="15">
        <v>6727.82</v>
      </c>
      <c r="M158" s="15">
        <v>855.43</v>
      </c>
      <c r="N158" s="15">
        <v>8199.68</v>
      </c>
      <c r="O158" s="16">
        <v>756.92</v>
      </c>
      <c r="P158" s="16">
        <v>3523.76</v>
      </c>
      <c r="Q158" s="16">
        <v>67.19</v>
      </c>
      <c r="R158" s="16">
        <v>4347.87</v>
      </c>
      <c r="S158" s="17">
        <v>12547.55</v>
      </c>
      <c r="T158" s="16">
        <v>2572247.75</v>
      </c>
      <c r="U158" s="16"/>
      <c r="V158" s="16"/>
      <c r="W158" s="16"/>
      <c r="X158" s="31"/>
      <c r="Y158" s="31"/>
      <c r="Z158" s="31"/>
      <c r="AA158" s="16">
        <v>126367</v>
      </c>
      <c r="AB158" s="16">
        <v>616.42439024390239</v>
      </c>
      <c r="AC158" s="16">
        <v>0</v>
      </c>
      <c r="AD158" s="16">
        <v>0</v>
      </c>
      <c r="AE158" s="16">
        <v>1295120</v>
      </c>
      <c r="AF158" s="16">
        <v>6317.6585365853662</v>
      </c>
      <c r="AG158" s="16">
        <v>84084</v>
      </c>
      <c r="AH158" s="16">
        <v>410.16585365853661</v>
      </c>
    </row>
    <row r="159" spans="1:34" x14ac:dyDescent="0.25">
      <c r="A159" t="s">
        <v>490</v>
      </c>
      <c r="B159" t="s">
        <v>32</v>
      </c>
      <c r="C159">
        <v>10</v>
      </c>
      <c r="D159" t="s">
        <v>33</v>
      </c>
      <c r="E159">
        <v>85</v>
      </c>
      <c r="F159" t="s">
        <v>491</v>
      </c>
      <c r="G159" s="14">
        <v>158</v>
      </c>
      <c r="H159" s="44">
        <f t="shared" si="10"/>
        <v>1735.2199999999998</v>
      </c>
      <c r="I159" s="44">
        <f t="shared" si="11"/>
        <v>12603.68</v>
      </c>
      <c r="J159" s="44">
        <f t="shared" si="12"/>
        <v>14338.9</v>
      </c>
      <c r="K159" s="15">
        <v>321.08999999999997</v>
      </c>
      <c r="L159" s="15">
        <v>9079.92</v>
      </c>
      <c r="M159" s="15">
        <v>590.02</v>
      </c>
      <c r="N159" s="15">
        <v>9991.0300000000007</v>
      </c>
      <c r="O159" s="16">
        <v>756.92</v>
      </c>
      <c r="P159" s="16">
        <v>3523.76</v>
      </c>
      <c r="Q159" s="16">
        <v>67.19</v>
      </c>
      <c r="R159" s="16">
        <v>4347.87</v>
      </c>
      <c r="S159" s="17">
        <v>14338.900000000001</v>
      </c>
      <c r="T159" s="16">
        <v>2265546.2000000002</v>
      </c>
      <c r="U159" s="16"/>
      <c r="V159" s="16"/>
      <c r="W159" s="16"/>
      <c r="X159" s="31"/>
      <c r="Y159" s="31"/>
      <c r="Z159" s="31"/>
      <c r="AA159" s="16">
        <v>50733</v>
      </c>
      <c r="AB159" s="16">
        <v>321.09493670886076</v>
      </c>
      <c r="AC159" s="16">
        <v>0</v>
      </c>
      <c r="AD159" s="16">
        <v>0</v>
      </c>
      <c r="AE159" s="16">
        <v>1354007</v>
      </c>
      <c r="AF159" s="16">
        <v>8569.664556962025</v>
      </c>
      <c r="AG159" s="16">
        <v>80620</v>
      </c>
      <c r="AH159" s="16">
        <v>510.25316455696202</v>
      </c>
    </row>
    <row r="160" spans="1:34" x14ac:dyDescent="0.25">
      <c r="A160" t="s">
        <v>492</v>
      </c>
      <c r="B160" t="s">
        <v>36</v>
      </c>
      <c r="C160">
        <v>11</v>
      </c>
      <c r="D160" t="s">
        <v>37</v>
      </c>
      <c r="E160">
        <v>5</v>
      </c>
      <c r="F160" t="s">
        <v>493</v>
      </c>
      <c r="G160" s="14">
        <v>532</v>
      </c>
      <c r="H160" s="44">
        <f t="shared" si="10"/>
        <v>1614.92</v>
      </c>
      <c r="I160" s="44">
        <f t="shared" si="11"/>
        <v>8317.0400000000009</v>
      </c>
      <c r="J160" s="44">
        <f t="shared" si="12"/>
        <v>9931.9600000000009</v>
      </c>
      <c r="K160" s="15">
        <v>597.16999999999996</v>
      </c>
      <c r="L160" s="15">
        <v>5412.16</v>
      </c>
      <c r="M160" s="15">
        <v>460.87</v>
      </c>
      <c r="N160" s="15">
        <v>6470.2</v>
      </c>
      <c r="O160" s="16">
        <v>475.91</v>
      </c>
      <c r="P160" s="16">
        <v>2904.88</v>
      </c>
      <c r="Q160" s="16">
        <v>80.97</v>
      </c>
      <c r="R160" s="16">
        <v>3461.76</v>
      </c>
      <c r="S160" s="17">
        <v>9931.9599999999991</v>
      </c>
      <c r="T160" s="16">
        <v>5283802.72</v>
      </c>
      <c r="U160" s="16"/>
      <c r="V160" s="16"/>
      <c r="W160" s="16"/>
      <c r="X160" s="31"/>
      <c r="Y160" s="31"/>
      <c r="Z160" s="31"/>
      <c r="AA160" s="16">
        <v>281018</v>
      </c>
      <c r="AB160" s="16">
        <v>528.22932330827064</v>
      </c>
      <c r="AC160" s="16">
        <v>36676</v>
      </c>
      <c r="AD160" s="16">
        <v>68.939849624060145</v>
      </c>
      <c r="AE160" s="16">
        <v>2743668</v>
      </c>
      <c r="AF160" s="16">
        <v>5157.270676691729</v>
      </c>
      <c r="AG160" s="16">
        <v>135600</v>
      </c>
      <c r="AH160" s="16">
        <v>254.88721804511277</v>
      </c>
    </row>
    <row r="161" spans="1:34" x14ac:dyDescent="0.25">
      <c r="A161" t="s">
        <v>494</v>
      </c>
      <c r="B161" t="s">
        <v>36</v>
      </c>
      <c r="C161">
        <v>11</v>
      </c>
      <c r="D161" t="s">
        <v>37</v>
      </c>
      <c r="E161">
        <v>10</v>
      </c>
      <c r="F161" t="s">
        <v>495</v>
      </c>
      <c r="G161" s="14">
        <v>149</v>
      </c>
      <c r="H161" s="44">
        <f t="shared" si="10"/>
        <v>2842.0799999999995</v>
      </c>
      <c r="I161" s="44">
        <f t="shared" si="11"/>
        <v>12749.36</v>
      </c>
      <c r="J161" s="44">
        <f t="shared" si="12"/>
        <v>15591.44</v>
      </c>
      <c r="K161" s="15">
        <v>1126.8599999999999</v>
      </c>
      <c r="L161" s="15">
        <v>9844.48</v>
      </c>
      <c r="M161" s="15">
        <v>1158.3399999999999</v>
      </c>
      <c r="N161" s="15">
        <v>12129.68</v>
      </c>
      <c r="O161" s="16">
        <v>475.91</v>
      </c>
      <c r="P161" s="16">
        <v>2904.88</v>
      </c>
      <c r="Q161" s="16">
        <v>80.97</v>
      </c>
      <c r="R161" s="16">
        <v>3461.76</v>
      </c>
      <c r="S161" s="17">
        <v>15591.44</v>
      </c>
      <c r="T161" s="16">
        <v>2323124.56</v>
      </c>
      <c r="U161" s="16"/>
      <c r="V161" s="16"/>
      <c r="W161" s="16"/>
      <c r="X161" s="31"/>
      <c r="Y161" s="31"/>
      <c r="Z161" s="31"/>
      <c r="AA161" s="16">
        <v>148008</v>
      </c>
      <c r="AB161" s="16">
        <v>993.34228187919462</v>
      </c>
      <c r="AC161" s="16">
        <v>19894</v>
      </c>
      <c r="AD161" s="16">
        <v>133.51677852348993</v>
      </c>
      <c r="AE161" s="16">
        <v>1424056</v>
      </c>
      <c r="AF161" s="16">
        <v>9557.4228187919471</v>
      </c>
      <c r="AG161" s="16">
        <v>42771</v>
      </c>
      <c r="AH161" s="16">
        <v>287.05369127516781</v>
      </c>
    </row>
    <row r="162" spans="1:34" x14ac:dyDescent="0.25">
      <c r="A162" t="s">
        <v>496</v>
      </c>
      <c r="B162" t="s">
        <v>36</v>
      </c>
      <c r="C162">
        <v>11</v>
      </c>
      <c r="D162" t="s">
        <v>37</v>
      </c>
      <c r="E162">
        <v>15</v>
      </c>
      <c r="F162" t="s">
        <v>497</v>
      </c>
      <c r="G162" s="14">
        <v>244</v>
      </c>
      <c r="H162" s="44">
        <f t="shared" si="10"/>
        <v>1501.71</v>
      </c>
      <c r="I162" s="44">
        <f t="shared" si="11"/>
        <v>9779.2200000000012</v>
      </c>
      <c r="J162" s="44">
        <f t="shared" si="12"/>
        <v>11280.93</v>
      </c>
      <c r="K162" s="15">
        <v>230.81</v>
      </c>
      <c r="L162" s="15">
        <v>6874.34</v>
      </c>
      <c r="M162" s="15">
        <v>714.02</v>
      </c>
      <c r="N162" s="15">
        <v>7819.17</v>
      </c>
      <c r="O162" s="16">
        <v>475.91</v>
      </c>
      <c r="P162" s="16">
        <v>2904.88</v>
      </c>
      <c r="Q162" s="16">
        <v>80.97</v>
      </c>
      <c r="R162" s="16">
        <v>3461.76</v>
      </c>
      <c r="S162" s="17">
        <v>11280.93</v>
      </c>
      <c r="T162" s="16">
        <v>2752546.92</v>
      </c>
      <c r="U162" s="16"/>
      <c r="V162" s="16"/>
      <c r="W162" s="16"/>
      <c r="X162" s="31"/>
      <c r="Y162" s="31"/>
      <c r="Z162" s="31"/>
      <c r="AA162" s="16">
        <v>49970</v>
      </c>
      <c r="AB162" s="16">
        <v>204.79508196721312</v>
      </c>
      <c r="AC162" s="16">
        <v>6347</v>
      </c>
      <c r="AD162" s="16">
        <v>26.012295081967213</v>
      </c>
      <c r="AE162" s="16">
        <v>1605503</v>
      </c>
      <c r="AF162" s="16">
        <v>6579.9303278688521</v>
      </c>
      <c r="AG162" s="16">
        <v>71836</v>
      </c>
      <c r="AH162" s="16">
        <v>294.40983606557376</v>
      </c>
    </row>
    <row r="163" spans="1:34" x14ac:dyDescent="0.25">
      <c r="A163" t="s">
        <v>498</v>
      </c>
      <c r="B163" t="s">
        <v>39</v>
      </c>
      <c r="C163">
        <v>12</v>
      </c>
      <c r="D163" t="s">
        <v>40</v>
      </c>
      <c r="E163">
        <v>15</v>
      </c>
      <c r="F163" t="s">
        <v>499</v>
      </c>
      <c r="G163" s="14">
        <v>340</v>
      </c>
      <c r="H163" s="44">
        <f t="shared" si="10"/>
        <v>2033.81</v>
      </c>
      <c r="I163" s="44">
        <f t="shared" si="11"/>
        <v>14670.849999999999</v>
      </c>
      <c r="J163" s="44">
        <f t="shared" si="12"/>
        <v>16704.66</v>
      </c>
      <c r="K163" s="15">
        <v>824.14</v>
      </c>
      <c r="L163" s="15">
        <v>11092.9</v>
      </c>
      <c r="M163" s="15">
        <v>431.19</v>
      </c>
      <c r="N163" s="15">
        <v>12348.24</v>
      </c>
      <c r="O163" s="16">
        <v>593.97</v>
      </c>
      <c r="P163" s="16">
        <v>3577.95</v>
      </c>
      <c r="Q163" s="16">
        <v>184.51</v>
      </c>
      <c r="R163" s="16">
        <v>4356.4399999999996</v>
      </c>
      <c r="S163" s="17">
        <v>16704.68</v>
      </c>
      <c r="T163" s="16">
        <v>5679591.2000000002</v>
      </c>
      <c r="U163" s="16"/>
      <c r="V163" s="16"/>
      <c r="W163" s="16"/>
      <c r="X163" s="31"/>
      <c r="Y163" s="31"/>
      <c r="Z163" s="31"/>
      <c r="AA163" s="16">
        <v>254267</v>
      </c>
      <c r="AB163" s="16">
        <v>747.84411764705885</v>
      </c>
      <c r="AC163" s="16">
        <v>25940</v>
      </c>
      <c r="AD163" s="16">
        <v>76.294117647058826</v>
      </c>
      <c r="AE163" s="16">
        <v>3664189</v>
      </c>
      <c r="AF163" s="16">
        <v>10777.026470588235</v>
      </c>
      <c r="AG163" s="16">
        <v>107398</v>
      </c>
      <c r="AH163" s="16">
        <v>315.87647058823529</v>
      </c>
    </row>
    <row r="164" spans="1:34" x14ac:dyDescent="0.25">
      <c r="A164" t="s">
        <v>500</v>
      </c>
      <c r="B164" t="s">
        <v>39</v>
      </c>
      <c r="C164">
        <v>12</v>
      </c>
      <c r="D164" t="s">
        <v>40</v>
      </c>
      <c r="E164">
        <v>25</v>
      </c>
      <c r="F164" t="s">
        <v>501</v>
      </c>
      <c r="G164" s="14">
        <v>724</v>
      </c>
      <c r="H164" s="44">
        <f t="shared" si="10"/>
        <v>1013.78</v>
      </c>
      <c r="I164" s="44">
        <f t="shared" si="11"/>
        <v>12373.43</v>
      </c>
      <c r="J164" s="44">
        <f t="shared" si="12"/>
        <v>13387.210000000001</v>
      </c>
      <c r="K164" s="15">
        <v>63.65</v>
      </c>
      <c r="L164" s="15">
        <v>8795.48</v>
      </c>
      <c r="M164" s="15">
        <v>171.65</v>
      </c>
      <c r="N164" s="15">
        <v>9030.7800000000007</v>
      </c>
      <c r="O164" s="16">
        <v>593.97</v>
      </c>
      <c r="P164" s="16">
        <v>3577.95</v>
      </c>
      <c r="Q164" s="16">
        <v>184.51</v>
      </c>
      <c r="R164" s="16">
        <v>4356.4399999999996</v>
      </c>
      <c r="S164" s="17">
        <v>13387.220000000001</v>
      </c>
      <c r="T164" s="16">
        <v>9692347.2800000012</v>
      </c>
      <c r="U164" s="16"/>
      <c r="V164" s="16"/>
      <c r="W164" s="16"/>
      <c r="X164" s="31"/>
      <c r="Y164" s="31"/>
      <c r="Z164" s="31"/>
      <c r="AA164" s="16">
        <v>46082</v>
      </c>
      <c r="AB164" s="16">
        <v>63.649171270718234</v>
      </c>
      <c r="AC164" s="16">
        <v>0</v>
      </c>
      <c r="AD164" s="16">
        <v>0</v>
      </c>
      <c r="AE164" s="16">
        <v>6174440</v>
      </c>
      <c r="AF164" s="16">
        <v>8528.2320441988959</v>
      </c>
      <c r="AG164" s="16">
        <v>193490</v>
      </c>
      <c r="AH164" s="16">
        <v>267.25138121546962</v>
      </c>
    </row>
    <row r="165" spans="1:34" x14ac:dyDescent="0.25">
      <c r="A165" t="s">
        <v>502</v>
      </c>
      <c r="B165" t="s">
        <v>39</v>
      </c>
      <c r="C165">
        <v>12</v>
      </c>
      <c r="D165" t="s">
        <v>40</v>
      </c>
      <c r="E165">
        <v>30</v>
      </c>
      <c r="F165" t="s">
        <v>503</v>
      </c>
      <c r="G165" s="14">
        <v>429</v>
      </c>
      <c r="H165" s="44">
        <f t="shared" si="10"/>
        <v>1396.14</v>
      </c>
      <c r="I165" s="44">
        <f t="shared" si="11"/>
        <v>12568.45</v>
      </c>
      <c r="J165" s="44">
        <f t="shared" si="12"/>
        <v>13964.59</v>
      </c>
      <c r="K165" s="15">
        <v>378.08</v>
      </c>
      <c r="L165" s="15">
        <v>8990.5</v>
      </c>
      <c r="M165" s="15">
        <v>239.58</v>
      </c>
      <c r="N165" s="15">
        <v>9608.16</v>
      </c>
      <c r="O165" s="16">
        <v>593.97</v>
      </c>
      <c r="P165" s="16">
        <v>3577.95</v>
      </c>
      <c r="Q165" s="16">
        <v>184.51</v>
      </c>
      <c r="R165" s="16">
        <v>4356.4399999999996</v>
      </c>
      <c r="S165" s="17">
        <v>13964.599999999999</v>
      </c>
      <c r="T165" s="16">
        <v>5990813.3999999994</v>
      </c>
      <c r="U165" s="16"/>
      <c r="V165" s="16"/>
      <c r="W165" s="16"/>
      <c r="X165" s="31"/>
      <c r="Y165" s="31"/>
      <c r="Z165" s="31"/>
      <c r="AA165" s="16">
        <v>148940</v>
      </c>
      <c r="AB165" s="16">
        <v>347.17948717948718</v>
      </c>
      <c r="AC165" s="16">
        <v>13258</v>
      </c>
      <c r="AD165" s="16">
        <v>30.904428904428904</v>
      </c>
      <c r="AE165" s="16">
        <v>3707501</v>
      </c>
      <c r="AF165" s="16">
        <v>8642.1934731934725</v>
      </c>
      <c r="AG165" s="16">
        <v>149424</v>
      </c>
      <c r="AH165" s="16">
        <v>348.30769230769232</v>
      </c>
    </row>
    <row r="166" spans="1:34" x14ac:dyDescent="0.25">
      <c r="A166" t="s">
        <v>504</v>
      </c>
      <c r="B166" t="s">
        <v>39</v>
      </c>
      <c r="C166">
        <v>12</v>
      </c>
      <c r="D166" t="s">
        <v>40</v>
      </c>
      <c r="E166">
        <v>35</v>
      </c>
      <c r="F166" t="s">
        <v>505</v>
      </c>
      <c r="G166" s="14">
        <v>1529</v>
      </c>
      <c r="H166" s="44">
        <f t="shared" si="10"/>
        <v>1057.6500000000001</v>
      </c>
      <c r="I166" s="44">
        <f t="shared" si="11"/>
        <v>11655.91</v>
      </c>
      <c r="J166" s="44">
        <f t="shared" si="12"/>
        <v>12713.56</v>
      </c>
      <c r="K166" s="15">
        <v>106.11</v>
      </c>
      <c r="L166" s="15">
        <v>8077.96</v>
      </c>
      <c r="M166" s="15">
        <v>173.06</v>
      </c>
      <c r="N166" s="15">
        <v>8357.1200000000008</v>
      </c>
      <c r="O166" s="16">
        <v>593.97</v>
      </c>
      <c r="P166" s="16">
        <v>3577.95</v>
      </c>
      <c r="Q166" s="16">
        <v>184.51</v>
      </c>
      <c r="R166" s="16">
        <v>4356.4399999999996</v>
      </c>
      <c r="S166" s="17">
        <v>12713.560000000001</v>
      </c>
      <c r="T166" s="16">
        <v>19439033.240000002</v>
      </c>
      <c r="U166" s="16"/>
      <c r="V166" s="16"/>
      <c r="W166" s="16"/>
      <c r="X166" s="31"/>
      <c r="Y166" s="31"/>
      <c r="Z166" s="31"/>
      <c r="AA166" s="16">
        <v>162241</v>
      </c>
      <c r="AB166" s="16">
        <v>106.10922171353826</v>
      </c>
      <c r="AC166" s="16">
        <v>0</v>
      </c>
      <c r="AD166" s="16">
        <v>0</v>
      </c>
      <c r="AE166" s="16">
        <v>11564554</v>
      </c>
      <c r="AF166" s="16">
        <v>7563.4754741661218</v>
      </c>
      <c r="AG166" s="16">
        <v>786640</v>
      </c>
      <c r="AH166" s="16">
        <v>514.48005232177889</v>
      </c>
    </row>
    <row r="167" spans="1:34" x14ac:dyDescent="0.25">
      <c r="A167" t="s">
        <v>506</v>
      </c>
      <c r="B167" t="s">
        <v>39</v>
      </c>
      <c r="C167">
        <v>12</v>
      </c>
      <c r="D167" t="s">
        <v>40</v>
      </c>
      <c r="E167">
        <v>40</v>
      </c>
      <c r="F167" t="s">
        <v>507</v>
      </c>
      <c r="G167" s="14">
        <v>702</v>
      </c>
      <c r="H167" s="44">
        <f t="shared" si="10"/>
        <v>1321.82</v>
      </c>
      <c r="I167" s="44">
        <f t="shared" si="11"/>
        <v>12648.77</v>
      </c>
      <c r="J167" s="44">
        <f t="shared" si="12"/>
        <v>13970.59</v>
      </c>
      <c r="K167" s="15">
        <v>312.25</v>
      </c>
      <c r="L167" s="15">
        <v>9070.82</v>
      </c>
      <c r="M167" s="15">
        <v>231.09</v>
      </c>
      <c r="N167" s="15">
        <v>9614.16</v>
      </c>
      <c r="O167" s="16">
        <v>593.97</v>
      </c>
      <c r="P167" s="16">
        <v>3577.95</v>
      </c>
      <c r="Q167" s="16">
        <v>184.51</v>
      </c>
      <c r="R167" s="16">
        <v>4356.4399999999996</v>
      </c>
      <c r="S167" s="17">
        <v>13970.599999999999</v>
      </c>
      <c r="T167" s="16">
        <v>9807361.1999999993</v>
      </c>
      <c r="U167" s="16"/>
      <c r="V167" s="16"/>
      <c r="W167" s="16"/>
      <c r="X167" s="31"/>
      <c r="Y167" s="31"/>
      <c r="Z167" s="31"/>
      <c r="AA167" s="16">
        <v>219197</v>
      </c>
      <c r="AB167" s="16">
        <v>312.24643874643874</v>
      </c>
      <c r="AC167" s="16">
        <v>0</v>
      </c>
      <c r="AD167" s="16">
        <v>0</v>
      </c>
      <c r="AE167" s="16">
        <v>6272784</v>
      </c>
      <c r="AF167" s="16">
        <v>8935.5897435897441</v>
      </c>
      <c r="AG167" s="16">
        <v>94934</v>
      </c>
      <c r="AH167" s="16">
        <v>135.23361823361824</v>
      </c>
    </row>
    <row r="168" spans="1:34" x14ac:dyDescent="0.25">
      <c r="A168" t="s">
        <v>508</v>
      </c>
      <c r="B168" t="s">
        <v>39</v>
      </c>
      <c r="C168">
        <v>12</v>
      </c>
      <c r="D168" t="s">
        <v>40</v>
      </c>
      <c r="E168">
        <v>45</v>
      </c>
      <c r="F168" t="s">
        <v>509</v>
      </c>
      <c r="G168" s="14">
        <v>364</v>
      </c>
      <c r="H168" s="44">
        <f t="shared" si="10"/>
        <v>1768.13</v>
      </c>
      <c r="I168" s="44">
        <f t="shared" si="11"/>
        <v>15620.23</v>
      </c>
      <c r="J168" s="44">
        <f t="shared" si="12"/>
        <v>17388.36</v>
      </c>
      <c r="K168" s="15">
        <v>578.19000000000005</v>
      </c>
      <c r="L168" s="15">
        <v>12042.28</v>
      </c>
      <c r="M168" s="15">
        <v>411.46</v>
      </c>
      <c r="N168" s="15">
        <v>13031.93</v>
      </c>
      <c r="O168" s="16">
        <v>593.97</v>
      </c>
      <c r="P168" s="16">
        <v>3577.95</v>
      </c>
      <c r="Q168" s="16">
        <v>184.51</v>
      </c>
      <c r="R168" s="16">
        <v>4356.4399999999996</v>
      </c>
      <c r="S168" s="17">
        <v>17388.37</v>
      </c>
      <c r="T168" s="16">
        <v>6329366.6799999997</v>
      </c>
      <c r="U168" s="16"/>
      <c r="V168" s="16"/>
      <c r="W168" s="16"/>
      <c r="X168" s="31"/>
      <c r="Y168" s="31"/>
      <c r="Z168" s="31"/>
      <c r="AA168" s="16">
        <v>193725</v>
      </c>
      <c r="AB168" s="16">
        <v>532.21153846153845</v>
      </c>
      <c r="AC168" s="16">
        <v>16737</v>
      </c>
      <c r="AD168" s="16">
        <v>45.980769230769234</v>
      </c>
      <c r="AE168" s="16">
        <v>4301634</v>
      </c>
      <c r="AF168" s="16">
        <v>11817.675824175823</v>
      </c>
      <c r="AG168" s="16">
        <v>81756</v>
      </c>
      <c r="AH168" s="16">
        <v>224.60439560439559</v>
      </c>
    </row>
    <row r="169" spans="1:34" x14ac:dyDescent="0.25">
      <c r="A169" t="s">
        <v>510</v>
      </c>
      <c r="B169" t="s">
        <v>39</v>
      </c>
      <c r="C169">
        <v>12</v>
      </c>
      <c r="D169" t="s">
        <v>40</v>
      </c>
      <c r="E169">
        <v>50</v>
      </c>
      <c r="F169" t="s">
        <v>511</v>
      </c>
      <c r="G169" s="14">
        <v>412</v>
      </c>
      <c r="H169" s="44">
        <f t="shared" si="10"/>
        <v>1431.5400000000002</v>
      </c>
      <c r="I169" s="44">
        <f t="shared" si="11"/>
        <v>13010.740000000002</v>
      </c>
      <c r="J169" s="44">
        <f t="shared" si="12"/>
        <v>14442.280000000002</v>
      </c>
      <c r="K169" s="15">
        <v>428.1</v>
      </c>
      <c r="L169" s="15">
        <v>9432.7900000000009</v>
      </c>
      <c r="M169" s="15">
        <v>224.96</v>
      </c>
      <c r="N169" s="15">
        <v>10085.85</v>
      </c>
      <c r="O169" s="16">
        <v>593.97</v>
      </c>
      <c r="P169" s="16">
        <v>3577.95</v>
      </c>
      <c r="Q169" s="16">
        <v>184.51</v>
      </c>
      <c r="R169" s="16">
        <v>4356.4399999999996</v>
      </c>
      <c r="S169" s="17">
        <v>14442.29</v>
      </c>
      <c r="T169" s="16">
        <v>5950223.4800000004</v>
      </c>
      <c r="U169" s="16"/>
      <c r="V169" s="16"/>
      <c r="W169" s="16"/>
      <c r="X169" s="31"/>
      <c r="Y169" s="31"/>
      <c r="Z169" s="31"/>
      <c r="AA169" s="16">
        <v>164304</v>
      </c>
      <c r="AB169" s="16">
        <v>398.79611650485435</v>
      </c>
      <c r="AC169" s="16">
        <v>12072</v>
      </c>
      <c r="AD169" s="16">
        <v>29.300970873786408</v>
      </c>
      <c r="AE169" s="16">
        <v>3763583</v>
      </c>
      <c r="AF169" s="16">
        <v>9134.9101941747576</v>
      </c>
      <c r="AG169" s="16">
        <v>122728</v>
      </c>
      <c r="AH169" s="16">
        <v>297.88349514563106</v>
      </c>
    </row>
    <row r="170" spans="1:34" x14ac:dyDescent="0.25">
      <c r="A170" t="s">
        <v>512</v>
      </c>
      <c r="B170" t="s">
        <v>42</v>
      </c>
      <c r="C170">
        <v>20</v>
      </c>
      <c r="D170" t="s">
        <v>43</v>
      </c>
      <c r="E170">
        <v>12</v>
      </c>
      <c r="F170" t="s">
        <v>513</v>
      </c>
      <c r="G170" s="14">
        <v>580</v>
      </c>
      <c r="H170" s="44">
        <f t="shared" si="10"/>
        <v>1571.5500000000002</v>
      </c>
      <c r="I170" s="44">
        <f t="shared" si="11"/>
        <v>7682.0999999999995</v>
      </c>
      <c r="J170" s="44">
        <f t="shared" si="12"/>
        <v>9253.65</v>
      </c>
      <c r="K170" s="15">
        <v>433.17</v>
      </c>
      <c r="L170" s="15">
        <v>5633.98</v>
      </c>
      <c r="M170" s="15">
        <v>683.98</v>
      </c>
      <c r="N170" s="15">
        <v>6751.13</v>
      </c>
      <c r="O170" s="16">
        <v>454.4</v>
      </c>
      <c r="P170" s="16">
        <v>2048.12</v>
      </c>
      <c r="Q170" s="16">
        <v>0</v>
      </c>
      <c r="R170" s="16">
        <v>2502.52</v>
      </c>
      <c r="S170" s="17">
        <v>9253.65</v>
      </c>
      <c r="T170" s="16">
        <v>5367117</v>
      </c>
      <c r="U170" s="16"/>
      <c r="V170" s="16"/>
      <c r="W170" s="16"/>
      <c r="X170" s="31"/>
      <c r="Y170" s="31"/>
      <c r="Z170" s="31"/>
      <c r="AA170" s="16">
        <v>248972</v>
      </c>
      <c r="AB170" s="16">
        <v>429.26206896551724</v>
      </c>
      <c r="AC170" s="16">
        <v>2267</v>
      </c>
      <c r="AD170" s="16">
        <v>3.9086206896551725</v>
      </c>
      <c r="AE170" s="16">
        <v>3140475</v>
      </c>
      <c r="AF170" s="16">
        <v>5414.6120689655172</v>
      </c>
      <c r="AG170" s="16">
        <v>127236</v>
      </c>
      <c r="AH170" s="16">
        <v>219.37241379310345</v>
      </c>
    </row>
    <row r="171" spans="1:34" x14ac:dyDescent="0.25">
      <c r="A171" t="s">
        <v>514</v>
      </c>
      <c r="B171" t="s">
        <v>42</v>
      </c>
      <c r="C171">
        <v>20</v>
      </c>
      <c r="D171" t="s">
        <v>43</v>
      </c>
      <c r="E171">
        <v>13</v>
      </c>
      <c r="F171" t="s">
        <v>515</v>
      </c>
      <c r="G171" s="14">
        <v>527</v>
      </c>
      <c r="H171" s="44">
        <f t="shared" si="10"/>
        <v>986.74999999999989</v>
      </c>
      <c r="I171" s="44">
        <f t="shared" si="11"/>
        <v>8347.7799999999988</v>
      </c>
      <c r="J171" s="44">
        <f t="shared" si="12"/>
        <v>9334.5299999999988</v>
      </c>
      <c r="K171" s="15">
        <v>145.44999999999999</v>
      </c>
      <c r="L171" s="15">
        <v>6299.66</v>
      </c>
      <c r="M171" s="15">
        <v>386.9</v>
      </c>
      <c r="N171" s="15">
        <v>6832.01</v>
      </c>
      <c r="O171" s="16">
        <v>454.4</v>
      </c>
      <c r="P171" s="16">
        <v>2048.12</v>
      </c>
      <c r="Q171" s="16">
        <v>0</v>
      </c>
      <c r="R171" s="16">
        <v>2502.52</v>
      </c>
      <c r="S171" s="17">
        <v>9334.5300000000007</v>
      </c>
      <c r="T171" s="16">
        <v>4919297.3100000005</v>
      </c>
      <c r="U171" s="16"/>
      <c r="V171" s="16"/>
      <c r="W171" s="16"/>
      <c r="X171" s="31"/>
      <c r="Y171" s="31"/>
      <c r="Z171" s="31"/>
      <c r="AA171" s="16">
        <v>72666</v>
      </c>
      <c r="AB171" s="16">
        <v>137.88614800759012</v>
      </c>
      <c r="AC171" s="16">
        <v>3986</v>
      </c>
      <c r="AD171" s="16">
        <v>7.5635673624288424</v>
      </c>
      <c r="AE171" s="16">
        <v>3121373</v>
      </c>
      <c r="AF171" s="16">
        <v>5922.9089184060722</v>
      </c>
      <c r="AG171" s="16">
        <v>198549</v>
      </c>
      <c r="AH171" s="16">
        <v>376.75332068311195</v>
      </c>
    </row>
    <row r="172" spans="1:34" x14ac:dyDescent="0.25">
      <c r="A172" t="s">
        <v>516</v>
      </c>
      <c r="B172" t="s">
        <v>42</v>
      </c>
      <c r="C172">
        <v>20</v>
      </c>
      <c r="D172" t="s">
        <v>43</v>
      </c>
      <c r="E172">
        <v>15</v>
      </c>
      <c r="F172" t="s">
        <v>517</v>
      </c>
      <c r="G172" s="14">
        <v>578</v>
      </c>
      <c r="H172" s="44">
        <f t="shared" si="10"/>
        <v>2143.96</v>
      </c>
      <c r="I172" s="44">
        <f t="shared" si="11"/>
        <v>8108.46</v>
      </c>
      <c r="J172" s="44">
        <f t="shared" si="12"/>
        <v>10252.42</v>
      </c>
      <c r="K172" s="15">
        <v>962.11</v>
      </c>
      <c r="L172" s="15">
        <v>6060.34</v>
      </c>
      <c r="M172" s="15">
        <v>727.45</v>
      </c>
      <c r="N172" s="15">
        <v>7749.89</v>
      </c>
      <c r="O172" s="16">
        <v>454.4</v>
      </c>
      <c r="P172" s="16">
        <v>2048.12</v>
      </c>
      <c r="Q172" s="16">
        <v>0</v>
      </c>
      <c r="R172" s="16">
        <v>2502.52</v>
      </c>
      <c r="S172" s="17">
        <v>10252.41</v>
      </c>
      <c r="T172" s="16">
        <v>5925892.9799999995</v>
      </c>
      <c r="U172" s="16"/>
      <c r="V172" s="16"/>
      <c r="W172" s="16"/>
      <c r="X172" s="31"/>
      <c r="Y172" s="31"/>
      <c r="Z172" s="31"/>
      <c r="AA172" s="16">
        <v>542890</v>
      </c>
      <c r="AB172" s="16">
        <v>939.25605536332182</v>
      </c>
      <c r="AC172" s="16">
        <v>13209</v>
      </c>
      <c r="AD172" s="16">
        <v>22.852941176470587</v>
      </c>
      <c r="AE172" s="16">
        <v>3386278</v>
      </c>
      <c r="AF172" s="16">
        <v>5858.6124567474044</v>
      </c>
      <c r="AG172" s="16">
        <v>116597</v>
      </c>
      <c r="AH172" s="16">
        <v>201.7249134948097</v>
      </c>
    </row>
    <row r="173" spans="1:34" x14ac:dyDescent="0.25">
      <c r="A173" t="s">
        <v>518</v>
      </c>
      <c r="B173" t="s">
        <v>42</v>
      </c>
      <c r="C173">
        <v>20</v>
      </c>
      <c r="D173" t="s">
        <v>43</v>
      </c>
      <c r="E173">
        <v>17</v>
      </c>
      <c r="F173" t="s">
        <v>519</v>
      </c>
      <c r="G173" s="14">
        <v>371</v>
      </c>
      <c r="H173" s="44">
        <f t="shared" si="10"/>
        <v>1108.8699999999999</v>
      </c>
      <c r="I173" s="44">
        <f t="shared" si="11"/>
        <v>7915.75</v>
      </c>
      <c r="J173" s="44">
        <f t="shared" si="12"/>
        <v>9024.619999999999</v>
      </c>
      <c r="K173" s="15">
        <v>182.04</v>
      </c>
      <c r="L173" s="15">
        <v>5867.63</v>
      </c>
      <c r="M173" s="15">
        <v>472.43</v>
      </c>
      <c r="N173" s="15">
        <v>6522.1</v>
      </c>
      <c r="O173" s="16">
        <v>454.4</v>
      </c>
      <c r="P173" s="16">
        <v>2048.12</v>
      </c>
      <c r="Q173" s="16">
        <v>0</v>
      </c>
      <c r="R173" s="16">
        <v>2502.52</v>
      </c>
      <c r="S173" s="17">
        <v>9024.6200000000008</v>
      </c>
      <c r="T173" s="16">
        <v>3348134.0200000005</v>
      </c>
      <c r="U173" s="16"/>
      <c r="V173" s="16"/>
      <c r="W173" s="16"/>
      <c r="X173" s="31"/>
      <c r="Y173" s="31"/>
      <c r="Z173" s="31"/>
      <c r="AA173" s="16">
        <v>66061</v>
      </c>
      <c r="AB173" s="16">
        <v>178.06199460916443</v>
      </c>
      <c r="AC173" s="16">
        <v>1477</v>
      </c>
      <c r="AD173" s="16">
        <v>3.9811320754716979</v>
      </c>
      <c r="AE173" s="16">
        <v>1997496</v>
      </c>
      <c r="AF173" s="16">
        <v>5384.0862533692725</v>
      </c>
      <c r="AG173" s="16">
        <v>179396</v>
      </c>
      <c r="AH173" s="16">
        <v>483.54716981132077</v>
      </c>
    </row>
    <row r="174" spans="1:34" x14ac:dyDescent="0.25">
      <c r="A174" t="s">
        <v>520</v>
      </c>
      <c r="B174" t="s">
        <v>42</v>
      </c>
      <c r="C174">
        <v>20</v>
      </c>
      <c r="D174" t="s">
        <v>43</v>
      </c>
      <c r="E174">
        <v>20</v>
      </c>
      <c r="F174" t="s">
        <v>521</v>
      </c>
      <c r="G174" s="14">
        <v>1474</v>
      </c>
      <c r="H174" s="44">
        <f t="shared" si="10"/>
        <v>977.46999999999991</v>
      </c>
      <c r="I174" s="44">
        <f t="shared" si="11"/>
        <v>7022.04</v>
      </c>
      <c r="J174" s="44">
        <f t="shared" si="12"/>
        <v>7999.51</v>
      </c>
      <c r="K174" s="15">
        <v>221.79</v>
      </c>
      <c r="L174" s="15">
        <v>4973.92</v>
      </c>
      <c r="M174" s="15">
        <v>301.27999999999997</v>
      </c>
      <c r="N174" s="15">
        <v>5497</v>
      </c>
      <c r="O174" s="16">
        <v>454.4</v>
      </c>
      <c r="P174" s="16">
        <v>2048.12</v>
      </c>
      <c r="Q174" s="16">
        <v>0</v>
      </c>
      <c r="R174" s="16">
        <v>2502.52</v>
      </c>
      <c r="S174" s="17">
        <v>7999.52</v>
      </c>
      <c r="T174" s="16">
        <v>11791292.48</v>
      </c>
      <c r="U174" s="16"/>
      <c r="V174" s="16"/>
      <c r="W174" s="16"/>
      <c r="X174" s="31"/>
      <c r="Y174" s="31"/>
      <c r="Z174" s="31"/>
      <c r="AA174" s="16">
        <v>308686</v>
      </c>
      <c r="AB174" s="16">
        <v>209.42062415196744</v>
      </c>
      <c r="AC174" s="16">
        <v>18236</v>
      </c>
      <c r="AD174" s="16">
        <v>12.371777476255089</v>
      </c>
      <c r="AE174" s="16">
        <v>6758420</v>
      </c>
      <c r="AF174" s="16">
        <v>4585.0881953867029</v>
      </c>
      <c r="AG174" s="16">
        <v>573140</v>
      </c>
      <c r="AH174" s="16">
        <v>388.83310719131617</v>
      </c>
    </row>
    <row r="175" spans="1:34" x14ac:dyDescent="0.25">
      <c r="A175" t="s">
        <v>522</v>
      </c>
      <c r="B175" t="s">
        <v>42</v>
      </c>
      <c r="C175">
        <v>20</v>
      </c>
      <c r="D175" t="s">
        <v>43</v>
      </c>
      <c r="E175">
        <v>25</v>
      </c>
      <c r="F175" t="s">
        <v>523</v>
      </c>
      <c r="G175" s="14">
        <v>1078</v>
      </c>
      <c r="H175" s="44">
        <f t="shared" si="10"/>
        <v>1487.33</v>
      </c>
      <c r="I175" s="44">
        <f t="shared" si="11"/>
        <v>6329.61</v>
      </c>
      <c r="J175" s="44">
        <f t="shared" si="12"/>
        <v>7816.94</v>
      </c>
      <c r="K175" s="15">
        <v>600.25</v>
      </c>
      <c r="L175" s="15">
        <v>4281.49</v>
      </c>
      <c r="M175" s="15">
        <v>432.68</v>
      </c>
      <c r="N175" s="15">
        <v>5314.42</v>
      </c>
      <c r="O175" s="16">
        <v>454.4</v>
      </c>
      <c r="P175" s="16">
        <v>2048.12</v>
      </c>
      <c r="Q175" s="16">
        <v>0</v>
      </c>
      <c r="R175" s="16">
        <v>2502.52</v>
      </c>
      <c r="S175" s="17">
        <v>7816.9400000000005</v>
      </c>
      <c r="T175" s="16">
        <v>8426661.3200000003</v>
      </c>
      <c r="U175" s="16"/>
      <c r="V175" s="16"/>
      <c r="W175" s="16"/>
      <c r="X175" s="31"/>
      <c r="Y175" s="31"/>
      <c r="Z175" s="31"/>
      <c r="AA175" s="16">
        <v>642042</v>
      </c>
      <c r="AB175" s="16">
        <v>595.58627087198511</v>
      </c>
      <c r="AC175" s="16">
        <v>5028</v>
      </c>
      <c r="AD175" s="16">
        <v>4.6641929499072354</v>
      </c>
      <c r="AE175" s="16">
        <v>4285434</v>
      </c>
      <c r="AF175" s="16">
        <v>3975.3562152133582</v>
      </c>
      <c r="AG175" s="16">
        <v>330010</v>
      </c>
      <c r="AH175" s="16">
        <v>306.13172541743972</v>
      </c>
    </row>
    <row r="176" spans="1:34" x14ac:dyDescent="0.25">
      <c r="A176" t="s">
        <v>524</v>
      </c>
      <c r="B176" t="s">
        <v>42</v>
      </c>
      <c r="C176">
        <v>20</v>
      </c>
      <c r="D176" t="s">
        <v>43</v>
      </c>
      <c r="E176">
        <v>33</v>
      </c>
      <c r="F176" t="s">
        <v>525</v>
      </c>
      <c r="G176" s="14">
        <v>595</v>
      </c>
      <c r="H176" s="44">
        <f t="shared" si="10"/>
        <v>1847</v>
      </c>
      <c r="I176" s="44">
        <f t="shared" si="11"/>
        <v>7997.65</v>
      </c>
      <c r="J176" s="44">
        <f t="shared" si="12"/>
        <v>9844.65</v>
      </c>
      <c r="K176" s="15">
        <v>630.23</v>
      </c>
      <c r="L176" s="15">
        <v>5949.53</v>
      </c>
      <c r="M176" s="15">
        <v>762.37</v>
      </c>
      <c r="N176" s="15">
        <v>7342.13</v>
      </c>
      <c r="O176" s="16">
        <v>454.4</v>
      </c>
      <c r="P176" s="16">
        <v>2048.12</v>
      </c>
      <c r="Q176" s="16">
        <v>0</v>
      </c>
      <c r="R176" s="16">
        <v>2502.52</v>
      </c>
      <c r="S176" s="17">
        <v>9844.65</v>
      </c>
      <c r="T176" s="16">
        <v>5857566.75</v>
      </c>
      <c r="U176" s="16"/>
      <c r="V176" s="16"/>
      <c r="W176" s="16"/>
      <c r="X176" s="31"/>
      <c r="Y176" s="31"/>
      <c r="Z176" s="31"/>
      <c r="AA176" s="16">
        <v>363219</v>
      </c>
      <c r="AB176" s="16">
        <v>610.45210084033613</v>
      </c>
      <c r="AC176" s="16">
        <v>11767</v>
      </c>
      <c r="AD176" s="16">
        <v>19.776470588235295</v>
      </c>
      <c r="AE176" s="16">
        <v>3394716</v>
      </c>
      <c r="AF176" s="16">
        <v>5705.4050420168069</v>
      </c>
      <c r="AG176" s="16">
        <v>145255</v>
      </c>
      <c r="AH176" s="16">
        <v>244.12605042016807</v>
      </c>
    </row>
    <row r="177" spans="1:34" x14ac:dyDescent="0.25">
      <c r="A177" t="s">
        <v>526</v>
      </c>
      <c r="B177" t="s">
        <v>42</v>
      </c>
      <c r="C177">
        <v>20</v>
      </c>
      <c r="D177" t="s">
        <v>43</v>
      </c>
      <c r="E177">
        <v>35</v>
      </c>
      <c r="F177" t="s">
        <v>527</v>
      </c>
      <c r="G177" s="14">
        <v>564</v>
      </c>
      <c r="H177" s="44">
        <f t="shared" si="10"/>
        <v>990.71999999999991</v>
      </c>
      <c r="I177" s="44">
        <f t="shared" si="11"/>
        <v>7463.99</v>
      </c>
      <c r="J177" s="44">
        <f t="shared" si="12"/>
        <v>8454.7099999999991</v>
      </c>
      <c r="K177" s="15">
        <v>150.99</v>
      </c>
      <c r="L177" s="15">
        <v>5415.87</v>
      </c>
      <c r="M177" s="15">
        <v>385.33</v>
      </c>
      <c r="N177" s="15">
        <v>5952.19</v>
      </c>
      <c r="O177" s="16">
        <v>454.4</v>
      </c>
      <c r="P177" s="16">
        <v>2048.12</v>
      </c>
      <c r="Q177" s="16">
        <v>0</v>
      </c>
      <c r="R177" s="16">
        <v>2502.52</v>
      </c>
      <c r="S177" s="17">
        <v>8454.7099999999991</v>
      </c>
      <c r="T177" s="16">
        <v>4768456.4399999995</v>
      </c>
      <c r="U177" s="16"/>
      <c r="V177" s="16"/>
      <c r="W177" s="16"/>
      <c r="X177" s="31"/>
      <c r="Y177" s="31"/>
      <c r="Z177" s="31"/>
      <c r="AA177" s="16">
        <v>77498</v>
      </c>
      <c r="AB177" s="16">
        <v>137.4078014184397</v>
      </c>
      <c r="AC177" s="16">
        <v>7663</v>
      </c>
      <c r="AD177" s="16">
        <v>13.586879432624114</v>
      </c>
      <c r="AE177" s="16">
        <v>2869490</v>
      </c>
      <c r="AF177" s="16">
        <v>5087.7482269503544</v>
      </c>
      <c r="AG177" s="16">
        <v>185058</v>
      </c>
      <c r="AH177" s="16">
        <v>328.11702127659572</v>
      </c>
    </row>
    <row r="178" spans="1:34" x14ac:dyDescent="0.25">
      <c r="A178" t="s">
        <v>528</v>
      </c>
      <c r="B178" t="s">
        <v>42</v>
      </c>
      <c r="C178">
        <v>20</v>
      </c>
      <c r="D178" t="s">
        <v>43</v>
      </c>
      <c r="E178">
        <v>37</v>
      </c>
      <c r="F178" t="s">
        <v>529</v>
      </c>
      <c r="G178" s="14">
        <v>415</v>
      </c>
      <c r="H178" s="44">
        <f t="shared" si="10"/>
        <v>975.15</v>
      </c>
      <c r="I178" s="44">
        <f t="shared" si="11"/>
        <v>7636.82</v>
      </c>
      <c r="J178" s="44">
        <f t="shared" si="12"/>
        <v>8611.9699999999993</v>
      </c>
      <c r="K178" s="15">
        <v>520.75</v>
      </c>
      <c r="L178" s="15">
        <v>5588.7</v>
      </c>
      <c r="M178" s="15">
        <v>0</v>
      </c>
      <c r="N178" s="15">
        <v>6109.46</v>
      </c>
      <c r="O178" s="16">
        <v>454.4</v>
      </c>
      <c r="P178" s="16">
        <v>2048.12</v>
      </c>
      <c r="Q178" s="16">
        <v>0</v>
      </c>
      <c r="R178" s="16">
        <v>2502.52</v>
      </c>
      <c r="S178" s="17">
        <v>8611.98</v>
      </c>
      <c r="T178" s="16">
        <v>3573971.6999999997</v>
      </c>
      <c r="U178" s="16"/>
      <c r="V178" s="16"/>
      <c r="W178" s="16"/>
      <c r="X178" s="31"/>
      <c r="Y178" s="31"/>
      <c r="Z178" s="31"/>
      <c r="AA178" s="16">
        <v>213885</v>
      </c>
      <c r="AB178" s="16">
        <v>515.38554216867465</v>
      </c>
      <c r="AC178" s="16">
        <v>2228</v>
      </c>
      <c r="AD178" s="16">
        <v>5.3686746987951803</v>
      </c>
      <c r="AE178" s="16">
        <v>2170492</v>
      </c>
      <c r="AF178" s="16">
        <v>5230.101204819277</v>
      </c>
      <c r="AG178" s="16">
        <v>148820</v>
      </c>
      <c r="AH178" s="16">
        <v>358.60240963855421</v>
      </c>
    </row>
    <row r="179" spans="1:34" x14ac:dyDescent="0.25">
      <c r="A179" t="s">
        <v>530</v>
      </c>
      <c r="B179" t="s">
        <v>42</v>
      </c>
      <c r="C179">
        <v>20</v>
      </c>
      <c r="D179" t="s">
        <v>43</v>
      </c>
      <c r="E179">
        <v>39</v>
      </c>
      <c r="F179" t="s">
        <v>531</v>
      </c>
      <c r="G179" s="14">
        <v>516</v>
      </c>
      <c r="H179" s="44">
        <f t="shared" si="10"/>
        <v>2158.13</v>
      </c>
      <c r="I179" s="44">
        <f t="shared" si="11"/>
        <v>8342.58</v>
      </c>
      <c r="J179" s="44">
        <f t="shared" si="12"/>
        <v>10500.71</v>
      </c>
      <c r="K179" s="15">
        <v>1044.48</v>
      </c>
      <c r="L179" s="15">
        <v>6294.46</v>
      </c>
      <c r="M179" s="15">
        <v>659.25</v>
      </c>
      <c r="N179" s="15">
        <v>7998.19</v>
      </c>
      <c r="O179" s="16">
        <v>454.4</v>
      </c>
      <c r="P179" s="16">
        <v>2048.12</v>
      </c>
      <c r="Q179" s="16">
        <v>0</v>
      </c>
      <c r="R179" s="16">
        <v>2502.52</v>
      </c>
      <c r="S179" s="17">
        <v>10500.71</v>
      </c>
      <c r="T179" s="16">
        <v>5418366.3599999994</v>
      </c>
      <c r="U179" s="16"/>
      <c r="V179" s="16"/>
      <c r="W179" s="16"/>
      <c r="X179" s="31"/>
      <c r="Y179" s="31"/>
      <c r="Z179" s="31"/>
      <c r="AA179" s="16">
        <v>528518</v>
      </c>
      <c r="AB179" s="16">
        <v>1024.2596899224807</v>
      </c>
      <c r="AC179" s="16">
        <v>10432</v>
      </c>
      <c r="AD179" s="16">
        <v>20.217054263565892</v>
      </c>
      <c r="AE179" s="16">
        <v>3088269</v>
      </c>
      <c r="AF179" s="16">
        <v>5985.0174418604647</v>
      </c>
      <c r="AG179" s="16">
        <v>159671</v>
      </c>
      <c r="AH179" s="16">
        <v>309.43992248062017</v>
      </c>
    </row>
    <row r="180" spans="1:34" x14ac:dyDescent="0.25">
      <c r="A180" t="s">
        <v>532</v>
      </c>
      <c r="B180" t="s">
        <v>42</v>
      </c>
      <c r="C180">
        <v>20</v>
      </c>
      <c r="D180" t="s">
        <v>43</v>
      </c>
      <c r="E180">
        <v>40</v>
      </c>
      <c r="F180" t="s">
        <v>533</v>
      </c>
      <c r="G180" s="14">
        <v>406</v>
      </c>
      <c r="H180" s="44">
        <f t="shared" si="10"/>
        <v>2286.4300000000003</v>
      </c>
      <c r="I180" s="44">
        <f t="shared" si="11"/>
        <v>8793.1899999999987</v>
      </c>
      <c r="J180" s="44">
        <f t="shared" si="12"/>
        <v>11079.619999999999</v>
      </c>
      <c r="K180" s="15">
        <v>1045.8900000000001</v>
      </c>
      <c r="L180" s="15">
        <v>6745.07</v>
      </c>
      <c r="M180" s="15">
        <v>786.14</v>
      </c>
      <c r="N180" s="15">
        <v>8577.1</v>
      </c>
      <c r="O180" s="16">
        <v>454.4</v>
      </c>
      <c r="P180" s="16">
        <v>2048.12</v>
      </c>
      <c r="Q180" s="16">
        <v>0</v>
      </c>
      <c r="R180" s="16">
        <v>2502.52</v>
      </c>
      <c r="S180" s="17">
        <v>11079.62</v>
      </c>
      <c r="T180" s="16">
        <v>4498325.7200000007</v>
      </c>
      <c r="U180" s="16"/>
      <c r="V180" s="16"/>
      <c r="W180" s="16"/>
      <c r="X180" s="31"/>
      <c r="Y180" s="31"/>
      <c r="Z180" s="31"/>
      <c r="AA180" s="16">
        <v>412570</v>
      </c>
      <c r="AB180" s="16">
        <v>1016.1822660098522</v>
      </c>
      <c r="AC180" s="16">
        <v>12062</v>
      </c>
      <c r="AD180" s="16">
        <v>29.709359605911331</v>
      </c>
      <c r="AE180" s="16">
        <v>2646965</v>
      </c>
      <c r="AF180" s="16">
        <v>6519.6182266009855</v>
      </c>
      <c r="AG180" s="16">
        <v>91534</v>
      </c>
      <c r="AH180" s="16">
        <v>225.45320197044336</v>
      </c>
    </row>
    <row r="181" spans="1:34" x14ac:dyDescent="0.25">
      <c r="A181" t="s">
        <v>534</v>
      </c>
      <c r="B181" t="s">
        <v>42</v>
      </c>
      <c r="C181">
        <v>20</v>
      </c>
      <c r="D181" t="s">
        <v>43</v>
      </c>
      <c r="E181">
        <v>53</v>
      </c>
      <c r="F181" t="s">
        <v>535</v>
      </c>
      <c r="G181" s="14">
        <v>626</v>
      </c>
      <c r="H181" s="44">
        <f t="shared" si="10"/>
        <v>1731.15</v>
      </c>
      <c r="I181" s="44">
        <f t="shared" si="11"/>
        <v>7658.03</v>
      </c>
      <c r="J181" s="44">
        <f t="shared" si="12"/>
        <v>9389.18</v>
      </c>
      <c r="K181" s="15">
        <v>717.45</v>
      </c>
      <c r="L181" s="15">
        <v>5609.91</v>
      </c>
      <c r="M181" s="15">
        <v>559.29999999999995</v>
      </c>
      <c r="N181" s="15">
        <v>6886.67</v>
      </c>
      <c r="O181" s="16">
        <v>454.4</v>
      </c>
      <c r="P181" s="16">
        <v>2048.12</v>
      </c>
      <c r="Q181" s="16">
        <v>0</v>
      </c>
      <c r="R181" s="16">
        <v>2502.52</v>
      </c>
      <c r="S181" s="17">
        <v>9389.19</v>
      </c>
      <c r="T181" s="16">
        <v>5877632.9400000004</v>
      </c>
      <c r="U181" s="16"/>
      <c r="V181" s="16"/>
      <c r="W181" s="16"/>
      <c r="X181" s="31"/>
      <c r="Y181" s="31"/>
      <c r="Z181" s="31"/>
      <c r="AA181" s="16">
        <v>432808</v>
      </c>
      <c r="AB181" s="16">
        <v>691.3865814696486</v>
      </c>
      <c r="AC181" s="16">
        <v>16316</v>
      </c>
      <c r="AD181" s="16">
        <v>26.063897763578275</v>
      </c>
      <c r="AE181" s="16">
        <v>3360823</v>
      </c>
      <c r="AF181" s="16">
        <v>5368.7268370607026</v>
      </c>
      <c r="AG181" s="16">
        <v>150982</v>
      </c>
      <c r="AH181" s="16">
        <v>241.18530351437698</v>
      </c>
    </row>
    <row r="182" spans="1:34" x14ac:dyDescent="0.25">
      <c r="A182" t="s">
        <v>536</v>
      </c>
      <c r="B182" t="s">
        <v>42</v>
      </c>
      <c r="C182">
        <v>20</v>
      </c>
      <c r="D182" t="s">
        <v>43</v>
      </c>
      <c r="E182">
        <v>75</v>
      </c>
      <c r="F182" t="s">
        <v>537</v>
      </c>
      <c r="G182" s="14">
        <v>376</v>
      </c>
      <c r="H182" s="44">
        <f t="shared" si="10"/>
        <v>2153.7800000000002</v>
      </c>
      <c r="I182" s="44">
        <f t="shared" si="11"/>
        <v>8418.5499999999993</v>
      </c>
      <c r="J182" s="44">
        <f t="shared" si="12"/>
        <v>10572.33</v>
      </c>
      <c r="K182" s="15">
        <v>784.76</v>
      </c>
      <c r="L182" s="15">
        <v>6370.43</v>
      </c>
      <c r="M182" s="15">
        <v>914.62</v>
      </c>
      <c r="N182" s="15">
        <v>8069.81</v>
      </c>
      <c r="O182" s="16">
        <v>454.4</v>
      </c>
      <c r="P182" s="16">
        <v>2048.12</v>
      </c>
      <c r="Q182" s="16">
        <v>0</v>
      </c>
      <c r="R182" s="16">
        <v>2502.52</v>
      </c>
      <c r="S182" s="17">
        <v>10572.33</v>
      </c>
      <c r="T182" s="16">
        <v>3975196.08</v>
      </c>
      <c r="U182" s="16"/>
      <c r="V182" s="16"/>
      <c r="W182" s="16"/>
      <c r="X182" s="31"/>
      <c r="Y182" s="31"/>
      <c r="Z182" s="31"/>
      <c r="AA182" s="16">
        <v>285439</v>
      </c>
      <c r="AB182" s="16">
        <v>759.14627659574467</v>
      </c>
      <c r="AC182" s="16">
        <v>9630</v>
      </c>
      <c r="AD182" s="16">
        <v>25.611702127659573</v>
      </c>
      <c r="AE182" s="16">
        <v>2302067</v>
      </c>
      <c r="AF182" s="16">
        <v>6122.5186170212764</v>
      </c>
      <c r="AG182" s="16">
        <v>93216</v>
      </c>
      <c r="AH182" s="16">
        <v>247.91489361702128</v>
      </c>
    </row>
    <row r="183" spans="1:34" x14ac:dyDescent="0.25">
      <c r="A183" t="s">
        <v>538</v>
      </c>
      <c r="B183" t="s">
        <v>42</v>
      </c>
      <c r="C183">
        <v>20</v>
      </c>
      <c r="D183" t="s">
        <v>43</v>
      </c>
      <c r="E183">
        <v>78</v>
      </c>
      <c r="F183" t="s">
        <v>539</v>
      </c>
      <c r="G183" s="14">
        <v>349</v>
      </c>
      <c r="H183" s="44">
        <f t="shared" si="10"/>
        <v>1792.9699999999998</v>
      </c>
      <c r="I183" s="44">
        <f t="shared" si="11"/>
        <v>8719.1899999999987</v>
      </c>
      <c r="J183" s="44">
        <f t="shared" si="12"/>
        <v>10512.159999999998</v>
      </c>
      <c r="K183" s="15">
        <v>453.21</v>
      </c>
      <c r="L183" s="15">
        <v>6671.07</v>
      </c>
      <c r="M183" s="15">
        <v>885.36</v>
      </c>
      <c r="N183" s="15">
        <v>8009.63</v>
      </c>
      <c r="O183" s="16">
        <v>454.4</v>
      </c>
      <c r="P183" s="16">
        <v>2048.12</v>
      </c>
      <c r="Q183" s="16">
        <v>0</v>
      </c>
      <c r="R183" s="16">
        <v>2502.52</v>
      </c>
      <c r="S183" s="17">
        <v>10512.15</v>
      </c>
      <c r="T183" s="16">
        <v>3668740.35</v>
      </c>
      <c r="U183" s="16"/>
      <c r="V183" s="16"/>
      <c r="W183" s="16"/>
      <c r="X183" s="31"/>
      <c r="Y183" s="31"/>
      <c r="Z183" s="31"/>
      <c r="AA183" s="16">
        <v>153044</v>
      </c>
      <c r="AB183" s="16">
        <v>438.52148997134668</v>
      </c>
      <c r="AC183" s="16">
        <v>5126</v>
      </c>
      <c r="AD183" s="16">
        <v>14.687679083094556</v>
      </c>
      <c r="AE183" s="16">
        <v>2228641</v>
      </c>
      <c r="AF183" s="16">
        <v>6385.7908309455588</v>
      </c>
      <c r="AG183" s="16">
        <v>99562</v>
      </c>
      <c r="AH183" s="16">
        <v>285.27793696275074</v>
      </c>
    </row>
    <row r="184" spans="1:34" x14ac:dyDescent="0.25">
      <c r="A184" t="s">
        <v>540</v>
      </c>
      <c r="B184" t="s">
        <v>45</v>
      </c>
      <c r="C184">
        <v>30</v>
      </c>
      <c r="D184" t="s">
        <v>46</v>
      </c>
      <c r="E184">
        <v>10</v>
      </c>
      <c r="F184" t="s">
        <v>541</v>
      </c>
      <c r="G184" s="14">
        <v>247</v>
      </c>
      <c r="H184" s="44">
        <f t="shared" si="10"/>
        <v>1916.7900000000002</v>
      </c>
      <c r="I184" s="44">
        <f t="shared" si="11"/>
        <v>9666.11</v>
      </c>
      <c r="J184" s="44">
        <f t="shared" si="12"/>
        <v>11582.900000000001</v>
      </c>
      <c r="K184" s="15">
        <v>589.48</v>
      </c>
      <c r="L184" s="15">
        <v>7173.95</v>
      </c>
      <c r="M184" s="15">
        <v>539.25</v>
      </c>
      <c r="N184" s="15">
        <v>8302.68</v>
      </c>
      <c r="O184" s="16">
        <v>781.9</v>
      </c>
      <c r="P184" s="16">
        <v>2492.16</v>
      </c>
      <c r="Q184" s="16">
        <v>6.16</v>
      </c>
      <c r="R184" s="16">
        <v>3280.22</v>
      </c>
      <c r="S184" s="17">
        <v>11582.9</v>
      </c>
      <c r="T184" s="16">
        <v>2860976.3</v>
      </c>
      <c r="U184" s="16"/>
      <c r="V184" s="16"/>
      <c r="W184" s="16"/>
      <c r="X184" s="31"/>
      <c r="Y184" s="31"/>
      <c r="Z184" s="31"/>
      <c r="AA184" s="16">
        <v>138215</v>
      </c>
      <c r="AB184" s="16">
        <v>559.57489878542515</v>
      </c>
      <c r="AC184" s="16">
        <v>7387</v>
      </c>
      <c r="AD184" s="16">
        <v>29.906882591093119</v>
      </c>
      <c r="AE184" s="16">
        <v>1664153</v>
      </c>
      <c r="AF184" s="16">
        <v>6737.4615384615381</v>
      </c>
      <c r="AG184" s="16">
        <v>107812</v>
      </c>
      <c r="AH184" s="16">
        <v>436.48582995951415</v>
      </c>
    </row>
    <row r="185" spans="1:34" x14ac:dyDescent="0.25">
      <c r="A185" t="s">
        <v>542</v>
      </c>
      <c r="B185" t="s">
        <v>45</v>
      </c>
      <c r="C185">
        <v>30</v>
      </c>
      <c r="D185" t="s">
        <v>46</v>
      </c>
      <c r="E185">
        <v>15</v>
      </c>
      <c r="F185" t="s">
        <v>543</v>
      </c>
      <c r="G185" s="14">
        <v>342</v>
      </c>
      <c r="H185" s="44">
        <f t="shared" si="10"/>
        <v>1961.2300000000002</v>
      </c>
      <c r="I185" s="44">
        <f t="shared" si="11"/>
        <v>9051.67</v>
      </c>
      <c r="J185" s="44">
        <f t="shared" si="12"/>
        <v>11012.9</v>
      </c>
      <c r="K185" s="15">
        <v>589.35</v>
      </c>
      <c r="L185" s="15">
        <v>6559.51</v>
      </c>
      <c r="M185" s="15">
        <v>583.82000000000005</v>
      </c>
      <c r="N185" s="15">
        <v>7732.67</v>
      </c>
      <c r="O185" s="16">
        <v>781.9</v>
      </c>
      <c r="P185" s="16">
        <v>2492.16</v>
      </c>
      <c r="Q185" s="16">
        <v>6.16</v>
      </c>
      <c r="R185" s="16">
        <v>3280.22</v>
      </c>
      <c r="S185" s="17">
        <v>11012.89</v>
      </c>
      <c r="T185" s="16">
        <v>3766408.38</v>
      </c>
      <c r="U185" s="16"/>
      <c r="V185" s="16"/>
      <c r="W185" s="16"/>
      <c r="X185" s="31"/>
      <c r="Y185" s="31"/>
      <c r="Z185" s="31"/>
      <c r="AA185" s="16">
        <v>191421</v>
      </c>
      <c r="AB185" s="16">
        <v>559.71052631578948</v>
      </c>
      <c r="AC185" s="16">
        <v>10136</v>
      </c>
      <c r="AD185" s="16">
        <v>29.637426900584796</v>
      </c>
      <c r="AE185" s="16">
        <v>2104830</v>
      </c>
      <c r="AF185" s="16">
        <v>6154.4736842105267</v>
      </c>
      <c r="AG185" s="16">
        <v>138521</v>
      </c>
      <c r="AH185" s="16">
        <v>405.03216374269005</v>
      </c>
    </row>
    <row r="186" spans="1:34" x14ac:dyDescent="0.25">
      <c r="A186" t="s">
        <v>544</v>
      </c>
      <c r="B186" t="s">
        <v>45</v>
      </c>
      <c r="C186">
        <v>30</v>
      </c>
      <c r="D186" t="s">
        <v>46</v>
      </c>
      <c r="E186">
        <v>20</v>
      </c>
      <c r="F186" t="s">
        <v>545</v>
      </c>
      <c r="G186" s="14">
        <v>348</v>
      </c>
      <c r="H186" s="44">
        <f t="shared" si="10"/>
        <v>2352.2799999999997</v>
      </c>
      <c r="I186" s="44">
        <f t="shared" si="11"/>
        <v>9618.73</v>
      </c>
      <c r="J186" s="44">
        <f t="shared" si="12"/>
        <v>11971.009999999998</v>
      </c>
      <c r="K186" s="15">
        <v>896.95</v>
      </c>
      <c r="L186" s="15">
        <v>7126.57</v>
      </c>
      <c r="M186" s="15">
        <v>667.27</v>
      </c>
      <c r="N186" s="15">
        <v>8690.7900000000009</v>
      </c>
      <c r="O186" s="16">
        <v>781.9</v>
      </c>
      <c r="P186" s="16">
        <v>2492.16</v>
      </c>
      <c r="Q186" s="16">
        <v>6.16</v>
      </c>
      <c r="R186" s="16">
        <v>3280.22</v>
      </c>
      <c r="S186" s="17">
        <v>11971.01</v>
      </c>
      <c r="T186" s="16">
        <v>4165911.48</v>
      </c>
      <c r="U186" s="16"/>
      <c r="V186" s="16"/>
      <c r="W186" s="16"/>
      <c r="X186" s="31"/>
      <c r="Y186" s="31"/>
      <c r="Z186" s="31"/>
      <c r="AA186" s="16">
        <v>301817</v>
      </c>
      <c r="AB186" s="16">
        <v>867.29022988505744</v>
      </c>
      <c r="AC186" s="16">
        <v>10321</v>
      </c>
      <c r="AD186" s="16">
        <v>29.658045977011493</v>
      </c>
      <c r="AE186" s="16">
        <v>2385891</v>
      </c>
      <c r="AF186" s="16">
        <v>6856.0086206896549</v>
      </c>
      <c r="AG186" s="16">
        <v>94154</v>
      </c>
      <c r="AH186" s="16">
        <v>270.55747126436779</v>
      </c>
    </row>
    <row r="187" spans="1:34" x14ac:dyDescent="0.25">
      <c r="A187" t="s">
        <v>546</v>
      </c>
      <c r="B187" t="s">
        <v>45</v>
      </c>
      <c r="C187">
        <v>30</v>
      </c>
      <c r="D187" t="s">
        <v>46</v>
      </c>
      <c r="E187">
        <v>25</v>
      </c>
      <c r="F187" t="s">
        <v>547</v>
      </c>
      <c r="G187" s="14">
        <v>491</v>
      </c>
      <c r="H187" s="44">
        <f t="shared" si="10"/>
        <v>1503.3500000000001</v>
      </c>
      <c r="I187" s="44">
        <f t="shared" si="11"/>
        <v>10739.84</v>
      </c>
      <c r="J187" s="44">
        <f t="shared" si="12"/>
        <v>12243.19</v>
      </c>
      <c r="K187" s="15">
        <v>244.39</v>
      </c>
      <c r="L187" s="15">
        <v>8247.68</v>
      </c>
      <c r="M187" s="15">
        <v>470.9</v>
      </c>
      <c r="N187" s="15">
        <v>8962.9699999999993</v>
      </c>
      <c r="O187" s="16">
        <v>781.9</v>
      </c>
      <c r="P187" s="16">
        <v>2492.16</v>
      </c>
      <c r="Q187" s="16">
        <v>6.16</v>
      </c>
      <c r="R187" s="16">
        <v>3280.22</v>
      </c>
      <c r="S187" s="17">
        <v>12243.189999999999</v>
      </c>
      <c r="T187" s="16">
        <v>6011406.2899999991</v>
      </c>
      <c r="U187" s="16"/>
      <c r="V187" s="16"/>
      <c r="W187" s="16"/>
      <c r="X187" s="31"/>
      <c r="Y187" s="31"/>
      <c r="Z187" s="31"/>
      <c r="AA187" s="16">
        <v>105790</v>
      </c>
      <c r="AB187" s="16">
        <v>215.45824847250509</v>
      </c>
      <c r="AC187" s="16">
        <v>14206</v>
      </c>
      <c r="AD187" s="16">
        <v>28.932790224032587</v>
      </c>
      <c r="AE187" s="16">
        <v>3868228</v>
      </c>
      <c r="AF187" s="16">
        <v>7878.2647657841144</v>
      </c>
      <c r="AG187" s="16">
        <v>181384</v>
      </c>
      <c r="AH187" s="16">
        <v>369.4175152749491</v>
      </c>
    </row>
    <row r="188" spans="1:34" x14ac:dyDescent="0.25">
      <c r="A188" t="s">
        <v>548</v>
      </c>
      <c r="B188" t="s">
        <v>45</v>
      </c>
      <c r="C188">
        <v>30</v>
      </c>
      <c r="D188" t="s">
        <v>46</v>
      </c>
      <c r="E188">
        <v>27</v>
      </c>
      <c r="F188" t="s">
        <v>549</v>
      </c>
      <c r="G188" s="14">
        <v>371</v>
      </c>
      <c r="H188" s="44">
        <f t="shared" si="10"/>
        <v>1649.99</v>
      </c>
      <c r="I188" s="44">
        <f t="shared" si="11"/>
        <v>9051.2000000000007</v>
      </c>
      <c r="J188" s="44">
        <f t="shared" si="12"/>
        <v>10701.19</v>
      </c>
      <c r="K188" s="15">
        <v>293.11</v>
      </c>
      <c r="L188" s="15">
        <v>6559.04</v>
      </c>
      <c r="M188" s="15">
        <v>568.82000000000005</v>
      </c>
      <c r="N188" s="15">
        <v>7420.96</v>
      </c>
      <c r="O188" s="16">
        <v>781.9</v>
      </c>
      <c r="P188" s="16">
        <v>2492.16</v>
      </c>
      <c r="Q188" s="16">
        <v>6.16</v>
      </c>
      <c r="R188" s="16">
        <v>3280.22</v>
      </c>
      <c r="S188" s="17">
        <v>10701.18</v>
      </c>
      <c r="T188" s="16">
        <v>3970137.7800000003</v>
      </c>
      <c r="U188" s="16"/>
      <c r="V188" s="16"/>
      <c r="W188" s="16"/>
      <c r="X188" s="31"/>
      <c r="Y188" s="31"/>
      <c r="Z188" s="31"/>
      <c r="AA188" s="16">
        <v>97945</v>
      </c>
      <c r="AB188" s="16">
        <v>264.00269541778977</v>
      </c>
      <c r="AC188" s="16">
        <v>10797</v>
      </c>
      <c r="AD188" s="16">
        <v>29.102425876010781</v>
      </c>
      <c r="AE188" s="16">
        <v>2308222</v>
      </c>
      <c r="AF188" s="16">
        <v>6221.6226415094343</v>
      </c>
      <c r="AG188" s="16">
        <v>125180</v>
      </c>
      <c r="AH188" s="16">
        <v>337.4123989218329</v>
      </c>
    </row>
    <row r="189" spans="1:34" x14ac:dyDescent="0.25">
      <c r="A189" t="s">
        <v>550</v>
      </c>
      <c r="B189" t="s">
        <v>45</v>
      </c>
      <c r="C189">
        <v>30</v>
      </c>
      <c r="D189" t="s">
        <v>46</v>
      </c>
      <c r="E189">
        <v>30</v>
      </c>
      <c r="F189" t="s">
        <v>551</v>
      </c>
      <c r="G189" s="14">
        <v>128</v>
      </c>
      <c r="H189" s="44">
        <f t="shared" si="10"/>
        <v>2280.58</v>
      </c>
      <c r="I189" s="44">
        <f t="shared" si="11"/>
        <v>11041.58</v>
      </c>
      <c r="J189" s="44">
        <f t="shared" si="12"/>
        <v>13322.16</v>
      </c>
      <c r="K189" s="15">
        <v>625.54</v>
      </c>
      <c r="L189" s="15">
        <v>8549.42</v>
      </c>
      <c r="M189" s="15">
        <v>866.98</v>
      </c>
      <c r="N189" s="15">
        <v>10041.950000000001</v>
      </c>
      <c r="O189" s="16">
        <v>781.9</v>
      </c>
      <c r="P189" s="16">
        <v>2492.16</v>
      </c>
      <c r="Q189" s="16">
        <v>6.16</v>
      </c>
      <c r="R189" s="16">
        <v>3280.22</v>
      </c>
      <c r="S189" s="17">
        <v>13322.17</v>
      </c>
      <c r="T189" s="16">
        <v>1705237.76</v>
      </c>
      <c r="U189" s="16"/>
      <c r="V189" s="16"/>
      <c r="W189" s="16"/>
      <c r="X189" s="31"/>
      <c r="Y189" s="31"/>
      <c r="Z189" s="31"/>
      <c r="AA189" s="16">
        <v>76091</v>
      </c>
      <c r="AB189" s="16">
        <v>594.4609375</v>
      </c>
      <c r="AC189" s="16">
        <v>3978</v>
      </c>
      <c r="AD189" s="16">
        <v>31.078125</v>
      </c>
      <c r="AE189" s="16">
        <v>1030224</v>
      </c>
      <c r="AF189" s="16">
        <v>8048.625</v>
      </c>
      <c r="AG189" s="16">
        <v>64102</v>
      </c>
      <c r="AH189" s="16">
        <v>500.796875</v>
      </c>
    </row>
    <row r="190" spans="1:34" x14ac:dyDescent="0.25">
      <c r="A190" t="s">
        <v>552</v>
      </c>
      <c r="B190" t="s">
        <v>48</v>
      </c>
      <c r="C190">
        <v>40</v>
      </c>
      <c r="D190" t="s">
        <v>49</v>
      </c>
      <c r="E190">
        <v>5</v>
      </c>
      <c r="F190" t="s">
        <v>553</v>
      </c>
      <c r="G190" s="14">
        <v>486</v>
      </c>
      <c r="H190" s="44">
        <f t="shared" si="10"/>
        <v>2053.1999999999998</v>
      </c>
      <c r="I190" s="44">
        <f t="shared" si="11"/>
        <v>9794.5299999999988</v>
      </c>
      <c r="J190" s="44">
        <f t="shared" si="12"/>
        <v>11847.73</v>
      </c>
      <c r="K190" s="15">
        <v>111.09</v>
      </c>
      <c r="L190" s="15">
        <v>6459.98</v>
      </c>
      <c r="M190" s="15">
        <v>1151.56</v>
      </c>
      <c r="N190" s="15">
        <v>7722.63</v>
      </c>
      <c r="O190" s="16">
        <v>763.78</v>
      </c>
      <c r="P190" s="16">
        <v>3334.55</v>
      </c>
      <c r="Q190" s="16">
        <v>26.77</v>
      </c>
      <c r="R190" s="16">
        <v>4125.1000000000004</v>
      </c>
      <c r="S190" s="17">
        <v>11847.73</v>
      </c>
      <c r="T190" s="16">
        <v>5757996.7799999993</v>
      </c>
      <c r="U190" s="16"/>
      <c r="V190" s="16"/>
      <c r="W190" s="16"/>
      <c r="X190" s="31"/>
      <c r="Y190" s="31"/>
      <c r="Z190" s="31"/>
      <c r="AA190" s="16">
        <v>40990</v>
      </c>
      <c r="AB190" s="16">
        <v>84.341563786008237</v>
      </c>
      <c r="AC190" s="16">
        <v>12999</v>
      </c>
      <c r="AD190" s="16">
        <v>26.746913580246915</v>
      </c>
      <c r="AE190" s="16">
        <v>3008929</v>
      </c>
      <c r="AF190" s="16">
        <v>6191.2119341563784</v>
      </c>
      <c r="AG190" s="16">
        <v>130620</v>
      </c>
      <c r="AH190" s="16">
        <v>268.76543209876542</v>
      </c>
    </row>
    <row r="191" spans="1:34" x14ac:dyDescent="0.25">
      <c r="A191" t="s">
        <v>554</v>
      </c>
      <c r="B191" t="s">
        <v>48</v>
      </c>
      <c r="C191">
        <v>40</v>
      </c>
      <c r="D191" t="s">
        <v>49</v>
      </c>
      <c r="E191">
        <v>6</v>
      </c>
      <c r="F191" t="s">
        <v>555</v>
      </c>
      <c r="G191" s="14">
        <v>344</v>
      </c>
      <c r="H191" s="44">
        <f t="shared" si="10"/>
        <v>2648.53</v>
      </c>
      <c r="I191" s="44">
        <f t="shared" si="11"/>
        <v>8907.1</v>
      </c>
      <c r="J191" s="44">
        <f t="shared" si="12"/>
        <v>11555.630000000001</v>
      </c>
      <c r="K191" s="15">
        <v>619.63</v>
      </c>
      <c r="L191" s="15">
        <v>5572.55</v>
      </c>
      <c r="M191" s="15">
        <v>1238.3499999999999</v>
      </c>
      <c r="N191" s="15">
        <v>7430.53</v>
      </c>
      <c r="O191" s="16">
        <v>763.78</v>
      </c>
      <c r="P191" s="16">
        <v>3334.55</v>
      </c>
      <c r="Q191" s="16">
        <v>26.77</v>
      </c>
      <c r="R191" s="16">
        <v>4125.1000000000004</v>
      </c>
      <c r="S191" s="17">
        <v>11555.630000000001</v>
      </c>
      <c r="T191" s="16">
        <v>3975136.72</v>
      </c>
      <c r="U191" s="16"/>
      <c r="V191" s="16"/>
      <c r="W191" s="16"/>
      <c r="X191" s="31"/>
      <c r="Y191" s="31"/>
      <c r="Z191" s="31"/>
      <c r="AA191" s="16">
        <v>183278</v>
      </c>
      <c r="AB191" s="16">
        <v>532.78488372093022</v>
      </c>
      <c r="AC191" s="16">
        <v>29875</v>
      </c>
      <c r="AD191" s="16">
        <v>86.845930232558146</v>
      </c>
      <c r="AE191" s="16">
        <v>1850874</v>
      </c>
      <c r="AF191" s="16">
        <v>5380.4476744186049</v>
      </c>
      <c r="AG191" s="16">
        <v>66083</v>
      </c>
      <c r="AH191" s="16">
        <v>192.10174418604652</v>
      </c>
    </row>
    <row r="192" spans="1:34" x14ac:dyDescent="0.25">
      <c r="A192" t="s">
        <v>556</v>
      </c>
      <c r="B192" t="s">
        <v>48</v>
      </c>
      <c r="C192">
        <v>40</v>
      </c>
      <c r="D192" t="s">
        <v>49</v>
      </c>
      <c r="E192">
        <v>10</v>
      </c>
      <c r="F192" t="s">
        <v>557</v>
      </c>
      <c r="G192" s="14">
        <v>137</v>
      </c>
      <c r="H192" s="44">
        <f t="shared" si="10"/>
        <v>3527.19</v>
      </c>
      <c r="I192" s="44">
        <f t="shared" si="11"/>
        <v>9686.1</v>
      </c>
      <c r="J192" s="44">
        <f t="shared" si="12"/>
        <v>13213.29</v>
      </c>
      <c r="K192" s="15">
        <v>1399.59</v>
      </c>
      <c r="L192" s="15">
        <v>6351.55</v>
      </c>
      <c r="M192" s="15">
        <v>1337.05</v>
      </c>
      <c r="N192" s="15">
        <v>9088.19</v>
      </c>
      <c r="O192" s="16">
        <v>763.78</v>
      </c>
      <c r="P192" s="16">
        <v>3334.55</v>
      </c>
      <c r="Q192" s="16">
        <v>26.77</v>
      </c>
      <c r="R192" s="16">
        <v>4125.1000000000004</v>
      </c>
      <c r="S192" s="17">
        <v>13213.29</v>
      </c>
      <c r="T192" s="16">
        <v>1810220.7300000002</v>
      </c>
      <c r="U192" s="16"/>
      <c r="V192" s="16"/>
      <c r="W192" s="16"/>
      <c r="X192" s="31"/>
      <c r="Y192" s="31"/>
      <c r="Z192" s="31"/>
      <c r="AA192" s="16">
        <v>175419</v>
      </c>
      <c r="AB192" s="16">
        <v>1280.4306569343066</v>
      </c>
      <c r="AC192" s="16">
        <v>16325</v>
      </c>
      <c r="AD192" s="16">
        <v>119.16058394160584</v>
      </c>
      <c r="AE192" s="16">
        <v>820264</v>
      </c>
      <c r="AF192" s="16">
        <v>5987.3284671532847</v>
      </c>
      <c r="AG192" s="16">
        <v>49898</v>
      </c>
      <c r="AH192" s="16">
        <v>364.21897810218979</v>
      </c>
    </row>
    <row r="193" spans="1:34" x14ac:dyDescent="0.25">
      <c r="A193" t="s">
        <v>558</v>
      </c>
      <c r="B193" t="s">
        <v>48</v>
      </c>
      <c r="C193">
        <v>40</v>
      </c>
      <c r="D193" t="s">
        <v>49</v>
      </c>
      <c r="E193">
        <v>25</v>
      </c>
      <c r="F193" t="s">
        <v>559</v>
      </c>
      <c r="G193" s="14">
        <v>187</v>
      </c>
      <c r="H193" s="44">
        <f t="shared" si="10"/>
        <v>2784.81</v>
      </c>
      <c r="I193" s="44">
        <f t="shared" si="11"/>
        <v>9937.19</v>
      </c>
      <c r="J193" s="44">
        <f t="shared" si="12"/>
        <v>12722</v>
      </c>
      <c r="K193" s="15">
        <v>682.75</v>
      </c>
      <c r="L193" s="15">
        <v>6602.64</v>
      </c>
      <c r="M193" s="15">
        <v>1311.51</v>
      </c>
      <c r="N193" s="15">
        <v>8596.9</v>
      </c>
      <c r="O193" s="16">
        <v>763.78</v>
      </c>
      <c r="P193" s="16">
        <v>3334.55</v>
      </c>
      <c r="Q193" s="16">
        <v>26.77</v>
      </c>
      <c r="R193" s="16">
        <v>4125.1000000000004</v>
      </c>
      <c r="S193" s="17">
        <v>12722</v>
      </c>
      <c r="T193" s="16">
        <v>2379014</v>
      </c>
      <c r="U193" s="16"/>
      <c r="V193" s="16"/>
      <c r="W193" s="16"/>
      <c r="X193" s="31"/>
      <c r="Y193" s="31"/>
      <c r="Z193" s="31"/>
      <c r="AA193" s="16">
        <v>112674</v>
      </c>
      <c r="AB193" s="16">
        <v>602.53475935828874</v>
      </c>
      <c r="AC193" s="16">
        <v>15000</v>
      </c>
      <c r="AD193" s="16">
        <v>80.213903743315512</v>
      </c>
      <c r="AE193" s="16">
        <v>1193576</v>
      </c>
      <c r="AF193" s="16">
        <v>6382.7593582887703</v>
      </c>
      <c r="AG193" s="16">
        <v>41117</v>
      </c>
      <c r="AH193" s="16">
        <v>219.87700534759358</v>
      </c>
    </row>
    <row r="194" spans="1:34" x14ac:dyDescent="0.25">
      <c r="A194" t="s">
        <v>560</v>
      </c>
      <c r="B194" t="s">
        <v>48</v>
      </c>
      <c r="C194">
        <v>40</v>
      </c>
      <c r="D194" t="s">
        <v>49</v>
      </c>
      <c r="E194">
        <v>30</v>
      </c>
      <c r="F194" t="s">
        <v>561</v>
      </c>
      <c r="G194" s="14">
        <v>340</v>
      </c>
      <c r="H194" s="44">
        <f t="shared" si="10"/>
        <v>3091.69</v>
      </c>
      <c r="I194" s="44">
        <f t="shared" si="11"/>
        <v>10515.66</v>
      </c>
      <c r="J194" s="44">
        <f t="shared" si="12"/>
        <v>13607.35</v>
      </c>
      <c r="K194" s="15">
        <v>972.4</v>
      </c>
      <c r="L194" s="15">
        <v>7181.11</v>
      </c>
      <c r="M194" s="15">
        <v>1328.74</v>
      </c>
      <c r="N194" s="15">
        <v>9482.25</v>
      </c>
      <c r="O194" s="16">
        <v>763.78</v>
      </c>
      <c r="P194" s="16">
        <v>3334.55</v>
      </c>
      <c r="Q194" s="16">
        <v>26.77</v>
      </c>
      <c r="R194" s="16">
        <v>4125.1000000000004</v>
      </c>
      <c r="S194" s="17">
        <v>13607.35</v>
      </c>
      <c r="T194" s="16">
        <v>4626499</v>
      </c>
      <c r="U194" s="16"/>
      <c r="V194" s="16"/>
      <c r="W194" s="16"/>
      <c r="X194" s="31"/>
      <c r="Y194" s="31"/>
      <c r="Z194" s="31"/>
      <c r="AA194" s="16">
        <v>324698</v>
      </c>
      <c r="AB194" s="16">
        <v>954.99411764705883</v>
      </c>
      <c r="AC194" s="16">
        <v>5918</v>
      </c>
      <c r="AD194" s="16">
        <v>17.405882352941177</v>
      </c>
      <c r="AE194" s="16">
        <v>2358221</v>
      </c>
      <c r="AF194" s="16">
        <v>6935.9441176470591</v>
      </c>
      <c r="AG194" s="16">
        <v>83357</v>
      </c>
      <c r="AH194" s="16">
        <v>245.16764705882352</v>
      </c>
    </row>
    <row r="195" spans="1:34" x14ac:dyDescent="0.25">
      <c r="A195" t="s">
        <v>562</v>
      </c>
      <c r="B195" t="s">
        <v>51</v>
      </c>
      <c r="C195">
        <v>50</v>
      </c>
      <c r="D195" t="s">
        <v>52</v>
      </c>
      <c r="E195">
        <v>22</v>
      </c>
      <c r="F195" t="s">
        <v>563</v>
      </c>
      <c r="G195" s="14">
        <v>468</v>
      </c>
      <c r="H195" s="44">
        <f t="shared" si="10"/>
        <v>1701.73</v>
      </c>
      <c r="I195" s="44">
        <f t="shared" si="11"/>
        <v>9214.6899999999987</v>
      </c>
      <c r="J195" s="44">
        <f t="shared" si="12"/>
        <v>10916.419999999998</v>
      </c>
      <c r="K195" s="15">
        <v>730.32</v>
      </c>
      <c r="L195" s="15">
        <v>7262.65</v>
      </c>
      <c r="M195" s="15">
        <v>534.45000000000005</v>
      </c>
      <c r="N195" s="15">
        <v>8527.42</v>
      </c>
      <c r="O195" s="16">
        <v>357.49</v>
      </c>
      <c r="P195" s="16">
        <v>1952.04</v>
      </c>
      <c r="Q195" s="16">
        <v>79.47</v>
      </c>
      <c r="R195" s="16">
        <v>2389</v>
      </c>
      <c r="S195" s="17">
        <v>10916.42</v>
      </c>
      <c r="T195" s="16">
        <v>5108884.5599999996</v>
      </c>
      <c r="U195" s="16"/>
      <c r="V195" s="16"/>
      <c r="W195" s="16"/>
      <c r="X195" s="31"/>
      <c r="Y195" s="31"/>
      <c r="Z195" s="31"/>
      <c r="AA195" s="16">
        <v>220624</v>
      </c>
      <c r="AB195" s="16">
        <v>471.41880341880341</v>
      </c>
      <c r="AC195" s="16">
        <v>121166</v>
      </c>
      <c r="AD195" s="16">
        <v>258.90170940170941</v>
      </c>
      <c r="AE195" s="16">
        <v>3193288</v>
      </c>
      <c r="AF195" s="16">
        <v>6823.264957264957</v>
      </c>
      <c r="AG195" s="16">
        <v>205634</v>
      </c>
      <c r="AH195" s="16">
        <v>439.38888888888891</v>
      </c>
    </row>
    <row r="196" spans="1:34" x14ac:dyDescent="0.25">
      <c r="A196" t="s">
        <v>564</v>
      </c>
      <c r="B196" t="s">
        <v>51</v>
      </c>
      <c r="C196">
        <v>50</v>
      </c>
      <c r="D196" t="s">
        <v>52</v>
      </c>
      <c r="E196">
        <v>23</v>
      </c>
      <c r="F196" t="s">
        <v>565</v>
      </c>
      <c r="G196" s="14">
        <v>614</v>
      </c>
      <c r="H196" s="44">
        <f t="shared" si="10"/>
        <v>1154.97</v>
      </c>
      <c r="I196" s="44">
        <f t="shared" si="11"/>
        <v>8303.1899999999987</v>
      </c>
      <c r="J196" s="44">
        <f t="shared" si="12"/>
        <v>9458.159999999998</v>
      </c>
      <c r="K196" s="15">
        <v>289.32</v>
      </c>
      <c r="L196" s="15">
        <v>6351.15</v>
      </c>
      <c r="M196" s="15">
        <v>428.69</v>
      </c>
      <c r="N196" s="15">
        <v>7069.16</v>
      </c>
      <c r="O196" s="16">
        <v>357.49</v>
      </c>
      <c r="P196" s="16">
        <v>1952.04</v>
      </c>
      <c r="Q196" s="16">
        <v>79.47</v>
      </c>
      <c r="R196" s="16">
        <v>2389</v>
      </c>
      <c r="S196" s="17">
        <v>9458.16</v>
      </c>
      <c r="T196" s="16">
        <v>5807310.2400000002</v>
      </c>
      <c r="U196" s="16"/>
      <c r="V196" s="16"/>
      <c r="W196" s="16"/>
      <c r="X196" s="31"/>
      <c r="Y196" s="31"/>
      <c r="Z196" s="31"/>
      <c r="AA196" s="16">
        <v>159916</v>
      </c>
      <c r="AB196" s="16">
        <v>260.44951140065149</v>
      </c>
      <c r="AC196" s="16">
        <v>17729</v>
      </c>
      <c r="AD196" s="16">
        <v>28.874592833876221</v>
      </c>
      <c r="AE196" s="16">
        <v>3696479</v>
      </c>
      <c r="AF196" s="16">
        <v>6020.324104234528</v>
      </c>
      <c r="AG196" s="16">
        <v>203125</v>
      </c>
      <c r="AH196" s="16">
        <v>330.82247557003257</v>
      </c>
    </row>
    <row r="197" spans="1:34" x14ac:dyDescent="0.25">
      <c r="A197" t="s">
        <v>566</v>
      </c>
      <c r="B197" t="s">
        <v>51</v>
      </c>
      <c r="C197">
        <v>50</v>
      </c>
      <c r="D197" t="s">
        <v>52</v>
      </c>
      <c r="E197">
        <v>30</v>
      </c>
      <c r="F197" t="s">
        <v>567</v>
      </c>
      <c r="G197" s="14">
        <v>384</v>
      </c>
      <c r="H197" s="44">
        <f t="shared" si="10"/>
        <v>1208.46</v>
      </c>
      <c r="I197" s="44">
        <f t="shared" si="11"/>
        <v>11215.849999999999</v>
      </c>
      <c r="J197" s="44">
        <f t="shared" si="12"/>
        <v>12424.309999999998</v>
      </c>
      <c r="K197" s="15">
        <v>232.99</v>
      </c>
      <c r="L197" s="15">
        <v>9263.81</v>
      </c>
      <c r="M197" s="15">
        <v>538.51</v>
      </c>
      <c r="N197" s="15">
        <v>10035.299999999999</v>
      </c>
      <c r="O197" s="16">
        <v>357.49</v>
      </c>
      <c r="P197" s="16">
        <v>1952.04</v>
      </c>
      <c r="Q197" s="16">
        <v>79.47</v>
      </c>
      <c r="R197" s="16">
        <v>2389</v>
      </c>
      <c r="S197" s="17">
        <v>12424.3</v>
      </c>
      <c r="T197" s="16">
        <v>4770931.1999999993</v>
      </c>
      <c r="U197" s="16"/>
      <c r="V197" s="16"/>
      <c r="W197" s="16"/>
      <c r="X197" s="31"/>
      <c r="Y197" s="31"/>
      <c r="Z197" s="31"/>
      <c r="AA197" s="16">
        <v>65341</v>
      </c>
      <c r="AB197" s="16">
        <v>170.15885416666666</v>
      </c>
      <c r="AC197" s="16">
        <v>24126</v>
      </c>
      <c r="AD197" s="16">
        <v>62.828125</v>
      </c>
      <c r="AE197" s="16">
        <v>3329257</v>
      </c>
      <c r="AF197" s="16">
        <v>8669.9401041666661</v>
      </c>
      <c r="AG197" s="16">
        <v>228046</v>
      </c>
      <c r="AH197" s="16">
        <v>593.86979166666663</v>
      </c>
    </row>
    <row r="198" spans="1:34" x14ac:dyDescent="0.25">
      <c r="A198" t="s">
        <v>568</v>
      </c>
      <c r="B198" t="s">
        <v>51</v>
      </c>
      <c r="C198">
        <v>50</v>
      </c>
      <c r="D198" t="s">
        <v>52</v>
      </c>
      <c r="E198">
        <v>43</v>
      </c>
      <c r="F198" t="s">
        <v>569</v>
      </c>
      <c r="G198" s="14">
        <v>448</v>
      </c>
      <c r="H198" s="44">
        <f t="shared" si="10"/>
        <v>2115.5499999999997</v>
      </c>
      <c r="I198" s="44">
        <f t="shared" si="11"/>
        <v>9867.11</v>
      </c>
      <c r="J198" s="44">
        <f t="shared" si="12"/>
        <v>11982.66</v>
      </c>
      <c r="K198" s="15">
        <v>1081.8499999999999</v>
      </c>
      <c r="L198" s="15">
        <v>7915.07</v>
      </c>
      <c r="M198" s="15">
        <v>596.74</v>
      </c>
      <c r="N198" s="15">
        <v>9593.66</v>
      </c>
      <c r="O198" s="16">
        <v>357.49</v>
      </c>
      <c r="P198" s="16">
        <v>1952.04</v>
      </c>
      <c r="Q198" s="16">
        <v>79.47</v>
      </c>
      <c r="R198" s="16">
        <v>2389</v>
      </c>
      <c r="S198" s="17">
        <v>11982.66</v>
      </c>
      <c r="T198" s="16">
        <v>5368231.68</v>
      </c>
      <c r="U198" s="16"/>
      <c r="V198" s="16"/>
      <c r="W198" s="16"/>
      <c r="X198" s="31"/>
      <c r="Y198" s="31"/>
      <c r="Z198" s="31"/>
      <c r="AA198" s="16">
        <v>370613</v>
      </c>
      <c r="AB198" s="16">
        <v>827.26116071428567</v>
      </c>
      <c r="AC198" s="16">
        <v>114058</v>
      </c>
      <c r="AD198" s="16">
        <v>254.59375</v>
      </c>
      <c r="AE198" s="16">
        <v>3363114</v>
      </c>
      <c r="AF198" s="16">
        <v>7506.9508928571431</v>
      </c>
      <c r="AG198" s="16">
        <v>182836</v>
      </c>
      <c r="AH198" s="16">
        <v>408.11607142857144</v>
      </c>
    </row>
    <row r="199" spans="1:34" x14ac:dyDescent="0.25">
      <c r="A199" t="s">
        <v>570</v>
      </c>
      <c r="B199" t="s">
        <v>51</v>
      </c>
      <c r="C199">
        <v>50</v>
      </c>
      <c r="D199" t="s">
        <v>52</v>
      </c>
      <c r="E199">
        <v>45</v>
      </c>
      <c r="F199" t="s">
        <v>477</v>
      </c>
      <c r="G199" s="14">
        <v>312</v>
      </c>
      <c r="H199" s="44">
        <f t="shared" si="10"/>
        <v>1836.38</v>
      </c>
      <c r="I199" s="44">
        <f t="shared" si="11"/>
        <v>8833.7000000000007</v>
      </c>
      <c r="J199" s="44">
        <f t="shared" si="12"/>
        <v>10670.080000000002</v>
      </c>
      <c r="K199" s="15">
        <v>742.36</v>
      </c>
      <c r="L199" s="15">
        <v>6881.66</v>
      </c>
      <c r="M199" s="15">
        <v>657.06</v>
      </c>
      <c r="N199" s="15">
        <v>8281.08</v>
      </c>
      <c r="O199" s="16">
        <v>357.49</v>
      </c>
      <c r="P199" s="16">
        <v>1952.04</v>
      </c>
      <c r="Q199" s="16">
        <v>79.47</v>
      </c>
      <c r="R199" s="16">
        <v>2389</v>
      </c>
      <c r="S199" s="17">
        <v>10670.08</v>
      </c>
      <c r="T199" s="16">
        <v>3329064.96</v>
      </c>
      <c r="U199" s="16"/>
      <c r="V199" s="16"/>
      <c r="W199" s="16"/>
      <c r="X199" s="31"/>
      <c r="Y199" s="31"/>
      <c r="Z199" s="31"/>
      <c r="AA199" s="16">
        <v>147432</v>
      </c>
      <c r="AB199" s="16">
        <v>472.53846153846155</v>
      </c>
      <c r="AC199" s="16">
        <v>84184</v>
      </c>
      <c r="AD199" s="16">
        <v>269.82051282051282</v>
      </c>
      <c r="AE199" s="16">
        <v>2052898</v>
      </c>
      <c r="AF199" s="16">
        <v>6579.8012820512822</v>
      </c>
      <c r="AG199" s="16">
        <v>94180</v>
      </c>
      <c r="AH199" s="16">
        <v>301.85897435897436</v>
      </c>
    </row>
    <row r="200" spans="1:34" x14ac:dyDescent="0.25">
      <c r="A200" t="s">
        <v>571</v>
      </c>
      <c r="B200" t="s">
        <v>51</v>
      </c>
      <c r="C200">
        <v>50</v>
      </c>
      <c r="D200" t="s">
        <v>52</v>
      </c>
      <c r="E200">
        <v>55</v>
      </c>
      <c r="F200" t="s">
        <v>572</v>
      </c>
      <c r="G200" s="14">
        <v>233</v>
      </c>
      <c r="H200" s="44">
        <f t="shared" si="10"/>
        <v>1689.37</v>
      </c>
      <c r="I200" s="44">
        <f t="shared" si="11"/>
        <v>8649.89</v>
      </c>
      <c r="J200" s="44">
        <f t="shared" si="12"/>
        <v>10339.259999999998</v>
      </c>
      <c r="K200" s="15">
        <v>636.11</v>
      </c>
      <c r="L200" s="15">
        <v>6697.85</v>
      </c>
      <c r="M200" s="15">
        <v>616.29999999999995</v>
      </c>
      <c r="N200" s="15">
        <v>7950.26</v>
      </c>
      <c r="O200" s="16">
        <v>357.49</v>
      </c>
      <c r="P200" s="16">
        <v>1952.04</v>
      </c>
      <c r="Q200" s="16">
        <v>79.47</v>
      </c>
      <c r="R200" s="16">
        <v>2389</v>
      </c>
      <c r="S200" s="17">
        <v>10339.26</v>
      </c>
      <c r="T200" s="16">
        <v>2409047.58</v>
      </c>
      <c r="U200" s="16"/>
      <c r="V200" s="16"/>
      <c r="W200" s="16"/>
      <c r="X200" s="31"/>
      <c r="Y200" s="31"/>
      <c r="Z200" s="31"/>
      <c r="AA200" s="16">
        <v>86852</v>
      </c>
      <c r="AB200" s="16">
        <v>372.75536480686696</v>
      </c>
      <c r="AC200" s="16">
        <v>61361</v>
      </c>
      <c r="AD200" s="16">
        <v>263.3519313304721</v>
      </c>
      <c r="AE200" s="16">
        <v>1470639</v>
      </c>
      <c r="AF200" s="16">
        <v>6311.755364806867</v>
      </c>
      <c r="AG200" s="16">
        <v>89960</v>
      </c>
      <c r="AH200" s="16">
        <v>386.09442060085837</v>
      </c>
    </row>
    <row r="201" spans="1:34" x14ac:dyDescent="0.25">
      <c r="A201" t="s">
        <v>573</v>
      </c>
      <c r="B201" t="s">
        <v>51</v>
      </c>
      <c r="C201">
        <v>50</v>
      </c>
      <c r="D201" t="s">
        <v>52</v>
      </c>
      <c r="E201">
        <v>61</v>
      </c>
      <c r="F201" t="s">
        <v>574</v>
      </c>
      <c r="G201" s="14">
        <v>776</v>
      </c>
      <c r="H201" s="44">
        <f t="shared" si="10"/>
        <v>1057.03</v>
      </c>
      <c r="I201" s="44">
        <f t="shared" si="11"/>
        <v>7951.88</v>
      </c>
      <c r="J201" s="44">
        <f t="shared" si="12"/>
        <v>9008.91</v>
      </c>
      <c r="K201" s="15">
        <v>295.16000000000003</v>
      </c>
      <c r="L201" s="15">
        <v>5999.84</v>
      </c>
      <c r="M201" s="15">
        <v>324.91000000000003</v>
      </c>
      <c r="N201" s="15">
        <v>6619.9</v>
      </c>
      <c r="O201" s="16">
        <v>357.49</v>
      </c>
      <c r="P201" s="16">
        <v>1952.04</v>
      </c>
      <c r="Q201" s="16">
        <v>79.47</v>
      </c>
      <c r="R201" s="16">
        <v>2389</v>
      </c>
      <c r="S201" s="17">
        <v>9008.9</v>
      </c>
      <c r="T201" s="16">
        <v>6990906.3999999994</v>
      </c>
      <c r="U201" s="16"/>
      <c r="V201" s="16"/>
      <c r="W201" s="16"/>
      <c r="X201" s="31"/>
      <c r="Y201" s="31"/>
      <c r="Z201" s="31"/>
      <c r="AA201" s="16">
        <v>212687</v>
      </c>
      <c r="AB201" s="16">
        <v>274.08118556701032</v>
      </c>
      <c r="AC201" s="16">
        <v>16356</v>
      </c>
      <c r="AD201" s="16">
        <v>21.077319587628867</v>
      </c>
      <c r="AE201" s="16">
        <v>4462374</v>
      </c>
      <c r="AF201" s="16">
        <v>5750.4819587628863</v>
      </c>
      <c r="AG201" s="16">
        <v>193499</v>
      </c>
      <c r="AH201" s="16">
        <v>249.35438144329896</v>
      </c>
    </row>
    <row r="202" spans="1:34" x14ac:dyDescent="0.25">
      <c r="A202" t="s">
        <v>575</v>
      </c>
      <c r="B202" t="s">
        <v>51</v>
      </c>
      <c r="C202">
        <v>50</v>
      </c>
      <c r="D202" t="s">
        <v>52</v>
      </c>
      <c r="E202">
        <v>63</v>
      </c>
      <c r="F202" t="s">
        <v>576</v>
      </c>
      <c r="G202" s="14">
        <v>1497</v>
      </c>
      <c r="H202" s="44">
        <f t="shared" si="10"/>
        <v>989.54</v>
      </c>
      <c r="I202" s="44">
        <f t="shared" si="11"/>
        <v>8325.6899999999987</v>
      </c>
      <c r="J202" s="44">
        <f t="shared" si="12"/>
        <v>9315.23</v>
      </c>
      <c r="K202" s="15">
        <v>267.76</v>
      </c>
      <c r="L202" s="15">
        <v>6373.65</v>
      </c>
      <c r="M202" s="15">
        <v>284.82</v>
      </c>
      <c r="N202" s="15">
        <v>6926.23</v>
      </c>
      <c r="O202" s="16">
        <v>357.49</v>
      </c>
      <c r="P202" s="16">
        <v>1952.04</v>
      </c>
      <c r="Q202" s="16">
        <v>79.47</v>
      </c>
      <c r="R202" s="16">
        <v>2389</v>
      </c>
      <c r="S202" s="17">
        <v>9315.23</v>
      </c>
      <c r="T202" s="16">
        <v>13944899.309999999</v>
      </c>
      <c r="U202" s="16"/>
      <c r="V202" s="16"/>
      <c r="W202" s="16"/>
      <c r="X202" s="31"/>
      <c r="Y202" s="31"/>
      <c r="Z202" s="31"/>
      <c r="AA202" s="16">
        <v>326141</v>
      </c>
      <c r="AB202" s="16">
        <v>217.86305945223782</v>
      </c>
      <c r="AC202" s="16">
        <v>74696</v>
      </c>
      <c r="AD202" s="16">
        <v>49.897127588510351</v>
      </c>
      <c r="AE202" s="16">
        <v>9047526</v>
      </c>
      <c r="AF202" s="16">
        <v>6043.7715430861726</v>
      </c>
      <c r="AG202" s="16">
        <v>493828</v>
      </c>
      <c r="AH202" s="16">
        <v>329.87842351369403</v>
      </c>
    </row>
    <row r="203" spans="1:34" x14ac:dyDescent="0.25">
      <c r="A203" t="s">
        <v>577</v>
      </c>
      <c r="B203" t="s">
        <v>51</v>
      </c>
      <c r="C203">
        <v>50</v>
      </c>
      <c r="D203" t="s">
        <v>52</v>
      </c>
      <c r="E203">
        <v>70</v>
      </c>
      <c r="F203" t="s">
        <v>578</v>
      </c>
      <c r="G203" s="14">
        <v>282</v>
      </c>
      <c r="H203" s="44">
        <f t="shared" si="10"/>
        <v>2086.38</v>
      </c>
      <c r="I203" s="44">
        <f t="shared" si="11"/>
        <v>10445.470000000001</v>
      </c>
      <c r="J203" s="44">
        <f t="shared" si="12"/>
        <v>12531.850000000002</v>
      </c>
      <c r="K203" s="15">
        <v>892.48</v>
      </c>
      <c r="L203" s="15">
        <v>8493.43</v>
      </c>
      <c r="M203" s="15">
        <v>756.94</v>
      </c>
      <c r="N203" s="15">
        <v>10142.84</v>
      </c>
      <c r="O203" s="16">
        <v>357.49</v>
      </c>
      <c r="P203" s="16">
        <v>1952.04</v>
      </c>
      <c r="Q203" s="16">
        <v>79.47</v>
      </c>
      <c r="R203" s="16">
        <v>2389</v>
      </c>
      <c r="S203" s="17">
        <v>12531.84</v>
      </c>
      <c r="T203" s="16">
        <v>3533978.88</v>
      </c>
      <c r="U203" s="16"/>
      <c r="V203" s="16"/>
      <c r="W203" s="16"/>
      <c r="X203" s="31"/>
      <c r="Y203" s="31"/>
      <c r="Z203" s="31"/>
      <c r="AA203" s="16">
        <v>174475</v>
      </c>
      <c r="AB203" s="16">
        <v>618.70567375886526</v>
      </c>
      <c r="AC203" s="16">
        <v>77204</v>
      </c>
      <c r="AD203" s="16">
        <v>273.77304964539007</v>
      </c>
      <c r="AE203" s="16">
        <v>2265334</v>
      </c>
      <c r="AF203" s="16">
        <v>8033.0992907801419</v>
      </c>
      <c r="AG203" s="16">
        <v>129812</v>
      </c>
      <c r="AH203" s="16">
        <v>460.3262411347518</v>
      </c>
    </row>
    <row r="204" spans="1:34" x14ac:dyDescent="0.25">
      <c r="A204" t="s">
        <v>579</v>
      </c>
      <c r="B204" t="s">
        <v>51</v>
      </c>
      <c r="C204">
        <v>50</v>
      </c>
      <c r="D204" t="s">
        <v>52</v>
      </c>
      <c r="E204">
        <v>84</v>
      </c>
      <c r="F204" t="s">
        <v>580</v>
      </c>
      <c r="G204" s="14">
        <v>649</v>
      </c>
      <c r="H204" s="44">
        <f t="shared" si="10"/>
        <v>1096.6600000000001</v>
      </c>
      <c r="I204" s="44">
        <f t="shared" si="11"/>
        <v>8104.6</v>
      </c>
      <c r="J204" s="44">
        <f t="shared" si="12"/>
        <v>9201.26</v>
      </c>
      <c r="K204" s="15">
        <v>252.64</v>
      </c>
      <c r="L204" s="15">
        <v>6152.56</v>
      </c>
      <c r="M204" s="15">
        <v>407.06</v>
      </c>
      <c r="N204" s="15">
        <v>6812.25</v>
      </c>
      <c r="O204" s="16">
        <v>357.49</v>
      </c>
      <c r="P204" s="16">
        <v>1952.04</v>
      </c>
      <c r="Q204" s="16">
        <v>79.47</v>
      </c>
      <c r="R204" s="16">
        <v>2389</v>
      </c>
      <c r="S204" s="17">
        <v>9201.25</v>
      </c>
      <c r="T204" s="16">
        <v>5971611.25</v>
      </c>
      <c r="U204" s="16"/>
      <c r="V204" s="16"/>
      <c r="W204" s="16"/>
      <c r="X204" s="31"/>
      <c r="Y204" s="31"/>
      <c r="Z204" s="31"/>
      <c r="AA204" s="16">
        <v>149780</v>
      </c>
      <c r="AB204" s="16">
        <v>230.78582434514638</v>
      </c>
      <c r="AC204" s="16">
        <v>14182</v>
      </c>
      <c r="AD204" s="16">
        <v>21.852080123266564</v>
      </c>
      <c r="AE204" s="16">
        <v>3796347</v>
      </c>
      <c r="AF204" s="16">
        <v>5849.5331278890599</v>
      </c>
      <c r="AG204" s="16">
        <v>196663</v>
      </c>
      <c r="AH204" s="16">
        <v>303.02465331278893</v>
      </c>
    </row>
    <row r="205" spans="1:34" x14ac:dyDescent="0.25">
      <c r="A205" t="s">
        <v>581</v>
      </c>
      <c r="B205" t="s">
        <v>51</v>
      </c>
      <c r="C205">
        <v>50</v>
      </c>
      <c r="D205" t="s">
        <v>52</v>
      </c>
      <c r="E205">
        <v>90</v>
      </c>
      <c r="F205" t="s">
        <v>582</v>
      </c>
      <c r="G205" s="14">
        <v>532</v>
      </c>
      <c r="H205" s="44">
        <f t="shared" si="10"/>
        <v>2116.37</v>
      </c>
      <c r="I205" s="44">
        <f t="shared" si="11"/>
        <v>9681.5299999999988</v>
      </c>
      <c r="J205" s="44">
        <f t="shared" si="12"/>
        <v>11797.899999999998</v>
      </c>
      <c r="K205" s="15">
        <v>1140.1099999999999</v>
      </c>
      <c r="L205" s="15">
        <v>7729.49</v>
      </c>
      <c r="M205" s="15">
        <v>539.29999999999995</v>
      </c>
      <c r="N205" s="15">
        <v>9408.9</v>
      </c>
      <c r="O205" s="16">
        <v>357.49</v>
      </c>
      <c r="P205" s="16">
        <v>1952.04</v>
      </c>
      <c r="Q205" s="16">
        <v>79.47</v>
      </c>
      <c r="R205" s="16">
        <v>2389</v>
      </c>
      <c r="S205" s="17">
        <v>11797.9</v>
      </c>
      <c r="T205" s="16">
        <v>6276482.7999999998</v>
      </c>
      <c r="U205" s="16"/>
      <c r="V205" s="16"/>
      <c r="W205" s="16"/>
      <c r="X205" s="31"/>
      <c r="Y205" s="31"/>
      <c r="Z205" s="31"/>
      <c r="AA205" s="16">
        <v>474407</v>
      </c>
      <c r="AB205" s="16">
        <v>891.74248120300751</v>
      </c>
      <c r="AC205" s="16">
        <v>132133</v>
      </c>
      <c r="AD205" s="16">
        <v>248.37030075187971</v>
      </c>
      <c r="AE205" s="16">
        <v>3925198</v>
      </c>
      <c r="AF205" s="16">
        <v>7378.1917293233082</v>
      </c>
      <c r="AG205" s="16">
        <v>186889</v>
      </c>
      <c r="AH205" s="16">
        <v>351.29511278195491</v>
      </c>
    </row>
    <row r="206" spans="1:34" x14ac:dyDescent="0.25">
      <c r="A206" t="s">
        <v>583</v>
      </c>
      <c r="B206" t="s">
        <v>51</v>
      </c>
      <c r="C206">
        <v>50</v>
      </c>
      <c r="D206" t="s">
        <v>52</v>
      </c>
      <c r="E206">
        <v>93</v>
      </c>
      <c r="F206" t="s">
        <v>584</v>
      </c>
      <c r="G206" s="14">
        <v>286</v>
      </c>
      <c r="H206" s="44">
        <f t="shared" si="10"/>
        <v>1678.33</v>
      </c>
      <c r="I206" s="44">
        <f t="shared" si="11"/>
        <v>9980.130000000001</v>
      </c>
      <c r="J206" s="44">
        <f t="shared" si="12"/>
        <v>11658.460000000001</v>
      </c>
      <c r="K206" s="15">
        <v>724.54</v>
      </c>
      <c r="L206" s="15">
        <v>8028.09</v>
      </c>
      <c r="M206" s="15">
        <v>516.83000000000004</v>
      </c>
      <c r="N206" s="15">
        <v>9269.4599999999991</v>
      </c>
      <c r="O206" s="16">
        <v>357.49</v>
      </c>
      <c r="P206" s="16">
        <v>1952.04</v>
      </c>
      <c r="Q206" s="16">
        <v>79.47</v>
      </c>
      <c r="R206" s="16">
        <v>2389</v>
      </c>
      <c r="S206" s="17">
        <v>11658.46</v>
      </c>
      <c r="T206" s="16">
        <v>3334319.5599999996</v>
      </c>
      <c r="U206" s="16"/>
      <c r="V206" s="16"/>
      <c r="W206" s="16"/>
      <c r="X206" s="31"/>
      <c r="Y206" s="31"/>
      <c r="Z206" s="31"/>
      <c r="AA206" s="16">
        <v>130532</v>
      </c>
      <c r="AB206" s="16">
        <v>456.4055944055944</v>
      </c>
      <c r="AC206" s="16">
        <v>76687</v>
      </c>
      <c r="AD206" s="16">
        <v>268.13636363636363</v>
      </c>
      <c r="AE206" s="16">
        <v>2180916</v>
      </c>
      <c r="AF206" s="16">
        <v>7625.5804195804194</v>
      </c>
      <c r="AG206" s="16">
        <v>115117</v>
      </c>
      <c r="AH206" s="16">
        <v>402.50699300699301</v>
      </c>
    </row>
    <row r="207" spans="1:34" x14ac:dyDescent="0.25">
      <c r="A207" t="s">
        <v>585</v>
      </c>
      <c r="B207" t="s">
        <v>51</v>
      </c>
      <c r="C207">
        <v>50</v>
      </c>
      <c r="D207" t="s">
        <v>52</v>
      </c>
      <c r="E207">
        <v>94</v>
      </c>
      <c r="F207" t="s">
        <v>586</v>
      </c>
      <c r="G207" s="14">
        <v>286</v>
      </c>
      <c r="H207" s="44">
        <f t="shared" si="10"/>
        <v>1857.7400000000002</v>
      </c>
      <c r="I207" s="44">
        <f t="shared" si="11"/>
        <v>9316.89</v>
      </c>
      <c r="J207" s="44">
        <f t="shared" si="12"/>
        <v>11174.63</v>
      </c>
      <c r="K207" s="15">
        <v>792.69</v>
      </c>
      <c r="L207" s="15">
        <v>7364.85</v>
      </c>
      <c r="M207" s="15">
        <v>628.09</v>
      </c>
      <c r="N207" s="15">
        <v>8785.6299999999992</v>
      </c>
      <c r="O207" s="16">
        <v>357.49</v>
      </c>
      <c r="P207" s="16">
        <v>1952.04</v>
      </c>
      <c r="Q207" s="16">
        <v>79.47</v>
      </c>
      <c r="R207" s="16">
        <v>2389</v>
      </c>
      <c r="S207" s="17">
        <v>11174.63</v>
      </c>
      <c r="T207" s="16">
        <v>3195944.1799999997</v>
      </c>
      <c r="U207" s="16"/>
      <c r="V207" s="16"/>
      <c r="W207" s="16"/>
      <c r="X207" s="31"/>
      <c r="Y207" s="31"/>
      <c r="Z207" s="31"/>
      <c r="AA207" s="16">
        <v>153381</v>
      </c>
      <c r="AB207" s="16">
        <v>536.29720279720277</v>
      </c>
      <c r="AC207" s="16">
        <v>73328</v>
      </c>
      <c r="AD207" s="16">
        <v>256.39160839160837</v>
      </c>
      <c r="AE207" s="16">
        <v>2002568</v>
      </c>
      <c r="AF207" s="16">
        <v>7001.9860139860139</v>
      </c>
      <c r="AG207" s="16">
        <v>103778</v>
      </c>
      <c r="AH207" s="16">
        <v>362.86013986013984</v>
      </c>
    </row>
    <row r="208" spans="1:34" x14ac:dyDescent="0.25">
      <c r="A208" t="s">
        <v>587</v>
      </c>
      <c r="B208" t="s">
        <v>51</v>
      </c>
      <c r="C208">
        <v>50</v>
      </c>
      <c r="D208" t="s">
        <v>52</v>
      </c>
      <c r="E208">
        <v>95</v>
      </c>
      <c r="F208" t="s">
        <v>588</v>
      </c>
      <c r="G208" s="14">
        <v>239</v>
      </c>
      <c r="H208" s="44">
        <f t="shared" si="10"/>
        <v>1832.6100000000001</v>
      </c>
      <c r="I208" s="44">
        <f t="shared" si="11"/>
        <v>10530.310000000001</v>
      </c>
      <c r="J208" s="44">
        <f t="shared" si="12"/>
        <v>12362.920000000002</v>
      </c>
      <c r="K208" s="15">
        <v>650.79999999999995</v>
      </c>
      <c r="L208" s="15">
        <v>8578.27</v>
      </c>
      <c r="M208" s="15">
        <v>744.85</v>
      </c>
      <c r="N208" s="15">
        <v>9973.93</v>
      </c>
      <c r="O208" s="16">
        <v>357.49</v>
      </c>
      <c r="P208" s="16">
        <v>1952.04</v>
      </c>
      <c r="Q208" s="16">
        <v>79.47</v>
      </c>
      <c r="R208" s="16">
        <v>2389</v>
      </c>
      <c r="S208" s="17">
        <v>12362.93</v>
      </c>
      <c r="T208" s="16">
        <v>2954740.27</v>
      </c>
      <c r="U208" s="16"/>
      <c r="V208" s="16"/>
      <c r="W208" s="16"/>
      <c r="X208" s="31"/>
      <c r="Y208" s="31"/>
      <c r="Z208" s="31"/>
      <c r="AA208" s="16">
        <v>98975</v>
      </c>
      <c r="AB208" s="16">
        <v>414.12133891213387</v>
      </c>
      <c r="AC208" s="16">
        <v>56567</v>
      </c>
      <c r="AD208" s="16">
        <v>236.68200836820083</v>
      </c>
      <c r="AE208" s="16">
        <v>1936636</v>
      </c>
      <c r="AF208" s="16">
        <v>8103.0794979079501</v>
      </c>
      <c r="AG208" s="16">
        <v>113571</v>
      </c>
      <c r="AH208" s="16">
        <v>475.19246861924688</v>
      </c>
    </row>
    <row r="209" spans="1:34" x14ac:dyDescent="0.25">
      <c r="A209" t="s">
        <v>589</v>
      </c>
      <c r="B209" t="s">
        <v>51</v>
      </c>
      <c r="C209">
        <v>50</v>
      </c>
      <c r="D209" t="s">
        <v>52</v>
      </c>
      <c r="E209">
        <v>110</v>
      </c>
      <c r="F209" t="s">
        <v>590</v>
      </c>
      <c r="G209" s="14">
        <v>380</v>
      </c>
      <c r="H209" s="44">
        <f t="shared" si="10"/>
        <v>1858.24</v>
      </c>
      <c r="I209" s="44">
        <f t="shared" si="11"/>
        <v>9823.9</v>
      </c>
      <c r="J209" s="44">
        <f t="shared" si="12"/>
        <v>11682.14</v>
      </c>
      <c r="K209" s="15">
        <v>820.49</v>
      </c>
      <c r="L209" s="15">
        <v>7871.86</v>
      </c>
      <c r="M209" s="15">
        <v>600.79</v>
      </c>
      <c r="N209" s="15">
        <v>9293.15</v>
      </c>
      <c r="O209" s="16">
        <v>357.49</v>
      </c>
      <c r="P209" s="16">
        <v>1952.04</v>
      </c>
      <c r="Q209" s="16">
        <v>79.47</v>
      </c>
      <c r="R209" s="16">
        <v>2389</v>
      </c>
      <c r="S209" s="17">
        <v>11682.15</v>
      </c>
      <c r="T209" s="16">
        <v>4439217</v>
      </c>
      <c r="U209" s="16"/>
      <c r="V209" s="16"/>
      <c r="W209" s="16"/>
      <c r="X209" s="31"/>
      <c r="Y209" s="31"/>
      <c r="Z209" s="31"/>
      <c r="AA209" s="16">
        <v>214080</v>
      </c>
      <c r="AB209" s="16">
        <v>563.36842105263156</v>
      </c>
      <c r="AC209" s="16">
        <v>97708</v>
      </c>
      <c r="AD209" s="16">
        <v>257.12631578947367</v>
      </c>
      <c r="AE209" s="16">
        <v>2888482</v>
      </c>
      <c r="AF209" s="16">
        <v>7601.2684210526313</v>
      </c>
      <c r="AG209" s="16">
        <v>102825</v>
      </c>
      <c r="AH209" s="16">
        <v>270.59210526315792</v>
      </c>
    </row>
    <row r="210" spans="1:34" x14ac:dyDescent="0.25">
      <c r="A210" t="s">
        <v>591</v>
      </c>
      <c r="B210" t="s">
        <v>51</v>
      </c>
      <c r="C210">
        <v>50</v>
      </c>
      <c r="D210" t="s">
        <v>52</v>
      </c>
      <c r="E210">
        <v>123</v>
      </c>
      <c r="F210" t="s">
        <v>592</v>
      </c>
      <c r="G210" s="14">
        <v>222</v>
      </c>
      <c r="H210" s="44">
        <f t="shared" ref="H210:H273" si="13">SUM(K210,M210,O210,Q210)</f>
        <v>634.62</v>
      </c>
      <c r="I210" s="44">
        <f t="shared" ref="I210:I273" si="14">SUM(L210,P210)</f>
        <v>8483.5</v>
      </c>
      <c r="J210" s="44">
        <f t="shared" ref="J210:J273" si="15">SUM(H210:I210)</f>
        <v>9118.1200000000008</v>
      </c>
      <c r="K210" s="15">
        <v>197.66</v>
      </c>
      <c r="L210" s="15">
        <v>6531.46</v>
      </c>
      <c r="M210" s="15">
        <v>0</v>
      </c>
      <c r="N210" s="15">
        <v>6729.12</v>
      </c>
      <c r="O210" s="16">
        <v>357.49</v>
      </c>
      <c r="P210" s="16">
        <v>1952.04</v>
      </c>
      <c r="Q210" s="16">
        <v>79.47</v>
      </c>
      <c r="R210" s="16">
        <v>2389</v>
      </c>
      <c r="S210" s="17">
        <v>9118.119999999999</v>
      </c>
      <c r="T210" s="16">
        <v>2024222.6399999997</v>
      </c>
      <c r="U210" s="16"/>
      <c r="V210" s="16"/>
      <c r="W210" s="16"/>
      <c r="X210" s="31"/>
      <c r="Y210" s="31"/>
      <c r="Z210" s="31"/>
      <c r="AA210" s="16">
        <v>15311</v>
      </c>
      <c r="AB210" s="16">
        <v>68.968468468468473</v>
      </c>
      <c r="AC210" s="16">
        <v>28570</v>
      </c>
      <c r="AD210" s="16">
        <v>128.69369369369369</v>
      </c>
      <c r="AE210" s="16">
        <v>1415972</v>
      </c>
      <c r="AF210" s="16">
        <v>6378.2522522522522</v>
      </c>
      <c r="AG210" s="16">
        <v>34012</v>
      </c>
      <c r="AH210" s="16">
        <v>153.2072072072072</v>
      </c>
    </row>
    <row r="211" spans="1:34" x14ac:dyDescent="0.25">
      <c r="A211" t="s">
        <v>593</v>
      </c>
      <c r="B211" t="s">
        <v>51</v>
      </c>
      <c r="C211">
        <v>50</v>
      </c>
      <c r="D211" t="s">
        <v>52</v>
      </c>
      <c r="E211">
        <v>125</v>
      </c>
      <c r="F211" t="s">
        <v>594</v>
      </c>
      <c r="G211" s="14">
        <v>114</v>
      </c>
      <c r="H211" s="44">
        <f t="shared" si="13"/>
        <v>2547.9299999999998</v>
      </c>
      <c r="I211" s="44">
        <f t="shared" si="14"/>
        <v>11168.990000000002</v>
      </c>
      <c r="J211" s="44">
        <f t="shared" si="15"/>
        <v>13716.920000000002</v>
      </c>
      <c r="K211" s="15">
        <v>1313.45</v>
      </c>
      <c r="L211" s="15">
        <v>9216.9500000000007</v>
      </c>
      <c r="M211" s="15">
        <v>797.52</v>
      </c>
      <c r="N211" s="15">
        <v>11327.91</v>
      </c>
      <c r="O211" s="16">
        <v>357.49</v>
      </c>
      <c r="P211" s="16">
        <v>1952.04</v>
      </c>
      <c r="Q211" s="16">
        <v>79.47</v>
      </c>
      <c r="R211" s="16">
        <v>2389</v>
      </c>
      <c r="S211" s="17">
        <v>13716.91</v>
      </c>
      <c r="T211" s="16">
        <v>1563727.74</v>
      </c>
      <c r="U211" s="16"/>
      <c r="V211" s="16"/>
      <c r="W211" s="16"/>
      <c r="X211" s="31"/>
      <c r="Y211" s="31"/>
      <c r="Z211" s="31"/>
      <c r="AA211" s="16">
        <v>98987</v>
      </c>
      <c r="AB211" s="16">
        <v>868.30701754385962</v>
      </c>
      <c r="AC211" s="16">
        <v>50746</v>
      </c>
      <c r="AD211" s="16">
        <v>445.14035087719299</v>
      </c>
      <c r="AE211" s="16">
        <v>965806</v>
      </c>
      <c r="AF211" s="16">
        <v>8471.9824561403511</v>
      </c>
      <c r="AG211" s="16">
        <v>84926</v>
      </c>
      <c r="AH211" s="16">
        <v>744.96491228070181</v>
      </c>
    </row>
    <row r="212" spans="1:34" x14ac:dyDescent="0.25">
      <c r="A212" t="s">
        <v>595</v>
      </c>
      <c r="B212" t="s">
        <v>51</v>
      </c>
      <c r="C212">
        <v>50</v>
      </c>
      <c r="D212" t="s">
        <v>52</v>
      </c>
      <c r="E212">
        <v>138</v>
      </c>
      <c r="F212" t="s">
        <v>596</v>
      </c>
      <c r="G212" s="14">
        <v>259</v>
      </c>
      <c r="H212" s="44">
        <f t="shared" si="13"/>
        <v>1845.31</v>
      </c>
      <c r="I212" s="44">
        <f t="shared" si="14"/>
        <v>10763.669999999998</v>
      </c>
      <c r="J212" s="44">
        <f t="shared" si="15"/>
        <v>12608.979999999998</v>
      </c>
      <c r="K212" s="15">
        <v>713.03</v>
      </c>
      <c r="L212" s="15">
        <v>8811.6299999999992</v>
      </c>
      <c r="M212" s="15">
        <v>695.32</v>
      </c>
      <c r="N212" s="15">
        <v>10219.98</v>
      </c>
      <c r="O212" s="16">
        <v>357.49</v>
      </c>
      <c r="P212" s="16">
        <v>1952.04</v>
      </c>
      <c r="Q212" s="16">
        <v>79.47</v>
      </c>
      <c r="R212" s="16">
        <v>2389</v>
      </c>
      <c r="S212" s="17">
        <v>12608.98</v>
      </c>
      <c r="T212" s="16">
        <v>3265725.82</v>
      </c>
      <c r="U212" s="16"/>
      <c r="V212" s="16"/>
      <c r="W212" s="16"/>
      <c r="X212" s="31"/>
      <c r="Y212" s="31"/>
      <c r="Z212" s="31"/>
      <c r="AA212" s="16">
        <v>119045</v>
      </c>
      <c r="AB212" s="16">
        <v>459.63320463320463</v>
      </c>
      <c r="AC212" s="16">
        <v>65631</v>
      </c>
      <c r="AD212" s="16">
        <v>253.40154440154441</v>
      </c>
      <c r="AE212" s="16">
        <v>2127576</v>
      </c>
      <c r="AF212" s="16">
        <v>8214.5791505791512</v>
      </c>
      <c r="AG212" s="16">
        <v>154635</v>
      </c>
      <c r="AH212" s="16">
        <v>597.04633204633205</v>
      </c>
    </row>
    <row r="213" spans="1:34" x14ac:dyDescent="0.25">
      <c r="A213" t="s">
        <v>597</v>
      </c>
      <c r="B213" t="s">
        <v>51</v>
      </c>
      <c r="C213">
        <v>50</v>
      </c>
      <c r="D213" t="s">
        <v>52</v>
      </c>
      <c r="E213">
        <v>145</v>
      </c>
      <c r="F213" t="s">
        <v>598</v>
      </c>
      <c r="G213" s="14">
        <v>269</v>
      </c>
      <c r="H213" s="44">
        <f t="shared" si="13"/>
        <v>2005.76</v>
      </c>
      <c r="I213" s="44">
        <f t="shared" si="14"/>
        <v>10305.720000000001</v>
      </c>
      <c r="J213" s="44">
        <f t="shared" si="15"/>
        <v>12311.480000000001</v>
      </c>
      <c r="K213" s="15">
        <v>886.51</v>
      </c>
      <c r="L213" s="15">
        <v>8353.68</v>
      </c>
      <c r="M213" s="15">
        <v>682.29</v>
      </c>
      <c r="N213" s="15">
        <v>9922.49</v>
      </c>
      <c r="O213" s="16">
        <v>357.49</v>
      </c>
      <c r="P213" s="16">
        <v>1952.04</v>
      </c>
      <c r="Q213" s="16">
        <v>79.47</v>
      </c>
      <c r="R213" s="16">
        <v>2389</v>
      </c>
      <c r="S213" s="17">
        <v>12311.49</v>
      </c>
      <c r="T213" s="16">
        <v>3311790.81</v>
      </c>
      <c r="U213" s="16"/>
      <c r="V213" s="16"/>
      <c r="W213" s="16"/>
      <c r="X213" s="31"/>
      <c r="Y213" s="31"/>
      <c r="Z213" s="31"/>
      <c r="AA213" s="16">
        <v>140925</v>
      </c>
      <c r="AB213" s="16">
        <v>523.88475836431223</v>
      </c>
      <c r="AC213" s="16">
        <v>97547</v>
      </c>
      <c r="AD213" s="16">
        <v>362.62825278810408</v>
      </c>
      <c r="AE213" s="16">
        <v>2057157</v>
      </c>
      <c r="AF213" s="16">
        <v>7647.4237918215613</v>
      </c>
      <c r="AG213" s="16">
        <v>189983</v>
      </c>
      <c r="AH213" s="16">
        <v>706.25650557620816</v>
      </c>
    </row>
    <row r="214" spans="1:34" x14ac:dyDescent="0.25">
      <c r="A214" t="s">
        <v>599</v>
      </c>
      <c r="B214" t="s">
        <v>51</v>
      </c>
      <c r="C214">
        <v>50</v>
      </c>
      <c r="D214" t="s">
        <v>52</v>
      </c>
      <c r="E214">
        <v>155</v>
      </c>
      <c r="F214" t="s">
        <v>600</v>
      </c>
      <c r="G214" s="14">
        <v>1613</v>
      </c>
      <c r="H214" s="44">
        <f t="shared" si="13"/>
        <v>1013.6500000000001</v>
      </c>
      <c r="I214" s="44">
        <f t="shared" si="14"/>
        <v>8341.39</v>
      </c>
      <c r="J214" s="44">
        <f t="shared" si="15"/>
        <v>9355.0399999999991</v>
      </c>
      <c r="K214" s="15">
        <v>220.08</v>
      </c>
      <c r="L214" s="15">
        <v>6389.35</v>
      </c>
      <c r="M214" s="15">
        <v>356.61</v>
      </c>
      <c r="N214" s="15">
        <v>6966.04</v>
      </c>
      <c r="O214" s="16">
        <v>357.49</v>
      </c>
      <c r="P214" s="16">
        <v>1952.04</v>
      </c>
      <c r="Q214" s="16">
        <v>79.47</v>
      </c>
      <c r="R214" s="16">
        <v>2389</v>
      </c>
      <c r="S214" s="17">
        <v>9355.0400000000009</v>
      </c>
      <c r="T214" s="16">
        <v>15089679.520000001</v>
      </c>
      <c r="U214" s="16"/>
      <c r="V214" s="16"/>
      <c r="W214" s="16"/>
      <c r="X214" s="31"/>
      <c r="Y214" s="31"/>
      <c r="Z214" s="31"/>
      <c r="AA214" s="16">
        <v>291806</v>
      </c>
      <c r="AB214" s="16">
        <v>180.90886546807192</v>
      </c>
      <c r="AC214" s="16">
        <v>63189</v>
      </c>
      <c r="AD214" s="16">
        <v>39.174829510229387</v>
      </c>
      <c r="AE214" s="16">
        <v>9801740</v>
      </c>
      <c r="AF214" s="16">
        <v>6076.7141971481715</v>
      </c>
      <c r="AG214" s="16">
        <v>504283</v>
      </c>
      <c r="AH214" s="16">
        <v>312.6367017978921</v>
      </c>
    </row>
    <row r="215" spans="1:34" x14ac:dyDescent="0.25">
      <c r="A215" t="s">
        <v>601</v>
      </c>
      <c r="B215" t="s">
        <v>51</v>
      </c>
      <c r="C215">
        <v>50</v>
      </c>
      <c r="D215" t="s">
        <v>52</v>
      </c>
      <c r="E215">
        <v>160</v>
      </c>
      <c r="F215" t="s">
        <v>602</v>
      </c>
      <c r="G215" s="14">
        <v>376</v>
      </c>
      <c r="H215" s="44">
        <f t="shared" si="13"/>
        <v>1613.17</v>
      </c>
      <c r="I215" s="44">
        <f t="shared" si="14"/>
        <v>8723.7799999999988</v>
      </c>
      <c r="J215" s="44">
        <f t="shared" si="15"/>
        <v>10336.949999999999</v>
      </c>
      <c r="K215" s="15">
        <v>570.86</v>
      </c>
      <c r="L215" s="15">
        <v>6771.74</v>
      </c>
      <c r="M215" s="15">
        <v>605.35</v>
      </c>
      <c r="N215" s="15">
        <v>7947.95</v>
      </c>
      <c r="O215" s="16">
        <v>357.49</v>
      </c>
      <c r="P215" s="16">
        <v>1952.04</v>
      </c>
      <c r="Q215" s="16">
        <v>79.47</v>
      </c>
      <c r="R215" s="16">
        <v>2389</v>
      </c>
      <c r="S215" s="17">
        <v>10336.950000000001</v>
      </c>
      <c r="T215" s="16">
        <v>3886693.2</v>
      </c>
      <c r="U215" s="16"/>
      <c r="V215" s="16"/>
      <c r="W215" s="16"/>
      <c r="X215" s="31"/>
      <c r="Y215" s="31"/>
      <c r="Z215" s="31"/>
      <c r="AA215" s="16">
        <v>161206</v>
      </c>
      <c r="AB215" s="16">
        <v>428.73936170212767</v>
      </c>
      <c r="AC215" s="16">
        <v>53436</v>
      </c>
      <c r="AD215" s="16">
        <v>142.11702127659575</v>
      </c>
      <c r="AE215" s="16">
        <v>2408851</v>
      </c>
      <c r="AF215" s="16">
        <v>6406.5186170212764</v>
      </c>
      <c r="AG215" s="16">
        <v>137322</v>
      </c>
      <c r="AH215" s="16">
        <v>365.218085106383</v>
      </c>
    </row>
    <row r="216" spans="1:34" x14ac:dyDescent="0.25">
      <c r="A216" s="40" t="s">
        <v>603</v>
      </c>
      <c r="B216" s="40" t="s">
        <v>54</v>
      </c>
      <c r="C216" s="40">
        <v>51</v>
      </c>
      <c r="D216" s="40" t="s">
        <v>55</v>
      </c>
      <c r="E216">
        <v>5</v>
      </c>
      <c r="F216" t="s">
        <v>604</v>
      </c>
      <c r="G216" s="14">
        <v>455</v>
      </c>
      <c r="H216" s="44">
        <f t="shared" si="13"/>
        <v>1430.95</v>
      </c>
      <c r="I216" s="44">
        <f t="shared" si="14"/>
        <v>11597.460000000001</v>
      </c>
      <c r="J216" s="44">
        <f t="shared" si="15"/>
        <v>13028.410000000002</v>
      </c>
      <c r="K216" s="15">
        <v>491.44</v>
      </c>
      <c r="L216" s="15">
        <v>8878.36</v>
      </c>
      <c r="M216" s="15">
        <v>440.05</v>
      </c>
      <c r="N216" s="15">
        <v>9809.85</v>
      </c>
      <c r="O216" s="36">
        <v>451.25</v>
      </c>
      <c r="P216" s="36">
        <v>2719.1</v>
      </c>
      <c r="Q216" s="36">
        <v>48.21</v>
      </c>
      <c r="R216" s="36">
        <v>3218.55</v>
      </c>
      <c r="S216" s="36">
        <v>13028.400000000001</v>
      </c>
      <c r="T216" s="36">
        <v>5927922.0000000009</v>
      </c>
      <c r="U216" s="36"/>
      <c r="V216" s="36"/>
      <c r="W216" s="36"/>
      <c r="X216" s="31"/>
      <c r="Y216" s="31"/>
      <c r="Z216" s="31"/>
      <c r="AA216" s="16">
        <v>214369</v>
      </c>
      <c r="AB216" s="16">
        <v>471.14065934065934</v>
      </c>
      <c r="AC216" s="16">
        <v>9235</v>
      </c>
      <c r="AD216" s="16">
        <v>20.296703296703296</v>
      </c>
      <c r="AE216" s="16">
        <v>3820344</v>
      </c>
      <c r="AF216" s="16">
        <v>8396.3604395604398</v>
      </c>
      <c r="AG216" s="16">
        <v>219308</v>
      </c>
      <c r="AH216" s="16">
        <v>481.9956043956044</v>
      </c>
    </row>
    <row r="217" spans="1:34" x14ac:dyDescent="0.25">
      <c r="A217" s="40" t="s">
        <v>605</v>
      </c>
      <c r="B217" s="40" t="s">
        <v>54</v>
      </c>
      <c r="C217" s="40">
        <v>51</v>
      </c>
      <c r="D217" s="40" t="s">
        <v>55</v>
      </c>
      <c r="E217">
        <v>6</v>
      </c>
      <c r="F217" t="s">
        <v>606</v>
      </c>
      <c r="G217" s="14">
        <v>501</v>
      </c>
      <c r="H217" s="44">
        <f t="shared" si="13"/>
        <v>1036.51</v>
      </c>
      <c r="I217" s="44">
        <f t="shared" si="14"/>
        <v>10075.379999999999</v>
      </c>
      <c r="J217" s="44">
        <f t="shared" si="15"/>
        <v>11111.89</v>
      </c>
      <c r="K217" s="36">
        <v>162.44999999999999</v>
      </c>
      <c r="L217" s="36">
        <v>7356.28</v>
      </c>
      <c r="M217" s="15">
        <v>374.6</v>
      </c>
      <c r="N217" s="36">
        <v>7893.32</v>
      </c>
      <c r="O217" s="36">
        <v>451.25</v>
      </c>
      <c r="P217" s="36">
        <v>2719.1</v>
      </c>
      <c r="Q217" s="36">
        <v>48.21</v>
      </c>
      <c r="R217" s="36">
        <v>3218.55</v>
      </c>
      <c r="S217" s="36">
        <v>11111.869999999999</v>
      </c>
      <c r="T217" s="36">
        <v>5567046.8699999992</v>
      </c>
      <c r="U217" s="36"/>
      <c r="V217" s="36"/>
      <c r="W217" s="36"/>
      <c r="X217" s="31"/>
      <c r="Y217" s="31"/>
      <c r="Z217" s="31"/>
      <c r="AA217" s="16">
        <v>77674</v>
      </c>
      <c r="AB217" s="16">
        <v>155.03792415169661</v>
      </c>
      <c r="AC217" s="36">
        <v>3713</v>
      </c>
      <c r="AD217" s="36">
        <v>7.4111776447105786</v>
      </c>
      <c r="AE217" s="36">
        <v>3410030</v>
      </c>
      <c r="AF217" s="36">
        <v>6806.447105788423</v>
      </c>
      <c r="AG217" s="36">
        <v>275465</v>
      </c>
      <c r="AH217" s="36">
        <v>549.83033932135731</v>
      </c>
    </row>
    <row r="218" spans="1:34" x14ac:dyDescent="0.25">
      <c r="A218" s="40" t="s">
        <v>607</v>
      </c>
      <c r="B218" s="40" t="s">
        <v>54</v>
      </c>
      <c r="C218" s="40">
        <v>51</v>
      </c>
      <c r="D218" s="40" t="s">
        <v>55</v>
      </c>
      <c r="E218">
        <v>10</v>
      </c>
      <c r="F218" t="s">
        <v>608</v>
      </c>
      <c r="G218" s="14">
        <v>685</v>
      </c>
      <c r="H218" s="44">
        <f t="shared" si="13"/>
        <v>869.36</v>
      </c>
      <c r="I218" s="44">
        <f t="shared" si="14"/>
        <v>11260.62</v>
      </c>
      <c r="J218" s="44">
        <f t="shared" si="15"/>
        <v>12129.980000000001</v>
      </c>
      <c r="K218" s="36">
        <v>91.27</v>
      </c>
      <c r="L218" s="36">
        <v>8541.52</v>
      </c>
      <c r="M218" s="15">
        <v>278.63</v>
      </c>
      <c r="N218" s="36">
        <v>8911.42</v>
      </c>
      <c r="O218" s="36">
        <v>451.25</v>
      </c>
      <c r="P218" s="36">
        <v>2719.1</v>
      </c>
      <c r="Q218" s="36">
        <v>48.21</v>
      </c>
      <c r="R218" s="36">
        <v>3218.55</v>
      </c>
      <c r="S218" s="36">
        <v>12129.970000000001</v>
      </c>
      <c r="T218" s="36">
        <v>8309029.4500000011</v>
      </c>
      <c r="U218" s="36"/>
      <c r="V218" s="36"/>
      <c r="W218" s="36"/>
      <c r="X218" s="31"/>
      <c r="Y218" s="31"/>
      <c r="Z218" s="31"/>
      <c r="AA218" s="16">
        <v>54248</v>
      </c>
      <c r="AB218" s="16">
        <v>79.19416058394161</v>
      </c>
      <c r="AC218" s="36">
        <v>8270</v>
      </c>
      <c r="AD218" s="36">
        <v>12.072992700729927</v>
      </c>
      <c r="AE218" s="36">
        <v>5515780</v>
      </c>
      <c r="AF218" s="36">
        <v>8052.2335766423357</v>
      </c>
      <c r="AG218" s="36">
        <v>335158</v>
      </c>
      <c r="AH218" s="36">
        <v>489.28175182481749</v>
      </c>
    </row>
    <row r="219" spans="1:34" x14ac:dyDescent="0.25">
      <c r="A219" s="40" t="s">
        <v>609</v>
      </c>
      <c r="B219" s="40" t="s">
        <v>54</v>
      </c>
      <c r="C219" s="40">
        <v>51</v>
      </c>
      <c r="D219" s="40" t="s">
        <v>55</v>
      </c>
      <c r="E219">
        <v>12</v>
      </c>
      <c r="F219" t="s">
        <v>610</v>
      </c>
      <c r="G219" s="14">
        <v>437</v>
      </c>
      <c r="H219" s="44">
        <f t="shared" si="13"/>
        <v>1307.19</v>
      </c>
      <c r="I219" s="44">
        <f t="shared" si="14"/>
        <v>9964.94</v>
      </c>
      <c r="J219" s="44">
        <f t="shared" si="15"/>
        <v>11272.130000000001</v>
      </c>
      <c r="K219" s="36">
        <v>433.13</v>
      </c>
      <c r="L219" s="36">
        <v>7245.84</v>
      </c>
      <c r="M219" s="15">
        <v>374.6</v>
      </c>
      <c r="N219" s="36">
        <v>8053.57</v>
      </c>
      <c r="O219" s="36">
        <v>451.25</v>
      </c>
      <c r="P219" s="36">
        <v>2719.1</v>
      </c>
      <c r="Q219" s="36">
        <v>48.21</v>
      </c>
      <c r="R219" s="36">
        <v>3218.55</v>
      </c>
      <c r="S219" s="36">
        <v>11272.119999999999</v>
      </c>
      <c r="T219" s="36">
        <v>4925916.4399999995</v>
      </c>
      <c r="U219" s="36"/>
      <c r="V219" s="36"/>
      <c r="W219" s="36"/>
      <c r="X219" s="31"/>
      <c r="Y219" s="31"/>
      <c r="Z219" s="31"/>
      <c r="AA219" s="16">
        <v>184006</v>
      </c>
      <c r="AB219" s="16">
        <v>421.06636155606407</v>
      </c>
      <c r="AC219" s="36">
        <v>5273</v>
      </c>
      <c r="AD219" s="36">
        <v>12.066361556064074</v>
      </c>
      <c r="AE219" s="36">
        <v>2990833</v>
      </c>
      <c r="AF219" s="36">
        <v>6844.0114416475972</v>
      </c>
      <c r="AG219" s="36">
        <v>175601</v>
      </c>
      <c r="AH219" s="36">
        <v>401.83295194508008</v>
      </c>
    </row>
    <row r="220" spans="1:34" x14ac:dyDescent="0.25">
      <c r="A220" t="s">
        <v>611</v>
      </c>
      <c r="B220" t="s">
        <v>57</v>
      </c>
      <c r="C220">
        <v>52</v>
      </c>
      <c r="D220" t="s">
        <v>58</v>
      </c>
      <c r="E220">
        <v>10</v>
      </c>
      <c r="F220" t="s">
        <v>612</v>
      </c>
      <c r="G220" s="14">
        <v>536</v>
      </c>
      <c r="H220" s="44">
        <f t="shared" si="13"/>
        <v>1701.43</v>
      </c>
      <c r="I220" s="44">
        <f t="shared" si="14"/>
        <v>12005.68</v>
      </c>
      <c r="J220" s="44">
        <f t="shared" si="15"/>
        <v>13707.11</v>
      </c>
      <c r="K220" s="15">
        <v>695.07</v>
      </c>
      <c r="L220" s="15">
        <v>9845.16</v>
      </c>
      <c r="M220" s="15">
        <v>611.98</v>
      </c>
      <c r="N220" s="15">
        <v>11152.22</v>
      </c>
      <c r="O220" s="16">
        <v>346.01</v>
      </c>
      <c r="P220" s="16">
        <v>2160.52</v>
      </c>
      <c r="Q220" s="16">
        <v>48.37</v>
      </c>
      <c r="R220" s="16">
        <v>2554.9</v>
      </c>
      <c r="S220" s="17">
        <v>13707.119999999999</v>
      </c>
      <c r="T220" s="16">
        <v>7347016.3199999994</v>
      </c>
      <c r="U220" s="16"/>
      <c r="V220" s="16"/>
      <c r="W220" s="16"/>
      <c r="X220" s="31"/>
      <c r="Y220" s="31"/>
      <c r="Z220" s="31"/>
      <c r="AA220" s="16">
        <v>372560</v>
      </c>
      <c r="AB220" s="16">
        <v>695.07462686567169</v>
      </c>
      <c r="AC220" s="16">
        <v>0</v>
      </c>
      <c r="AD220" s="16">
        <v>0</v>
      </c>
      <c r="AE220" s="16">
        <v>5120447</v>
      </c>
      <c r="AF220" s="16">
        <v>9553.0727611940292</v>
      </c>
      <c r="AG220" s="16">
        <v>156558</v>
      </c>
      <c r="AH220" s="16">
        <v>292.08582089552237</v>
      </c>
    </row>
    <row r="221" spans="1:34" x14ac:dyDescent="0.25">
      <c r="A221" t="s">
        <v>613</v>
      </c>
      <c r="B221" t="s">
        <v>57</v>
      </c>
      <c r="C221">
        <v>52</v>
      </c>
      <c r="D221" t="s">
        <v>58</v>
      </c>
      <c r="E221">
        <v>15</v>
      </c>
      <c r="F221" t="s">
        <v>614</v>
      </c>
      <c r="G221" s="14">
        <v>1194</v>
      </c>
      <c r="H221" s="44">
        <f t="shared" si="13"/>
        <v>965.1</v>
      </c>
      <c r="I221" s="44">
        <f t="shared" si="14"/>
        <v>10435.540000000001</v>
      </c>
      <c r="J221" s="44">
        <f t="shared" si="15"/>
        <v>11400.640000000001</v>
      </c>
      <c r="K221" s="15">
        <v>120.85</v>
      </c>
      <c r="L221" s="15">
        <v>8275.02</v>
      </c>
      <c r="M221" s="15">
        <v>449.87</v>
      </c>
      <c r="N221" s="15">
        <v>8845.74</v>
      </c>
      <c r="O221" s="16">
        <v>346.01</v>
      </c>
      <c r="P221" s="16">
        <v>2160.52</v>
      </c>
      <c r="Q221" s="16">
        <v>48.37</v>
      </c>
      <c r="R221" s="16">
        <v>2554.9</v>
      </c>
      <c r="S221" s="17">
        <v>11400.64</v>
      </c>
      <c r="T221" s="16">
        <v>13612364.16</v>
      </c>
      <c r="U221" s="16"/>
      <c r="V221" s="16"/>
      <c r="W221" s="16"/>
      <c r="X221" s="31"/>
      <c r="Y221" s="31"/>
      <c r="Z221" s="31"/>
      <c r="AA221" s="16">
        <v>142457</v>
      </c>
      <c r="AB221" s="16">
        <v>119.3107202680067</v>
      </c>
      <c r="AC221" s="16">
        <v>1842</v>
      </c>
      <c r="AD221" s="16">
        <v>1.5427135678391959</v>
      </c>
      <c r="AE221" s="16">
        <v>9489758</v>
      </c>
      <c r="AF221" s="16">
        <v>7947.8710217755442</v>
      </c>
      <c r="AG221" s="16">
        <v>390618</v>
      </c>
      <c r="AH221" s="16">
        <v>327.1507537688442</v>
      </c>
    </row>
    <row r="222" spans="1:34" x14ac:dyDescent="0.25">
      <c r="A222" t="s">
        <v>615</v>
      </c>
      <c r="B222" t="s">
        <v>57</v>
      </c>
      <c r="C222">
        <v>52</v>
      </c>
      <c r="D222" t="s">
        <v>58</v>
      </c>
      <c r="E222">
        <v>18</v>
      </c>
      <c r="F222" t="s">
        <v>616</v>
      </c>
      <c r="G222" s="14">
        <v>846</v>
      </c>
      <c r="H222" s="44">
        <f t="shared" si="13"/>
        <v>829.75</v>
      </c>
      <c r="I222" s="44">
        <f t="shared" si="14"/>
        <v>9232.84</v>
      </c>
      <c r="J222" s="44">
        <f t="shared" si="15"/>
        <v>10062.59</v>
      </c>
      <c r="K222" s="15">
        <v>109.73</v>
      </c>
      <c r="L222" s="15">
        <v>7072.32</v>
      </c>
      <c r="M222" s="15">
        <v>325.64</v>
      </c>
      <c r="N222" s="15">
        <v>7507.69</v>
      </c>
      <c r="O222" s="16">
        <v>346.01</v>
      </c>
      <c r="P222" s="16">
        <v>2160.52</v>
      </c>
      <c r="Q222" s="16">
        <v>48.37</v>
      </c>
      <c r="R222" s="16">
        <v>2554.9</v>
      </c>
      <c r="S222" s="17">
        <v>10062.59</v>
      </c>
      <c r="T222" s="16">
        <v>8512951.1400000006</v>
      </c>
      <c r="U222" s="16"/>
      <c r="V222" s="16"/>
      <c r="W222" s="16"/>
      <c r="X222" s="31"/>
      <c r="Y222" s="31"/>
      <c r="Z222" s="31"/>
      <c r="AA222" s="16">
        <v>92829</v>
      </c>
      <c r="AB222" s="16">
        <v>109.72695035460993</v>
      </c>
      <c r="AC222" s="16">
        <v>0</v>
      </c>
      <c r="AD222" s="16">
        <v>0</v>
      </c>
      <c r="AE222" s="16">
        <v>5785404</v>
      </c>
      <c r="AF222" s="16">
        <v>6838.5390070921985</v>
      </c>
      <c r="AG222" s="16">
        <v>197777</v>
      </c>
      <c r="AH222" s="16">
        <v>233.77895981087471</v>
      </c>
    </row>
    <row r="223" spans="1:34" x14ac:dyDescent="0.25">
      <c r="A223" t="s">
        <v>617</v>
      </c>
      <c r="B223" t="s">
        <v>57</v>
      </c>
      <c r="C223">
        <v>52</v>
      </c>
      <c r="D223" t="s">
        <v>58</v>
      </c>
      <c r="E223">
        <v>20</v>
      </c>
      <c r="F223" t="s">
        <v>618</v>
      </c>
      <c r="G223" s="14">
        <v>842</v>
      </c>
      <c r="H223" s="44">
        <f t="shared" si="13"/>
        <v>962.85</v>
      </c>
      <c r="I223" s="44">
        <f t="shared" si="14"/>
        <v>9641.9</v>
      </c>
      <c r="J223" s="44">
        <f t="shared" si="15"/>
        <v>10604.75</v>
      </c>
      <c r="K223" s="15">
        <v>215.12</v>
      </c>
      <c r="L223" s="15">
        <v>7481.38</v>
      </c>
      <c r="M223" s="15">
        <v>353.35</v>
      </c>
      <c r="N223" s="15">
        <v>8049.85</v>
      </c>
      <c r="O223" s="16">
        <v>346.01</v>
      </c>
      <c r="P223" s="16">
        <v>2160.52</v>
      </c>
      <c r="Q223" s="16">
        <v>48.37</v>
      </c>
      <c r="R223" s="16">
        <v>2554.9</v>
      </c>
      <c r="S223" s="17">
        <v>10604.75</v>
      </c>
      <c r="T223" s="16">
        <v>8929199.5</v>
      </c>
      <c r="U223" s="16"/>
      <c r="V223" s="16"/>
      <c r="W223" s="16"/>
      <c r="X223" s="31"/>
      <c r="Y223" s="31"/>
      <c r="Z223" s="31"/>
      <c r="AA223" s="16">
        <v>181134</v>
      </c>
      <c r="AB223" s="16">
        <v>215.12351543942992</v>
      </c>
      <c r="AC223" s="16">
        <v>0</v>
      </c>
      <c r="AD223" s="16">
        <v>0</v>
      </c>
      <c r="AE223" s="16">
        <v>6099365</v>
      </c>
      <c r="AF223" s="16">
        <v>7243.9014251781473</v>
      </c>
      <c r="AG223" s="16">
        <v>199957</v>
      </c>
      <c r="AH223" s="16">
        <v>237.47862232779099</v>
      </c>
    </row>
    <row r="224" spans="1:34" x14ac:dyDescent="0.25">
      <c r="A224" t="s">
        <v>619</v>
      </c>
      <c r="B224" t="s">
        <v>57</v>
      </c>
      <c r="C224">
        <v>52</v>
      </c>
      <c r="D224" t="s">
        <v>58</v>
      </c>
      <c r="E224">
        <v>25</v>
      </c>
      <c r="F224" t="s">
        <v>620</v>
      </c>
      <c r="G224" s="14">
        <v>505</v>
      </c>
      <c r="H224" s="44">
        <f t="shared" si="13"/>
        <v>1413.33</v>
      </c>
      <c r="I224" s="44">
        <f t="shared" si="14"/>
        <v>10153.15</v>
      </c>
      <c r="J224" s="44">
        <f t="shared" si="15"/>
        <v>11566.48</v>
      </c>
      <c r="K224" s="15">
        <v>602.66999999999996</v>
      </c>
      <c r="L224" s="15">
        <v>7992.63</v>
      </c>
      <c r="M224" s="15">
        <v>416.28</v>
      </c>
      <c r="N224" s="15">
        <v>9011.57</v>
      </c>
      <c r="O224" s="16">
        <v>346.01</v>
      </c>
      <c r="P224" s="16">
        <v>2160.52</v>
      </c>
      <c r="Q224" s="16">
        <v>48.37</v>
      </c>
      <c r="R224" s="16">
        <v>2554.9</v>
      </c>
      <c r="S224" s="17">
        <v>11566.47</v>
      </c>
      <c r="T224" s="16">
        <v>5841067.3499999996</v>
      </c>
      <c r="U224" s="16"/>
      <c r="V224" s="16"/>
      <c r="W224" s="16"/>
      <c r="X224" s="31"/>
      <c r="Y224" s="31"/>
      <c r="Z224" s="31"/>
      <c r="AA224" s="16">
        <v>303012</v>
      </c>
      <c r="AB224" s="16">
        <v>600.02376237623764</v>
      </c>
      <c r="AC224" s="16">
        <v>1334</v>
      </c>
      <c r="AD224" s="16">
        <v>2.6415841584158417</v>
      </c>
      <c r="AE224" s="16">
        <v>3905770</v>
      </c>
      <c r="AF224" s="16">
        <v>7734.1980198019801</v>
      </c>
      <c r="AG224" s="16">
        <v>130509</v>
      </c>
      <c r="AH224" s="16">
        <v>258.43366336633665</v>
      </c>
    </row>
    <row r="225" spans="1:34" x14ac:dyDescent="0.25">
      <c r="A225" t="s">
        <v>621</v>
      </c>
      <c r="B225" t="s">
        <v>57</v>
      </c>
      <c r="C225">
        <v>52</v>
      </c>
      <c r="D225" t="s">
        <v>58</v>
      </c>
      <c r="E225">
        <v>30</v>
      </c>
      <c r="F225" t="s">
        <v>622</v>
      </c>
      <c r="G225" s="14">
        <v>611</v>
      </c>
      <c r="H225" s="44">
        <f t="shared" si="13"/>
        <v>1281.8699999999999</v>
      </c>
      <c r="I225" s="44">
        <f t="shared" si="14"/>
        <v>9963.49</v>
      </c>
      <c r="J225" s="44">
        <f t="shared" si="15"/>
        <v>11245.36</v>
      </c>
      <c r="K225" s="15">
        <v>586.9</v>
      </c>
      <c r="L225" s="15">
        <v>7802.97</v>
      </c>
      <c r="M225" s="15">
        <v>300.58999999999997</v>
      </c>
      <c r="N225" s="15">
        <v>8690.4599999999991</v>
      </c>
      <c r="O225" s="16">
        <v>346.01</v>
      </c>
      <c r="P225" s="16">
        <v>2160.52</v>
      </c>
      <c r="Q225" s="16">
        <v>48.37</v>
      </c>
      <c r="R225" s="16">
        <v>2554.9</v>
      </c>
      <c r="S225" s="17">
        <v>11245.359999999999</v>
      </c>
      <c r="T225" s="16">
        <v>6870914.959999999</v>
      </c>
      <c r="U225" s="16"/>
      <c r="V225" s="16"/>
      <c r="W225" s="16"/>
      <c r="X225" s="31"/>
      <c r="Y225" s="31"/>
      <c r="Z225" s="31"/>
      <c r="AA225" s="16">
        <v>358595</v>
      </c>
      <c r="AB225" s="16">
        <v>586.89852700490997</v>
      </c>
      <c r="AC225" s="16">
        <v>0</v>
      </c>
      <c r="AD225" s="16">
        <v>0</v>
      </c>
      <c r="AE225" s="16">
        <v>4571685</v>
      </c>
      <c r="AF225" s="16">
        <v>7482.2995090016366</v>
      </c>
      <c r="AG225" s="16">
        <v>195928</v>
      </c>
      <c r="AH225" s="16">
        <v>320.66775777414074</v>
      </c>
    </row>
    <row r="226" spans="1:34" x14ac:dyDescent="0.25">
      <c r="A226" t="s">
        <v>623</v>
      </c>
      <c r="B226" t="s">
        <v>57</v>
      </c>
      <c r="C226">
        <v>52</v>
      </c>
      <c r="D226" t="s">
        <v>58</v>
      </c>
      <c r="E226">
        <v>35</v>
      </c>
      <c r="F226" t="s">
        <v>624</v>
      </c>
      <c r="G226" s="14">
        <v>832</v>
      </c>
      <c r="H226" s="44">
        <f t="shared" si="13"/>
        <v>968.55</v>
      </c>
      <c r="I226" s="44">
        <f t="shared" si="14"/>
        <v>9611.06</v>
      </c>
      <c r="J226" s="44">
        <f t="shared" si="15"/>
        <v>10579.609999999999</v>
      </c>
      <c r="K226" s="15">
        <v>196.66</v>
      </c>
      <c r="L226" s="15">
        <v>7450.54</v>
      </c>
      <c r="M226" s="15">
        <v>377.51</v>
      </c>
      <c r="N226" s="15">
        <v>8024.71</v>
      </c>
      <c r="O226" s="16">
        <v>346.01</v>
      </c>
      <c r="P226" s="16">
        <v>2160.52</v>
      </c>
      <c r="Q226" s="16">
        <v>48.37</v>
      </c>
      <c r="R226" s="16">
        <v>2554.9</v>
      </c>
      <c r="S226" s="17">
        <v>10579.61</v>
      </c>
      <c r="T226" s="16">
        <v>8802235.5199999996</v>
      </c>
      <c r="U226" s="16"/>
      <c r="V226" s="16"/>
      <c r="W226" s="16"/>
      <c r="X226" s="31"/>
      <c r="Y226" s="31"/>
      <c r="Z226" s="31"/>
      <c r="AA226" s="16">
        <v>163620</v>
      </c>
      <c r="AB226" s="16">
        <v>196.65865384615384</v>
      </c>
      <c r="AC226" s="16">
        <v>0</v>
      </c>
      <c r="AD226" s="16">
        <v>0</v>
      </c>
      <c r="AE226" s="16">
        <v>6006372</v>
      </c>
      <c r="AF226" s="16">
        <v>7219.1971153846152</v>
      </c>
      <c r="AG226" s="16">
        <v>192479</v>
      </c>
      <c r="AH226" s="16">
        <v>231.34495192307693</v>
      </c>
    </row>
    <row r="227" spans="1:34" x14ac:dyDescent="0.25">
      <c r="A227" t="s">
        <v>625</v>
      </c>
      <c r="B227" t="s">
        <v>60</v>
      </c>
      <c r="C227">
        <v>60</v>
      </c>
      <c r="D227" t="s">
        <v>61</v>
      </c>
      <c r="E227">
        <v>10</v>
      </c>
      <c r="F227" t="s">
        <v>626</v>
      </c>
      <c r="G227" s="14">
        <v>463</v>
      </c>
      <c r="H227" s="44">
        <f t="shared" si="13"/>
        <v>1753.7700000000002</v>
      </c>
      <c r="I227" s="44">
        <f t="shared" si="14"/>
        <v>8125.58</v>
      </c>
      <c r="J227" s="44">
        <f t="shared" si="15"/>
        <v>9879.35</v>
      </c>
      <c r="K227" s="15">
        <v>517.34</v>
      </c>
      <c r="L227" s="15">
        <v>6286.42</v>
      </c>
      <c r="M227" s="15">
        <v>634.79</v>
      </c>
      <c r="N227" s="15">
        <v>7438.55</v>
      </c>
      <c r="O227" s="16">
        <v>546.61</v>
      </c>
      <c r="P227" s="16">
        <v>1839.16</v>
      </c>
      <c r="Q227" s="16">
        <v>55.03</v>
      </c>
      <c r="R227" s="16">
        <v>2440.8000000000002</v>
      </c>
      <c r="S227" s="17">
        <v>9879.35</v>
      </c>
      <c r="T227" s="16">
        <v>4574139.05</v>
      </c>
      <c r="U227" s="16"/>
      <c r="V227" s="16"/>
      <c r="W227" s="16"/>
      <c r="X227" s="31"/>
      <c r="Y227" s="31"/>
      <c r="Z227" s="31"/>
      <c r="AA227" s="16">
        <v>216878</v>
      </c>
      <c r="AB227" s="16">
        <v>468.41900647948165</v>
      </c>
      <c r="AC227" s="16">
        <v>22651</v>
      </c>
      <c r="AD227" s="16">
        <v>48.922246220302377</v>
      </c>
      <c r="AE227" s="16">
        <v>2827564</v>
      </c>
      <c r="AF227" s="16">
        <v>6107.0496760259175</v>
      </c>
      <c r="AG227" s="16">
        <v>83047</v>
      </c>
      <c r="AH227" s="16">
        <v>179.36717062634989</v>
      </c>
    </row>
    <row r="228" spans="1:34" x14ac:dyDescent="0.25">
      <c r="A228" t="s">
        <v>627</v>
      </c>
      <c r="B228" t="s">
        <v>60</v>
      </c>
      <c r="C228">
        <v>60</v>
      </c>
      <c r="D228" t="s">
        <v>61</v>
      </c>
      <c r="E228">
        <v>18</v>
      </c>
      <c r="F228" t="s">
        <v>628</v>
      </c>
      <c r="G228" s="14">
        <v>999</v>
      </c>
      <c r="H228" s="44">
        <f t="shared" si="13"/>
        <v>1294.2</v>
      </c>
      <c r="I228" s="44">
        <f t="shared" si="14"/>
        <v>8424.68</v>
      </c>
      <c r="J228" s="44">
        <f t="shared" si="15"/>
        <v>9718.880000000001</v>
      </c>
      <c r="K228" s="15">
        <v>148.1</v>
      </c>
      <c r="L228" s="15">
        <v>6585.52</v>
      </c>
      <c r="M228" s="15">
        <v>544.46</v>
      </c>
      <c r="N228" s="15">
        <v>7278.07</v>
      </c>
      <c r="O228" s="16">
        <v>546.61</v>
      </c>
      <c r="P228" s="16">
        <v>1839.16</v>
      </c>
      <c r="Q228" s="16">
        <v>55.03</v>
      </c>
      <c r="R228" s="16">
        <v>2440.8000000000002</v>
      </c>
      <c r="S228" s="17">
        <v>9718.869999999999</v>
      </c>
      <c r="T228" s="16">
        <v>9709151.129999999</v>
      </c>
      <c r="U228" s="16"/>
      <c r="V228" s="16"/>
      <c r="W228" s="16"/>
      <c r="X228" s="31"/>
      <c r="Y228" s="31"/>
      <c r="Z228" s="31"/>
      <c r="AA228" s="16">
        <v>130882</v>
      </c>
      <c r="AB228" s="16">
        <v>131.01301301301302</v>
      </c>
      <c r="AC228" s="16">
        <v>17066</v>
      </c>
      <c r="AD228" s="16">
        <v>17.083083083083082</v>
      </c>
      <c r="AE228" s="16">
        <v>6378910</v>
      </c>
      <c r="AF228" s="16">
        <v>6385.2952952952955</v>
      </c>
      <c r="AG228" s="16">
        <v>200023</v>
      </c>
      <c r="AH228" s="16">
        <v>200.22322322322321</v>
      </c>
    </row>
    <row r="229" spans="1:34" x14ac:dyDescent="0.25">
      <c r="A229" t="s">
        <v>629</v>
      </c>
      <c r="B229" t="s">
        <v>60</v>
      </c>
      <c r="C229">
        <v>60</v>
      </c>
      <c r="D229" t="s">
        <v>61</v>
      </c>
      <c r="E229">
        <v>20</v>
      </c>
      <c r="F229" t="s">
        <v>630</v>
      </c>
      <c r="G229" s="14">
        <v>1576</v>
      </c>
      <c r="H229" s="44">
        <f t="shared" si="13"/>
        <v>1215.6200000000001</v>
      </c>
      <c r="I229" s="44">
        <f t="shared" si="14"/>
        <v>8253.4600000000009</v>
      </c>
      <c r="J229" s="44">
        <f t="shared" si="15"/>
        <v>9469.0800000000017</v>
      </c>
      <c r="K229" s="15">
        <v>156.02000000000001</v>
      </c>
      <c r="L229" s="15">
        <v>6414.3</v>
      </c>
      <c r="M229" s="15">
        <v>457.96</v>
      </c>
      <c r="N229" s="15">
        <v>7028.28</v>
      </c>
      <c r="O229" s="16">
        <v>546.61</v>
      </c>
      <c r="P229" s="16">
        <v>1839.16</v>
      </c>
      <c r="Q229" s="16">
        <v>55.03</v>
      </c>
      <c r="R229" s="16">
        <v>2440.8000000000002</v>
      </c>
      <c r="S229" s="17">
        <v>9469.08</v>
      </c>
      <c r="T229" s="16">
        <v>14923270.08</v>
      </c>
      <c r="U229" s="16"/>
      <c r="V229" s="16"/>
      <c r="W229" s="16"/>
      <c r="X229" s="31"/>
      <c r="Y229" s="31"/>
      <c r="Z229" s="31"/>
      <c r="AA229" s="16">
        <v>194674</v>
      </c>
      <c r="AB229" s="16">
        <v>123.5241116751269</v>
      </c>
      <c r="AC229" s="16">
        <v>51208</v>
      </c>
      <c r="AD229" s="16">
        <v>32.492385786802032</v>
      </c>
      <c r="AE229" s="16">
        <v>9621601</v>
      </c>
      <c r="AF229" s="16">
        <v>6105.0767766497465</v>
      </c>
      <c r="AG229" s="16">
        <v>487332</v>
      </c>
      <c r="AH229" s="16">
        <v>309.2208121827411</v>
      </c>
    </row>
    <row r="230" spans="1:34" x14ac:dyDescent="0.25">
      <c r="A230" t="s">
        <v>631</v>
      </c>
      <c r="B230" t="s">
        <v>60</v>
      </c>
      <c r="C230">
        <v>60</v>
      </c>
      <c r="D230" t="s">
        <v>61</v>
      </c>
      <c r="E230">
        <v>30</v>
      </c>
      <c r="F230" t="s">
        <v>632</v>
      </c>
      <c r="G230" s="14">
        <v>287</v>
      </c>
      <c r="H230" s="44">
        <f t="shared" si="13"/>
        <v>1754.2900000000002</v>
      </c>
      <c r="I230" s="44">
        <f t="shared" si="14"/>
        <v>8858.57</v>
      </c>
      <c r="J230" s="44">
        <f t="shared" si="15"/>
        <v>10612.86</v>
      </c>
      <c r="K230" s="15">
        <v>558.63</v>
      </c>
      <c r="L230" s="15">
        <v>7019.41</v>
      </c>
      <c r="M230" s="15">
        <v>594.02</v>
      </c>
      <c r="N230" s="15">
        <v>8172.06</v>
      </c>
      <c r="O230" s="16">
        <v>546.61</v>
      </c>
      <c r="P230" s="16">
        <v>1839.16</v>
      </c>
      <c r="Q230" s="16">
        <v>55.03</v>
      </c>
      <c r="R230" s="16">
        <v>2440.8000000000002</v>
      </c>
      <c r="S230" s="17">
        <v>10612.86</v>
      </c>
      <c r="T230" s="16">
        <v>3045890.8200000003</v>
      </c>
      <c r="U230" s="16"/>
      <c r="V230" s="16"/>
      <c r="W230" s="16"/>
      <c r="X230" s="31"/>
      <c r="Y230" s="31"/>
      <c r="Z230" s="31"/>
      <c r="AA230" s="16">
        <v>146191</v>
      </c>
      <c r="AB230" s="16">
        <v>509.37630662020905</v>
      </c>
      <c r="AC230" s="16">
        <v>14136</v>
      </c>
      <c r="AD230" s="16">
        <v>49.254355400696866</v>
      </c>
      <c r="AE230" s="16">
        <v>1908799</v>
      </c>
      <c r="AF230" s="16">
        <v>6650.8675958188151</v>
      </c>
      <c r="AG230" s="16">
        <v>105771</v>
      </c>
      <c r="AH230" s="16">
        <v>368.54006968641113</v>
      </c>
    </row>
    <row r="231" spans="1:34" x14ac:dyDescent="0.25">
      <c r="A231" t="s">
        <v>633</v>
      </c>
      <c r="B231" t="s">
        <v>60</v>
      </c>
      <c r="C231">
        <v>60</v>
      </c>
      <c r="D231" t="s">
        <v>61</v>
      </c>
      <c r="E231">
        <v>40</v>
      </c>
      <c r="F231" t="s">
        <v>634</v>
      </c>
      <c r="G231" s="14">
        <v>371</v>
      </c>
      <c r="H231" s="44">
        <f t="shared" si="13"/>
        <v>2089.88</v>
      </c>
      <c r="I231" s="44">
        <f t="shared" si="14"/>
        <v>8788.92</v>
      </c>
      <c r="J231" s="44">
        <f t="shared" si="15"/>
        <v>10878.8</v>
      </c>
      <c r="K231" s="15">
        <v>863.02</v>
      </c>
      <c r="L231" s="15">
        <v>6949.76</v>
      </c>
      <c r="M231" s="15">
        <v>625.22</v>
      </c>
      <c r="N231" s="15">
        <v>8438</v>
      </c>
      <c r="O231" s="16">
        <v>546.61</v>
      </c>
      <c r="P231" s="16">
        <v>1839.16</v>
      </c>
      <c r="Q231" s="16">
        <v>55.03</v>
      </c>
      <c r="R231" s="16">
        <v>2440.8000000000002</v>
      </c>
      <c r="S231" s="17">
        <v>10878.8</v>
      </c>
      <c r="T231" s="16">
        <v>4036034.8</v>
      </c>
      <c r="U231" s="16"/>
      <c r="V231" s="16"/>
      <c r="W231" s="16"/>
      <c r="X231" s="31"/>
      <c r="Y231" s="31"/>
      <c r="Z231" s="31"/>
      <c r="AA231" s="16">
        <v>270618</v>
      </c>
      <c r="AB231" s="16">
        <v>729.42857142857144</v>
      </c>
      <c r="AC231" s="16">
        <v>49561</v>
      </c>
      <c r="AD231" s="16">
        <v>133.58760107816713</v>
      </c>
      <c r="AE231" s="16">
        <v>2508350</v>
      </c>
      <c r="AF231" s="16">
        <v>6761.0512129380049</v>
      </c>
      <c r="AG231" s="16">
        <v>70012</v>
      </c>
      <c r="AH231" s="16">
        <v>188.71159029649596</v>
      </c>
    </row>
    <row r="232" spans="1:34" x14ac:dyDescent="0.25">
      <c r="A232" t="s">
        <v>635</v>
      </c>
      <c r="B232" t="s">
        <v>60</v>
      </c>
      <c r="C232">
        <v>60</v>
      </c>
      <c r="D232" t="s">
        <v>61</v>
      </c>
      <c r="E232">
        <v>50</v>
      </c>
      <c r="F232" t="s">
        <v>636</v>
      </c>
      <c r="G232" s="14">
        <v>452</v>
      </c>
      <c r="H232" s="44">
        <f t="shared" si="13"/>
        <v>1502.3500000000001</v>
      </c>
      <c r="I232" s="44">
        <f t="shared" si="14"/>
        <v>7767.21</v>
      </c>
      <c r="J232" s="44">
        <f t="shared" si="15"/>
        <v>9269.56</v>
      </c>
      <c r="K232" s="15">
        <v>360.81</v>
      </c>
      <c r="L232" s="15">
        <v>5928.05</v>
      </c>
      <c r="M232" s="15">
        <v>539.9</v>
      </c>
      <c r="N232" s="15">
        <v>6828.76</v>
      </c>
      <c r="O232" s="16">
        <v>546.61</v>
      </c>
      <c r="P232" s="16">
        <v>1839.16</v>
      </c>
      <c r="Q232" s="16">
        <v>55.03</v>
      </c>
      <c r="R232" s="16">
        <v>2440.8000000000002</v>
      </c>
      <c r="S232" s="17">
        <v>9269.5600000000013</v>
      </c>
      <c r="T232" s="16">
        <v>4189841.1200000006</v>
      </c>
      <c r="U232" s="16"/>
      <c r="V232" s="16"/>
      <c r="W232" s="16"/>
      <c r="X232" s="31"/>
      <c r="Y232" s="31"/>
      <c r="Z232" s="31"/>
      <c r="AA232" s="16">
        <v>143952</v>
      </c>
      <c r="AB232" s="16">
        <v>318.47787610619469</v>
      </c>
      <c r="AC232" s="16">
        <v>19136</v>
      </c>
      <c r="AD232" s="16">
        <v>42.336283185840706</v>
      </c>
      <c r="AE232" s="16">
        <v>2605077</v>
      </c>
      <c r="AF232" s="16">
        <v>5763.4446902654863</v>
      </c>
      <c r="AG232" s="16">
        <v>74402</v>
      </c>
      <c r="AH232" s="16">
        <v>164.60619469026548</v>
      </c>
    </row>
    <row r="233" spans="1:34" x14ac:dyDescent="0.25">
      <c r="A233" t="s">
        <v>637</v>
      </c>
      <c r="B233" t="s">
        <v>60</v>
      </c>
      <c r="C233">
        <v>60</v>
      </c>
      <c r="D233" t="s">
        <v>61</v>
      </c>
      <c r="E233">
        <v>53</v>
      </c>
      <c r="F233" t="s">
        <v>638</v>
      </c>
      <c r="G233" s="14">
        <v>17</v>
      </c>
      <c r="H233" s="44">
        <f t="shared" si="13"/>
        <v>662.52</v>
      </c>
      <c r="I233" s="44">
        <f t="shared" si="14"/>
        <v>63656.04</v>
      </c>
      <c r="J233" s="44">
        <f t="shared" si="15"/>
        <v>64318.559999999998</v>
      </c>
      <c r="K233" s="15">
        <v>60.88</v>
      </c>
      <c r="L233" s="15">
        <v>61816.88</v>
      </c>
      <c r="M233" s="15">
        <v>0</v>
      </c>
      <c r="N233" s="15">
        <v>61877.760000000002</v>
      </c>
      <c r="O233" s="16">
        <v>546.61</v>
      </c>
      <c r="P233" s="16">
        <v>1839.16</v>
      </c>
      <c r="Q233" s="16">
        <v>55.03</v>
      </c>
      <c r="R233" s="16">
        <v>2440.8000000000002</v>
      </c>
      <c r="S233" s="17">
        <v>64318.560000000005</v>
      </c>
      <c r="T233" s="16">
        <v>1093415.52</v>
      </c>
      <c r="U233" s="16"/>
      <c r="V233" s="16"/>
      <c r="W233" s="16"/>
      <c r="X233" s="31"/>
      <c r="Y233" s="31"/>
      <c r="Z233" s="31"/>
      <c r="AA233" s="16">
        <v>0</v>
      </c>
      <c r="AB233" s="16">
        <v>0</v>
      </c>
      <c r="AC233" s="16">
        <v>1035</v>
      </c>
      <c r="AD233" s="16">
        <v>60.882352941176471</v>
      </c>
      <c r="AE233" s="16">
        <v>1037870</v>
      </c>
      <c r="AF233" s="16">
        <v>61051.176470588238</v>
      </c>
      <c r="AG233" s="16">
        <v>13017</v>
      </c>
      <c r="AH233" s="16">
        <v>765.70588235294122</v>
      </c>
    </row>
    <row r="234" spans="1:34" x14ac:dyDescent="0.25">
      <c r="A234" t="s">
        <v>639</v>
      </c>
      <c r="B234" t="s">
        <v>60</v>
      </c>
      <c r="C234">
        <v>60</v>
      </c>
      <c r="D234" t="s">
        <v>61</v>
      </c>
      <c r="E234">
        <v>55</v>
      </c>
      <c r="F234" t="s">
        <v>640</v>
      </c>
      <c r="G234" s="14">
        <v>427</v>
      </c>
      <c r="H234" s="44">
        <f t="shared" si="13"/>
        <v>1227.5</v>
      </c>
      <c r="I234" s="44">
        <f t="shared" si="14"/>
        <v>7586.3099999999995</v>
      </c>
      <c r="J234" s="44">
        <f t="shared" si="15"/>
        <v>8813.81</v>
      </c>
      <c r="K234" s="15">
        <v>87.64</v>
      </c>
      <c r="L234" s="15">
        <v>5747.15</v>
      </c>
      <c r="M234" s="15">
        <v>538.22</v>
      </c>
      <c r="N234" s="15">
        <v>6373.01</v>
      </c>
      <c r="O234" s="16">
        <v>546.61</v>
      </c>
      <c r="P234" s="16">
        <v>1839.16</v>
      </c>
      <c r="Q234" s="16">
        <v>55.03</v>
      </c>
      <c r="R234" s="16">
        <v>2440.8000000000002</v>
      </c>
      <c r="S234" s="17">
        <v>8813.8100000000013</v>
      </c>
      <c r="T234" s="16">
        <v>3763496.8700000006</v>
      </c>
      <c r="U234" s="16"/>
      <c r="V234" s="16"/>
      <c r="W234" s="16"/>
      <c r="X234" s="31"/>
      <c r="Y234" s="31"/>
      <c r="Z234" s="31"/>
      <c r="AA234" s="16">
        <v>25885</v>
      </c>
      <c r="AB234" s="16">
        <v>60.620608899297423</v>
      </c>
      <c r="AC234" s="16">
        <v>11536</v>
      </c>
      <c r="AD234" s="16">
        <v>27.016393442622952</v>
      </c>
      <c r="AE234" s="16">
        <v>2383355</v>
      </c>
      <c r="AF234" s="16">
        <v>5581.6276346604218</v>
      </c>
      <c r="AG234" s="16">
        <v>70680</v>
      </c>
      <c r="AH234" s="16">
        <v>165.52693208430912</v>
      </c>
    </row>
    <row r="235" spans="1:34" x14ac:dyDescent="0.25">
      <c r="A235" t="s">
        <v>641</v>
      </c>
      <c r="B235" t="s">
        <v>60</v>
      </c>
      <c r="C235">
        <v>60</v>
      </c>
      <c r="D235" t="s">
        <v>61</v>
      </c>
      <c r="E235">
        <v>60</v>
      </c>
      <c r="F235" t="s">
        <v>642</v>
      </c>
      <c r="G235" s="14">
        <v>325</v>
      </c>
      <c r="H235" s="44">
        <f t="shared" si="13"/>
        <v>2268.65</v>
      </c>
      <c r="I235" s="44">
        <f t="shared" si="14"/>
        <v>9180.86</v>
      </c>
      <c r="J235" s="44">
        <f t="shared" si="15"/>
        <v>11449.51</v>
      </c>
      <c r="K235" s="15">
        <v>1017.08</v>
      </c>
      <c r="L235" s="15">
        <v>7341.7</v>
      </c>
      <c r="M235" s="15">
        <v>649.92999999999995</v>
      </c>
      <c r="N235" s="15">
        <v>9008.7000000000007</v>
      </c>
      <c r="O235" s="16">
        <v>546.61</v>
      </c>
      <c r="P235" s="16">
        <v>1839.16</v>
      </c>
      <c r="Q235" s="16">
        <v>55.03</v>
      </c>
      <c r="R235" s="16">
        <v>2440.8000000000002</v>
      </c>
      <c r="S235" s="17">
        <v>11449.5</v>
      </c>
      <c r="T235" s="16">
        <v>3721087.5</v>
      </c>
      <c r="U235" s="16"/>
      <c r="V235" s="16"/>
      <c r="W235" s="16"/>
      <c r="X235" s="31"/>
      <c r="Y235" s="31"/>
      <c r="Z235" s="31"/>
      <c r="AA235" s="16">
        <v>301751</v>
      </c>
      <c r="AB235" s="16">
        <v>928.4646153846154</v>
      </c>
      <c r="AC235" s="16">
        <v>28799</v>
      </c>
      <c r="AD235" s="16">
        <v>88.612307692307695</v>
      </c>
      <c r="AE235" s="16">
        <v>2297750</v>
      </c>
      <c r="AF235" s="16">
        <v>7070</v>
      </c>
      <c r="AG235" s="16">
        <v>88301</v>
      </c>
      <c r="AH235" s="16">
        <v>271.69538461538463</v>
      </c>
    </row>
    <row r="236" spans="1:34" x14ac:dyDescent="0.25">
      <c r="A236" t="s">
        <v>643</v>
      </c>
      <c r="B236" t="s">
        <v>60</v>
      </c>
      <c r="C236">
        <v>60</v>
      </c>
      <c r="D236" t="s">
        <v>61</v>
      </c>
      <c r="E236">
        <v>65</v>
      </c>
      <c r="F236" t="s">
        <v>602</v>
      </c>
      <c r="G236" s="14">
        <v>361</v>
      </c>
      <c r="H236" s="44">
        <f t="shared" si="13"/>
        <v>2277.4300000000003</v>
      </c>
      <c r="I236" s="44">
        <f t="shared" si="14"/>
        <v>8179.28</v>
      </c>
      <c r="J236" s="44">
        <f t="shared" si="15"/>
        <v>10456.709999999999</v>
      </c>
      <c r="K236" s="15">
        <v>1006.42</v>
      </c>
      <c r="L236" s="15">
        <v>6340.12</v>
      </c>
      <c r="M236" s="15">
        <v>669.37</v>
      </c>
      <c r="N236" s="15">
        <v>8015.92</v>
      </c>
      <c r="O236" s="16">
        <v>546.61</v>
      </c>
      <c r="P236" s="16">
        <v>1839.16</v>
      </c>
      <c r="Q236" s="16">
        <v>55.03</v>
      </c>
      <c r="R236" s="16">
        <v>2440.8000000000002</v>
      </c>
      <c r="S236" s="17">
        <v>10456.720000000001</v>
      </c>
      <c r="T236" s="16">
        <v>3774875.9200000004</v>
      </c>
      <c r="U236" s="16"/>
      <c r="V236" s="16"/>
      <c r="W236" s="16"/>
      <c r="X236" s="31"/>
      <c r="Y236" s="31"/>
      <c r="Z236" s="31"/>
      <c r="AA236" s="16">
        <v>331507</v>
      </c>
      <c r="AB236" s="16">
        <v>918.3019390581718</v>
      </c>
      <c r="AC236" s="16">
        <v>31812</v>
      </c>
      <c r="AD236" s="16">
        <v>88.121883656509695</v>
      </c>
      <c r="AE236" s="16">
        <v>2195104</v>
      </c>
      <c r="AF236" s="16">
        <v>6080.6204986149587</v>
      </c>
      <c r="AG236" s="16">
        <v>93681</v>
      </c>
      <c r="AH236" s="16">
        <v>259.50415512465372</v>
      </c>
    </row>
    <row r="237" spans="1:34" x14ac:dyDescent="0.25">
      <c r="A237" t="s">
        <v>644</v>
      </c>
      <c r="B237" t="s">
        <v>60</v>
      </c>
      <c r="C237">
        <v>60</v>
      </c>
      <c r="D237" t="s">
        <v>61</v>
      </c>
      <c r="E237">
        <v>70</v>
      </c>
      <c r="F237" t="s">
        <v>645</v>
      </c>
      <c r="G237" s="14">
        <v>180</v>
      </c>
      <c r="H237" s="44">
        <f t="shared" si="13"/>
        <v>2201.6700000000005</v>
      </c>
      <c r="I237" s="44">
        <f t="shared" si="14"/>
        <v>10635.5</v>
      </c>
      <c r="J237" s="44">
        <f t="shared" si="15"/>
        <v>12837.17</v>
      </c>
      <c r="K237" s="15">
        <v>747.21</v>
      </c>
      <c r="L237" s="15">
        <v>8796.34</v>
      </c>
      <c r="M237" s="15">
        <v>852.82</v>
      </c>
      <c r="N237" s="15">
        <v>10396.370000000001</v>
      </c>
      <c r="O237" s="16">
        <v>546.61</v>
      </c>
      <c r="P237" s="16">
        <v>1839.16</v>
      </c>
      <c r="Q237" s="16">
        <v>55.03</v>
      </c>
      <c r="R237" s="16">
        <v>2440.8000000000002</v>
      </c>
      <c r="S237" s="17">
        <v>12837.170000000002</v>
      </c>
      <c r="T237" s="16">
        <v>2310690.6000000006</v>
      </c>
      <c r="U237" s="16"/>
      <c r="V237" s="16"/>
      <c r="W237" s="16"/>
      <c r="X237" s="31"/>
      <c r="Y237" s="31"/>
      <c r="Z237" s="31"/>
      <c r="AA237" s="16">
        <v>118300</v>
      </c>
      <c r="AB237" s="16">
        <v>657.22222222222217</v>
      </c>
      <c r="AC237" s="16">
        <v>16197</v>
      </c>
      <c r="AD237" s="16">
        <v>89.983333333333334</v>
      </c>
      <c r="AE237" s="16">
        <v>1523798</v>
      </c>
      <c r="AF237" s="16">
        <v>8465.5444444444438</v>
      </c>
      <c r="AG237" s="16">
        <v>59544</v>
      </c>
      <c r="AH237" s="16">
        <v>330.8</v>
      </c>
    </row>
    <row r="238" spans="1:34" x14ac:dyDescent="0.25">
      <c r="A238" t="s">
        <v>646</v>
      </c>
      <c r="B238" t="s">
        <v>60</v>
      </c>
      <c r="C238">
        <v>60</v>
      </c>
      <c r="D238" t="s">
        <v>61</v>
      </c>
      <c r="E238">
        <v>72</v>
      </c>
      <c r="F238" t="s">
        <v>647</v>
      </c>
      <c r="G238" s="14">
        <v>1093</v>
      </c>
      <c r="H238" s="44">
        <f t="shared" si="13"/>
        <v>1349.6499999999999</v>
      </c>
      <c r="I238" s="44">
        <f t="shared" si="14"/>
        <v>8213.14</v>
      </c>
      <c r="J238" s="44">
        <f t="shared" si="15"/>
        <v>9562.7899999999991</v>
      </c>
      <c r="K238" s="15">
        <v>207.95</v>
      </c>
      <c r="L238" s="15">
        <v>6373.98</v>
      </c>
      <c r="M238" s="15">
        <v>540.05999999999995</v>
      </c>
      <c r="N238" s="15">
        <v>7121.99</v>
      </c>
      <c r="O238" s="16">
        <v>546.61</v>
      </c>
      <c r="P238" s="16">
        <v>1839.16</v>
      </c>
      <c r="Q238" s="16">
        <v>55.03</v>
      </c>
      <c r="R238" s="16">
        <v>2440.8000000000002</v>
      </c>
      <c r="S238" s="17">
        <v>9562.7900000000009</v>
      </c>
      <c r="T238" s="16">
        <v>10452129.470000001</v>
      </c>
      <c r="U238" s="16"/>
      <c r="V238" s="16"/>
      <c r="W238" s="16"/>
      <c r="X238" s="31"/>
      <c r="Y238" s="31"/>
      <c r="Z238" s="31"/>
      <c r="AA238" s="16">
        <v>205385</v>
      </c>
      <c r="AB238" s="16">
        <v>187.90942360475754</v>
      </c>
      <c r="AC238" s="16">
        <v>21906</v>
      </c>
      <c r="AD238" s="16">
        <v>20.042086001829826</v>
      </c>
      <c r="AE238" s="16">
        <v>6699148</v>
      </c>
      <c r="AF238" s="16">
        <v>6129.1381518755716</v>
      </c>
      <c r="AG238" s="16">
        <v>267607</v>
      </c>
      <c r="AH238" s="16">
        <v>244.83714547118024</v>
      </c>
    </row>
    <row r="239" spans="1:34" x14ac:dyDescent="0.25">
      <c r="A239" t="s">
        <v>648</v>
      </c>
      <c r="B239" t="s">
        <v>60</v>
      </c>
      <c r="C239">
        <v>60</v>
      </c>
      <c r="D239" t="s">
        <v>61</v>
      </c>
      <c r="E239">
        <v>75</v>
      </c>
      <c r="F239" t="s">
        <v>649</v>
      </c>
      <c r="G239" s="14">
        <v>279</v>
      </c>
      <c r="H239" s="44">
        <f t="shared" si="13"/>
        <v>1845.57</v>
      </c>
      <c r="I239" s="44">
        <f t="shared" si="14"/>
        <v>8375.5400000000009</v>
      </c>
      <c r="J239" s="44">
        <f t="shared" si="15"/>
        <v>10221.11</v>
      </c>
      <c r="K239" s="15">
        <v>581.62</v>
      </c>
      <c r="L239" s="15">
        <v>6536.38</v>
      </c>
      <c r="M239" s="15">
        <v>662.31</v>
      </c>
      <c r="N239" s="15">
        <v>7780.31</v>
      </c>
      <c r="O239" s="16">
        <v>546.61</v>
      </c>
      <c r="P239" s="16">
        <v>1839.16</v>
      </c>
      <c r="Q239" s="16">
        <v>55.03</v>
      </c>
      <c r="R239" s="16">
        <v>2440.8000000000002</v>
      </c>
      <c r="S239" s="17">
        <v>10221.11</v>
      </c>
      <c r="T239" s="16">
        <v>2851689.69</v>
      </c>
      <c r="U239" s="16"/>
      <c r="V239" s="16"/>
      <c r="W239" s="16"/>
      <c r="X239" s="31"/>
      <c r="Y239" s="31"/>
      <c r="Z239" s="31"/>
      <c r="AA239" s="16">
        <v>136975</v>
      </c>
      <c r="AB239" s="16">
        <v>490.94982078853047</v>
      </c>
      <c r="AC239" s="16">
        <v>25297</v>
      </c>
      <c r="AD239" s="16">
        <v>90.670250896057354</v>
      </c>
      <c r="AE239" s="16">
        <v>1747244</v>
      </c>
      <c r="AF239" s="16">
        <v>6262.5232974910396</v>
      </c>
      <c r="AG239" s="16">
        <v>76405</v>
      </c>
      <c r="AH239" s="16">
        <v>273.85304659498206</v>
      </c>
    </row>
    <row r="240" spans="1:34" x14ac:dyDescent="0.25">
      <c r="A240" t="s">
        <v>650</v>
      </c>
      <c r="B240" t="s">
        <v>60</v>
      </c>
      <c r="C240">
        <v>60</v>
      </c>
      <c r="D240" t="s">
        <v>61</v>
      </c>
      <c r="E240">
        <v>78</v>
      </c>
      <c r="F240" t="s">
        <v>651</v>
      </c>
      <c r="G240" s="14">
        <v>1419</v>
      </c>
      <c r="H240" s="44">
        <f t="shared" si="13"/>
        <v>1254.1000000000001</v>
      </c>
      <c r="I240" s="44">
        <f t="shared" si="14"/>
        <v>8095.24</v>
      </c>
      <c r="J240" s="44">
        <f t="shared" si="15"/>
        <v>9349.34</v>
      </c>
      <c r="K240" s="15">
        <v>113.25</v>
      </c>
      <c r="L240" s="15">
        <v>6256.08</v>
      </c>
      <c r="M240" s="15">
        <v>539.21</v>
      </c>
      <c r="N240" s="15">
        <v>6908.54</v>
      </c>
      <c r="O240" s="16">
        <v>546.61</v>
      </c>
      <c r="P240" s="16">
        <v>1839.16</v>
      </c>
      <c r="Q240" s="16">
        <v>55.03</v>
      </c>
      <c r="R240" s="16">
        <v>2440.8000000000002</v>
      </c>
      <c r="S240" s="17">
        <v>9349.34</v>
      </c>
      <c r="T240" s="16">
        <v>13266713.460000001</v>
      </c>
      <c r="U240" s="16"/>
      <c r="V240" s="16"/>
      <c r="W240" s="16"/>
      <c r="X240" s="31"/>
      <c r="Y240" s="31"/>
      <c r="Z240" s="31"/>
      <c r="AA240" s="16">
        <v>109339</v>
      </c>
      <c r="AB240" s="16">
        <v>77.053558844256514</v>
      </c>
      <c r="AC240" s="16">
        <v>51365</v>
      </c>
      <c r="AD240" s="16">
        <v>36.198026779422129</v>
      </c>
      <c r="AE240" s="16">
        <v>8434602</v>
      </c>
      <c r="AF240" s="16">
        <v>5944.0465116279074</v>
      </c>
      <c r="AG240" s="16">
        <v>442777</v>
      </c>
      <c r="AH240" s="16">
        <v>312.03453136011274</v>
      </c>
    </row>
    <row r="241" spans="1:34" x14ac:dyDescent="0.25">
      <c r="A241" t="s">
        <v>652</v>
      </c>
      <c r="B241" t="s">
        <v>60</v>
      </c>
      <c r="C241">
        <v>60</v>
      </c>
      <c r="D241" t="s">
        <v>61</v>
      </c>
      <c r="E241">
        <v>100</v>
      </c>
      <c r="F241" t="s">
        <v>653</v>
      </c>
      <c r="G241" s="14">
        <v>582</v>
      </c>
      <c r="H241" s="44">
        <f t="shared" si="13"/>
        <v>2066.5400000000004</v>
      </c>
      <c r="I241" s="44">
        <f t="shared" si="14"/>
        <v>7927.94</v>
      </c>
      <c r="J241" s="44">
        <f t="shared" si="15"/>
        <v>9994.48</v>
      </c>
      <c r="K241" s="15">
        <v>801.33</v>
      </c>
      <c r="L241" s="15">
        <v>6088.78</v>
      </c>
      <c r="M241" s="15">
        <v>663.57</v>
      </c>
      <c r="N241" s="15">
        <v>7553.68</v>
      </c>
      <c r="O241" s="16">
        <v>546.61</v>
      </c>
      <c r="P241" s="16">
        <v>1839.16</v>
      </c>
      <c r="Q241" s="16">
        <v>55.03</v>
      </c>
      <c r="R241" s="16">
        <v>2440.8000000000002</v>
      </c>
      <c r="S241" s="17">
        <v>9994.48</v>
      </c>
      <c r="T241" s="16">
        <v>5816787.3599999994</v>
      </c>
      <c r="U241" s="16"/>
      <c r="V241" s="16"/>
      <c r="W241" s="16"/>
      <c r="X241" s="31"/>
      <c r="Y241" s="31"/>
      <c r="Z241" s="31"/>
      <c r="AA241" s="16">
        <v>442790</v>
      </c>
      <c r="AB241" s="16">
        <v>760.80756013745702</v>
      </c>
      <c r="AC241" s="16">
        <v>23582</v>
      </c>
      <c r="AD241" s="16">
        <v>40.518900343642613</v>
      </c>
      <c r="AE241" s="16">
        <v>3437652</v>
      </c>
      <c r="AF241" s="16">
        <v>5906.6185567010307</v>
      </c>
      <c r="AG241" s="16">
        <v>106018</v>
      </c>
      <c r="AH241" s="16">
        <v>182.1615120274914</v>
      </c>
    </row>
    <row r="242" spans="1:34" x14ac:dyDescent="0.25">
      <c r="A242" t="s">
        <v>654</v>
      </c>
      <c r="B242" t="s">
        <v>60</v>
      </c>
      <c r="C242">
        <v>60</v>
      </c>
      <c r="D242" t="s">
        <v>61</v>
      </c>
      <c r="E242">
        <v>102</v>
      </c>
      <c r="F242" t="s">
        <v>655</v>
      </c>
      <c r="G242" s="14">
        <v>363</v>
      </c>
      <c r="H242" s="44">
        <f t="shared" si="13"/>
        <v>1933.7500000000002</v>
      </c>
      <c r="I242" s="44">
        <f t="shared" si="14"/>
        <v>9222.39</v>
      </c>
      <c r="J242" s="44">
        <f t="shared" si="15"/>
        <v>11156.14</v>
      </c>
      <c r="K242" s="15">
        <v>678.53</v>
      </c>
      <c r="L242" s="15">
        <v>7383.23</v>
      </c>
      <c r="M242" s="15">
        <v>653.58000000000004</v>
      </c>
      <c r="N242" s="15">
        <v>8715.34</v>
      </c>
      <c r="O242" s="16">
        <v>546.61</v>
      </c>
      <c r="P242" s="16">
        <v>1839.16</v>
      </c>
      <c r="Q242" s="16">
        <v>55.03</v>
      </c>
      <c r="R242" s="16">
        <v>2440.8000000000002</v>
      </c>
      <c r="S242" s="17">
        <v>11156.14</v>
      </c>
      <c r="T242" s="16">
        <v>4049678.82</v>
      </c>
      <c r="U242" s="16"/>
      <c r="V242" s="16"/>
      <c r="W242" s="16"/>
      <c r="X242" s="31"/>
      <c r="Y242" s="31"/>
      <c r="Z242" s="31"/>
      <c r="AA242" s="16">
        <v>194498</v>
      </c>
      <c r="AB242" s="16">
        <v>535.80716253443529</v>
      </c>
      <c r="AC242" s="16">
        <v>51810</v>
      </c>
      <c r="AD242" s="16">
        <v>142.72727272727272</v>
      </c>
      <c r="AE242" s="16">
        <v>2558648</v>
      </c>
      <c r="AF242" s="16">
        <v>7048.6170798898074</v>
      </c>
      <c r="AG242" s="16">
        <v>121465</v>
      </c>
      <c r="AH242" s="16">
        <v>334.61432506887053</v>
      </c>
    </row>
    <row r="243" spans="1:34" x14ac:dyDescent="0.25">
      <c r="A243" t="s">
        <v>656</v>
      </c>
      <c r="B243" t="s">
        <v>60</v>
      </c>
      <c r="C243">
        <v>60</v>
      </c>
      <c r="D243" t="s">
        <v>61</v>
      </c>
      <c r="E243">
        <v>105</v>
      </c>
      <c r="F243" t="s">
        <v>657</v>
      </c>
      <c r="G243" s="14">
        <v>258</v>
      </c>
      <c r="H243" s="44">
        <f t="shared" si="13"/>
        <v>618.35</v>
      </c>
      <c r="I243" s="44">
        <f t="shared" si="14"/>
        <v>3625.2799999999997</v>
      </c>
      <c r="J243" s="44">
        <f t="shared" si="15"/>
        <v>4243.63</v>
      </c>
      <c r="K243" s="15">
        <v>16.71</v>
      </c>
      <c r="L243" s="15">
        <v>1786.12</v>
      </c>
      <c r="M243" s="15">
        <v>0</v>
      </c>
      <c r="N243" s="15">
        <v>1802.83</v>
      </c>
      <c r="O243" s="16">
        <v>546.61</v>
      </c>
      <c r="P243" s="16">
        <v>1839.16</v>
      </c>
      <c r="Q243" s="16">
        <v>55.03</v>
      </c>
      <c r="R243" s="16">
        <v>2440.8000000000002</v>
      </c>
      <c r="S243" s="17">
        <v>4243.63</v>
      </c>
      <c r="T243" s="16">
        <v>1094856.54</v>
      </c>
      <c r="U243" s="16"/>
      <c r="V243" s="16"/>
      <c r="W243" s="16"/>
      <c r="X243" s="31"/>
      <c r="Y243" s="31"/>
      <c r="Z243" s="31"/>
      <c r="AA243" s="16">
        <v>0</v>
      </c>
      <c r="AB243" s="16">
        <v>0</v>
      </c>
      <c r="AC243" s="16">
        <v>4310</v>
      </c>
      <c r="AD243" s="16">
        <v>16.705426356589147</v>
      </c>
      <c r="AE243" s="16">
        <v>460042</v>
      </c>
      <c r="AF243" s="16">
        <v>1783.1085271317829</v>
      </c>
      <c r="AG243" s="16">
        <v>778</v>
      </c>
      <c r="AH243" s="16">
        <v>3.0155038759689923</v>
      </c>
    </row>
    <row r="244" spans="1:34" x14ac:dyDescent="0.25">
      <c r="A244" t="s">
        <v>658</v>
      </c>
      <c r="B244" t="s">
        <v>63</v>
      </c>
      <c r="C244">
        <v>61</v>
      </c>
      <c r="D244" t="s">
        <v>64</v>
      </c>
      <c r="E244">
        <v>10</v>
      </c>
      <c r="F244" t="s">
        <v>659</v>
      </c>
      <c r="G244" s="14">
        <v>259</v>
      </c>
      <c r="H244" s="44">
        <f t="shared" si="13"/>
        <v>2461.5</v>
      </c>
      <c r="I244" s="44">
        <f t="shared" si="14"/>
        <v>9705.67</v>
      </c>
      <c r="J244" s="44">
        <f t="shared" si="15"/>
        <v>12167.17</v>
      </c>
      <c r="K244" s="15">
        <v>616.83000000000004</v>
      </c>
      <c r="L244" s="15">
        <v>7601.53</v>
      </c>
      <c r="M244" s="15">
        <v>807.9</v>
      </c>
      <c r="N244" s="15">
        <v>9026.27</v>
      </c>
      <c r="O244" s="16">
        <v>991.4</v>
      </c>
      <c r="P244" s="16">
        <v>2104.14</v>
      </c>
      <c r="Q244" s="16">
        <v>45.37</v>
      </c>
      <c r="R244" s="16">
        <v>3140.91</v>
      </c>
      <c r="S244" s="17">
        <v>12167.18</v>
      </c>
      <c r="T244" s="16">
        <v>3151299.62</v>
      </c>
      <c r="U244" s="16"/>
      <c r="V244" s="16"/>
      <c r="W244" s="16"/>
      <c r="X244" s="31"/>
      <c r="Y244" s="31"/>
      <c r="Z244" s="31"/>
      <c r="AA244" s="16">
        <v>137766</v>
      </c>
      <c r="AB244" s="16">
        <v>531.9150579150579</v>
      </c>
      <c r="AC244" s="16">
        <v>21994</v>
      </c>
      <c r="AD244" s="16">
        <v>84.918918918918919</v>
      </c>
      <c r="AE244" s="16">
        <v>1896370</v>
      </c>
      <c r="AF244" s="16">
        <v>7321.8918918918916</v>
      </c>
      <c r="AG244" s="16">
        <v>72426</v>
      </c>
      <c r="AH244" s="16">
        <v>279.63706563706563</v>
      </c>
    </row>
    <row r="245" spans="1:34" x14ac:dyDescent="0.25">
      <c r="A245" t="s">
        <v>660</v>
      </c>
      <c r="B245" t="s">
        <v>63</v>
      </c>
      <c r="C245">
        <v>61</v>
      </c>
      <c r="D245" t="s">
        <v>64</v>
      </c>
      <c r="E245">
        <v>12</v>
      </c>
      <c r="F245" t="s">
        <v>661</v>
      </c>
      <c r="G245" s="14">
        <v>624</v>
      </c>
      <c r="H245" s="44">
        <f t="shared" si="13"/>
        <v>2582.44</v>
      </c>
      <c r="I245" s="44">
        <f t="shared" si="14"/>
        <v>8841.81</v>
      </c>
      <c r="J245" s="44">
        <f t="shared" si="15"/>
        <v>11424.25</v>
      </c>
      <c r="K245" s="15">
        <v>804.64</v>
      </c>
      <c r="L245" s="15">
        <v>6737.67</v>
      </c>
      <c r="M245" s="15">
        <v>741.03</v>
      </c>
      <c r="N245" s="15">
        <v>8283.33</v>
      </c>
      <c r="O245" s="16">
        <v>991.4</v>
      </c>
      <c r="P245" s="16">
        <v>2104.14</v>
      </c>
      <c r="Q245" s="16">
        <v>45.37</v>
      </c>
      <c r="R245" s="16">
        <v>3140.91</v>
      </c>
      <c r="S245" s="17">
        <v>11424.24</v>
      </c>
      <c r="T245" s="16">
        <v>7128725.7599999998</v>
      </c>
      <c r="U245" s="16"/>
      <c r="V245" s="16"/>
      <c r="W245" s="16"/>
      <c r="X245" s="31"/>
      <c r="Y245" s="31"/>
      <c r="Z245" s="31"/>
      <c r="AA245" s="16">
        <v>465392</v>
      </c>
      <c r="AB245" s="16">
        <v>745.82051282051282</v>
      </c>
      <c r="AC245" s="16">
        <v>36701</v>
      </c>
      <c r="AD245" s="16">
        <v>58.815705128205131</v>
      </c>
      <c r="AE245" s="16">
        <v>4039994</v>
      </c>
      <c r="AF245" s="16">
        <v>6474.3493589743593</v>
      </c>
      <c r="AG245" s="16">
        <v>164311</v>
      </c>
      <c r="AH245" s="16">
        <v>263.31891025641028</v>
      </c>
    </row>
    <row r="246" spans="1:34" x14ac:dyDescent="0.25">
      <c r="A246" t="s">
        <v>662</v>
      </c>
      <c r="B246" t="s">
        <v>63</v>
      </c>
      <c r="C246">
        <v>61</v>
      </c>
      <c r="D246" t="s">
        <v>64</v>
      </c>
      <c r="E246">
        <v>18</v>
      </c>
      <c r="F246" t="s">
        <v>663</v>
      </c>
      <c r="G246" s="14">
        <v>1377</v>
      </c>
      <c r="H246" s="44">
        <f t="shared" si="13"/>
        <v>1628.6499999999999</v>
      </c>
      <c r="I246" s="44">
        <f t="shared" si="14"/>
        <v>8027.8600000000006</v>
      </c>
      <c r="J246" s="44">
        <f t="shared" si="15"/>
        <v>9656.51</v>
      </c>
      <c r="K246" s="15">
        <v>198.39</v>
      </c>
      <c r="L246" s="15">
        <v>5923.72</v>
      </c>
      <c r="M246" s="15">
        <v>393.49</v>
      </c>
      <c r="N246" s="15">
        <v>6515.6</v>
      </c>
      <c r="O246" s="16">
        <v>991.4</v>
      </c>
      <c r="P246" s="16">
        <v>2104.14</v>
      </c>
      <c r="Q246" s="16">
        <v>45.37</v>
      </c>
      <c r="R246" s="16">
        <v>3140.91</v>
      </c>
      <c r="S246" s="17">
        <v>9656.51</v>
      </c>
      <c r="T246" s="16">
        <v>13297014.27</v>
      </c>
      <c r="U246" s="16"/>
      <c r="V246" s="16"/>
      <c r="W246" s="16"/>
      <c r="X246" s="31"/>
      <c r="Y246" s="31"/>
      <c r="Z246" s="31"/>
      <c r="AA246" s="16">
        <v>260950</v>
      </c>
      <c r="AB246" s="16">
        <v>189.50617283950618</v>
      </c>
      <c r="AC246" s="16">
        <v>12231</v>
      </c>
      <c r="AD246" s="16">
        <v>8.882352941176471</v>
      </c>
      <c r="AE246" s="16">
        <v>7898663</v>
      </c>
      <c r="AF246" s="16">
        <v>5736.138707334786</v>
      </c>
      <c r="AG246" s="16">
        <v>258301</v>
      </c>
      <c r="AH246" s="16">
        <v>187.58242556281772</v>
      </c>
    </row>
    <row r="247" spans="1:34" x14ac:dyDescent="0.25">
      <c r="A247" t="s">
        <v>664</v>
      </c>
      <c r="B247" t="s">
        <v>63</v>
      </c>
      <c r="C247">
        <v>61</v>
      </c>
      <c r="D247" t="s">
        <v>64</v>
      </c>
      <c r="E247">
        <v>20</v>
      </c>
      <c r="F247" t="s">
        <v>665</v>
      </c>
      <c r="G247" s="14">
        <v>1726</v>
      </c>
      <c r="H247" s="44">
        <f t="shared" si="13"/>
        <v>1664.2199999999998</v>
      </c>
      <c r="I247" s="44">
        <f t="shared" si="14"/>
        <v>8243.2199999999993</v>
      </c>
      <c r="J247" s="44">
        <f t="shared" si="15"/>
        <v>9907.4399999999987</v>
      </c>
      <c r="K247" s="15">
        <v>156.80000000000001</v>
      </c>
      <c r="L247" s="15">
        <v>6139.08</v>
      </c>
      <c r="M247" s="15">
        <v>470.65</v>
      </c>
      <c r="N247" s="15">
        <v>6766.54</v>
      </c>
      <c r="O247" s="16">
        <v>991.4</v>
      </c>
      <c r="P247" s="16">
        <v>2104.14</v>
      </c>
      <c r="Q247" s="16">
        <v>45.37</v>
      </c>
      <c r="R247" s="16">
        <v>3140.91</v>
      </c>
      <c r="S247" s="17">
        <v>9907.4500000000007</v>
      </c>
      <c r="T247" s="16">
        <v>17100258.700000003</v>
      </c>
      <c r="U247" s="16"/>
      <c r="V247" s="16"/>
      <c r="W247" s="16"/>
      <c r="X247" s="31"/>
      <c r="Y247" s="31"/>
      <c r="Z247" s="31"/>
      <c r="AA247" s="16">
        <v>270645</v>
      </c>
      <c r="AB247" s="16">
        <v>156.80475086906142</v>
      </c>
      <c r="AC247" s="16">
        <v>0</v>
      </c>
      <c r="AD247" s="16">
        <v>0</v>
      </c>
      <c r="AE247" s="16">
        <v>10074351</v>
      </c>
      <c r="AF247" s="16">
        <v>5836.8198146002314</v>
      </c>
      <c r="AG247" s="16">
        <v>521702</v>
      </c>
      <c r="AH247" s="16">
        <v>302.26071842410198</v>
      </c>
    </row>
    <row r="248" spans="1:34" x14ac:dyDescent="0.25">
      <c r="A248" t="s">
        <v>666</v>
      </c>
      <c r="B248" t="s">
        <v>63</v>
      </c>
      <c r="C248">
        <v>61</v>
      </c>
      <c r="D248" t="s">
        <v>64</v>
      </c>
      <c r="E248">
        <v>21</v>
      </c>
      <c r="F248" t="s">
        <v>667</v>
      </c>
      <c r="G248" s="14">
        <v>215</v>
      </c>
      <c r="H248" s="44">
        <f t="shared" si="13"/>
        <v>2225.25</v>
      </c>
      <c r="I248" s="44">
        <f t="shared" si="14"/>
        <v>12659.56</v>
      </c>
      <c r="J248" s="44">
        <f t="shared" si="15"/>
        <v>14884.81</v>
      </c>
      <c r="K248" s="15">
        <v>552.84</v>
      </c>
      <c r="L248" s="15">
        <v>10555.42</v>
      </c>
      <c r="M248" s="15">
        <v>635.64</v>
      </c>
      <c r="N248" s="15">
        <v>11743.9</v>
      </c>
      <c r="O248" s="16">
        <v>991.4</v>
      </c>
      <c r="P248" s="16">
        <v>2104.14</v>
      </c>
      <c r="Q248" s="16">
        <v>45.37</v>
      </c>
      <c r="R248" s="16">
        <v>3140.91</v>
      </c>
      <c r="S248" s="17">
        <v>14884.81</v>
      </c>
      <c r="T248" s="16">
        <v>3200234.15</v>
      </c>
      <c r="U248" s="16"/>
      <c r="V248" s="16"/>
      <c r="W248" s="16"/>
      <c r="X248" s="31"/>
      <c r="Y248" s="31"/>
      <c r="Z248" s="31"/>
      <c r="AA248" s="16">
        <v>86121</v>
      </c>
      <c r="AB248" s="16">
        <v>400.56279069767442</v>
      </c>
      <c r="AC248" s="16">
        <v>32739</v>
      </c>
      <c r="AD248" s="16">
        <v>152.27441860465117</v>
      </c>
      <c r="AE248" s="16">
        <v>2210518</v>
      </c>
      <c r="AF248" s="16">
        <v>10281.479069767442</v>
      </c>
      <c r="AG248" s="16">
        <v>58898</v>
      </c>
      <c r="AH248" s="16">
        <v>273.94418604651162</v>
      </c>
    </row>
    <row r="249" spans="1:34" x14ac:dyDescent="0.25">
      <c r="A249" t="s">
        <v>668</v>
      </c>
      <c r="B249" t="s">
        <v>63</v>
      </c>
      <c r="C249">
        <v>61</v>
      </c>
      <c r="D249" t="s">
        <v>64</v>
      </c>
      <c r="E249">
        <v>22</v>
      </c>
      <c r="F249" t="s">
        <v>669</v>
      </c>
      <c r="G249" s="14">
        <v>238</v>
      </c>
      <c r="H249" s="44">
        <f t="shared" si="13"/>
        <v>2372.6</v>
      </c>
      <c r="I249" s="44">
        <f t="shared" si="14"/>
        <v>11176.47</v>
      </c>
      <c r="J249" s="44">
        <f t="shared" si="15"/>
        <v>13549.07</v>
      </c>
      <c r="K249" s="15">
        <v>663.74</v>
      </c>
      <c r="L249" s="15">
        <v>9072.33</v>
      </c>
      <c r="M249" s="15">
        <v>672.09</v>
      </c>
      <c r="N249" s="15">
        <v>10408.17</v>
      </c>
      <c r="O249" s="16">
        <v>991.4</v>
      </c>
      <c r="P249" s="16">
        <v>2104.14</v>
      </c>
      <c r="Q249" s="16">
        <v>45.37</v>
      </c>
      <c r="R249" s="16">
        <v>3140.91</v>
      </c>
      <c r="S249" s="17">
        <v>13549.08</v>
      </c>
      <c r="T249" s="16">
        <v>3224681.04</v>
      </c>
      <c r="U249" s="16"/>
      <c r="V249" s="16"/>
      <c r="W249" s="16"/>
      <c r="X249" s="31"/>
      <c r="Y249" s="31"/>
      <c r="Z249" s="31"/>
      <c r="AA249" s="16">
        <v>135298</v>
      </c>
      <c r="AB249" s="16">
        <v>568.47899159663871</v>
      </c>
      <c r="AC249" s="16">
        <v>22673</v>
      </c>
      <c r="AD249" s="16">
        <v>95.264705882352942</v>
      </c>
      <c r="AE249" s="16">
        <v>2098200</v>
      </c>
      <c r="AF249" s="16">
        <v>8815.9663865546227</v>
      </c>
      <c r="AG249" s="16">
        <v>61015</v>
      </c>
      <c r="AH249" s="16">
        <v>256.3655462184874</v>
      </c>
    </row>
    <row r="250" spans="1:34" x14ac:dyDescent="0.25">
      <c r="A250" t="s">
        <v>670</v>
      </c>
      <c r="B250" t="s">
        <v>63</v>
      </c>
      <c r="C250">
        <v>61</v>
      </c>
      <c r="D250" t="s">
        <v>64</v>
      </c>
      <c r="E250">
        <v>25</v>
      </c>
      <c r="F250" t="s">
        <v>671</v>
      </c>
      <c r="G250" s="14">
        <v>251</v>
      </c>
      <c r="H250" s="44">
        <f t="shared" si="13"/>
        <v>3019.46</v>
      </c>
      <c r="I250" s="44">
        <f t="shared" si="14"/>
        <v>12196.83</v>
      </c>
      <c r="J250" s="44">
        <f t="shared" si="15"/>
        <v>15216.29</v>
      </c>
      <c r="K250" s="15">
        <v>1262.1600000000001</v>
      </c>
      <c r="L250" s="15">
        <v>10092.69</v>
      </c>
      <c r="M250" s="15">
        <v>720.53</v>
      </c>
      <c r="N250" s="15">
        <v>12075.37</v>
      </c>
      <c r="O250" s="16">
        <v>991.4</v>
      </c>
      <c r="P250" s="16">
        <v>2104.14</v>
      </c>
      <c r="Q250" s="16">
        <v>45.37</v>
      </c>
      <c r="R250" s="16">
        <v>3140.91</v>
      </c>
      <c r="S250" s="17">
        <v>15216.28</v>
      </c>
      <c r="T250" s="16">
        <v>3819286.2800000003</v>
      </c>
      <c r="U250" s="16"/>
      <c r="V250" s="16"/>
      <c r="W250" s="16"/>
      <c r="X250" s="31"/>
      <c r="Y250" s="31"/>
      <c r="Z250" s="31"/>
      <c r="AA250" s="16">
        <v>288819</v>
      </c>
      <c r="AB250" s="16">
        <v>1150.6733067729083</v>
      </c>
      <c r="AC250" s="16">
        <v>27982</v>
      </c>
      <c r="AD250" s="16">
        <v>111.48207171314741</v>
      </c>
      <c r="AE250" s="16">
        <v>2460458</v>
      </c>
      <c r="AF250" s="16">
        <v>9802.6215139442229</v>
      </c>
      <c r="AG250" s="16">
        <v>72806</v>
      </c>
      <c r="AH250" s="16">
        <v>290.0637450199203</v>
      </c>
    </row>
    <row r="251" spans="1:34" x14ac:dyDescent="0.25">
      <c r="A251" t="s">
        <v>672</v>
      </c>
      <c r="B251" t="s">
        <v>63</v>
      </c>
      <c r="C251">
        <v>61</v>
      </c>
      <c r="D251" t="s">
        <v>64</v>
      </c>
      <c r="E251">
        <v>30</v>
      </c>
      <c r="F251" t="s">
        <v>673</v>
      </c>
      <c r="G251" s="14">
        <v>375</v>
      </c>
      <c r="H251" s="44">
        <f t="shared" si="13"/>
        <v>2366.5099999999998</v>
      </c>
      <c r="I251" s="44">
        <f t="shared" si="14"/>
        <v>10417.98</v>
      </c>
      <c r="J251" s="44">
        <f t="shared" si="15"/>
        <v>12784.49</v>
      </c>
      <c r="K251" s="15">
        <v>680.63</v>
      </c>
      <c r="L251" s="15">
        <v>8313.84</v>
      </c>
      <c r="M251" s="15">
        <v>649.11</v>
      </c>
      <c r="N251" s="15">
        <v>9643.58</v>
      </c>
      <c r="O251" s="16">
        <v>991.4</v>
      </c>
      <c r="P251" s="16">
        <v>2104.14</v>
      </c>
      <c r="Q251" s="16">
        <v>45.37</v>
      </c>
      <c r="R251" s="16">
        <v>3140.91</v>
      </c>
      <c r="S251" s="17">
        <v>12784.49</v>
      </c>
      <c r="T251" s="16">
        <v>4794183.75</v>
      </c>
      <c r="U251" s="16"/>
      <c r="V251" s="16"/>
      <c r="W251" s="16"/>
      <c r="X251" s="31"/>
      <c r="Y251" s="31"/>
      <c r="Z251" s="31"/>
      <c r="AA251" s="16">
        <v>216894</v>
      </c>
      <c r="AB251" s="16">
        <v>578.38400000000001</v>
      </c>
      <c r="AC251" s="16">
        <v>38343</v>
      </c>
      <c r="AD251" s="16">
        <v>102.248</v>
      </c>
      <c r="AE251" s="16">
        <v>3039347</v>
      </c>
      <c r="AF251" s="16">
        <v>8104.9253333333336</v>
      </c>
      <c r="AG251" s="16">
        <v>78342</v>
      </c>
      <c r="AH251" s="16">
        <v>208.91200000000001</v>
      </c>
    </row>
    <row r="252" spans="1:34" x14ac:dyDescent="0.25">
      <c r="A252" t="s">
        <v>674</v>
      </c>
      <c r="B252" t="s">
        <v>63</v>
      </c>
      <c r="C252">
        <v>61</v>
      </c>
      <c r="D252" t="s">
        <v>675</v>
      </c>
      <c r="E252">
        <v>45</v>
      </c>
      <c r="F252" t="s">
        <v>676</v>
      </c>
      <c r="G252" s="14">
        <v>473</v>
      </c>
      <c r="H252" s="44">
        <f t="shared" si="13"/>
        <v>1776.9399999999998</v>
      </c>
      <c r="I252" s="44">
        <f t="shared" si="14"/>
        <v>8838.619999999999</v>
      </c>
      <c r="J252" s="44">
        <f t="shared" si="15"/>
        <v>10615.56</v>
      </c>
      <c r="K252" s="15">
        <v>279.08</v>
      </c>
      <c r="L252" s="15">
        <v>6734.48</v>
      </c>
      <c r="M252" s="15">
        <v>461.09</v>
      </c>
      <c r="N252" s="15">
        <v>7474.65</v>
      </c>
      <c r="O252" s="16">
        <v>991.4</v>
      </c>
      <c r="P252" s="16">
        <v>2104.14</v>
      </c>
      <c r="Q252" s="16">
        <v>45.37</v>
      </c>
      <c r="R252" s="16">
        <v>3140.91</v>
      </c>
      <c r="S252" s="17">
        <v>10615.56</v>
      </c>
      <c r="T252" s="16">
        <v>5021159.88</v>
      </c>
      <c r="U252" s="16"/>
      <c r="V252" s="16"/>
      <c r="W252" s="16"/>
      <c r="X252" s="31"/>
      <c r="Y252" s="31"/>
      <c r="Z252" s="31"/>
      <c r="AA252" s="16">
        <v>117940</v>
      </c>
      <c r="AB252" s="16">
        <v>249.3446088794926</v>
      </c>
      <c r="AC252" s="16">
        <v>14063</v>
      </c>
      <c r="AD252" s="16">
        <v>29.731501057082454</v>
      </c>
      <c r="AE252" s="16">
        <v>3098191</v>
      </c>
      <c r="AF252" s="16">
        <v>6550.0866807610992</v>
      </c>
      <c r="AG252" s="16">
        <v>87220</v>
      </c>
      <c r="AH252" s="16">
        <v>184.39746300211416</v>
      </c>
    </row>
    <row r="253" spans="1:34" x14ac:dyDescent="0.25">
      <c r="A253" t="s">
        <v>677</v>
      </c>
      <c r="B253" t="s">
        <v>66</v>
      </c>
      <c r="C253">
        <v>70</v>
      </c>
      <c r="D253" t="s">
        <v>67</v>
      </c>
      <c r="E253">
        <v>3</v>
      </c>
      <c r="F253" t="s">
        <v>678</v>
      </c>
      <c r="G253" s="14">
        <v>1307</v>
      </c>
      <c r="H253" s="44">
        <f t="shared" si="13"/>
        <v>1727.9299999999998</v>
      </c>
      <c r="I253" s="44">
        <f t="shared" si="14"/>
        <v>6732.3600000000006</v>
      </c>
      <c r="J253" s="44">
        <f t="shared" si="15"/>
        <v>8460.2900000000009</v>
      </c>
      <c r="K253" s="15">
        <v>247.76</v>
      </c>
      <c r="L253" s="15">
        <v>4372.83</v>
      </c>
      <c r="M253" s="15">
        <v>431.38</v>
      </c>
      <c r="N253" s="15">
        <v>5051.97</v>
      </c>
      <c r="O253" s="16">
        <v>891.18</v>
      </c>
      <c r="P253" s="16">
        <v>2359.5300000000002</v>
      </c>
      <c r="Q253" s="16">
        <v>157.61000000000001</v>
      </c>
      <c r="R253" s="16">
        <v>3408.32</v>
      </c>
      <c r="S253" s="17">
        <v>8460.2900000000009</v>
      </c>
      <c r="T253" s="16">
        <v>11057599.030000001</v>
      </c>
      <c r="U253" s="16"/>
      <c r="V253" s="16"/>
      <c r="W253" s="16"/>
      <c r="X253" s="31"/>
      <c r="Y253" s="31"/>
      <c r="Z253" s="31"/>
      <c r="AA253" s="16">
        <v>302287.02</v>
      </c>
      <c r="AB253" s="16">
        <v>231.28310635042084</v>
      </c>
      <c r="AC253" s="16">
        <v>21530.190000000002</v>
      </c>
      <c r="AD253" s="16">
        <v>16.472983932670239</v>
      </c>
      <c r="AE253" s="16">
        <v>5419958.7299999995</v>
      </c>
      <c r="AF253" s="16">
        <v>4146.8697245600606</v>
      </c>
      <c r="AG253" s="16">
        <v>295334.56</v>
      </c>
      <c r="AH253" s="16">
        <v>225.96370313695485</v>
      </c>
    </row>
    <row r="254" spans="1:34" x14ac:dyDescent="0.25">
      <c r="A254" t="s">
        <v>679</v>
      </c>
      <c r="B254" t="s">
        <v>66</v>
      </c>
      <c r="C254">
        <v>70</v>
      </c>
      <c r="D254" t="s">
        <v>67</v>
      </c>
      <c r="E254">
        <v>5</v>
      </c>
      <c r="F254" t="s">
        <v>680</v>
      </c>
      <c r="G254" s="14">
        <v>466</v>
      </c>
      <c r="H254" s="44">
        <f t="shared" si="13"/>
        <v>2263.46</v>
      </c>
      <c r="I254" s="44">
        <f t="shared" si="14"/>
        <v>7223.7900000000009</v>
      </c>
      <c r="J254" s="44">
        <f t="shared" si="15"/>
        <v>9487.25</v>
      </c>
      <c r="K254" s="15">
        <v>454.57</v>
      </c>
      <c r="L254" s="15">
        <v>4864.26</v>
      </c>
      <c r="M254" s="15">
        <v>760.1</v>
      </c>
      <c r="N254" s="15">
        <v>6078.93</v>
      </c>
      <c r="O254" s="16">
        <v>891.18</v>
      </c>
      <c r="P254" s="16">
        <v>2359.5300000000002</v>
      </c>
      <c r="Q254" s="16">
        <v>157.61000000000001</v>
      </c>
      <c r="R254" s="16">
        <v>3408.32</v>
      </c>
      <c r="S254" s="17">
        <v>9487.25</v>
      </c>
      <c r="T254" s="16">
        <v>4421058.5</v>
      </c>
      <c r="U254" s="16"/>
      <c r="V254" s="16"/>
      <c r="W254" s="16"/>
      <c r="X254" s="31"/>
      <c r="Y254" s="31"/>
      <c r="Z254" s="31"/>
      <c r="AA254" s="16">
        <v>191978.39</v>
      </c>
      <c r="AB254" s="16">
        <v>411.97079399141631</v>
      </c>
      <c r="AC254" s="16">
        <v>19849.21</v>
      </c>
      <c r="AD254" s="16">
        <v>42.594871244635193</v>
      </c>
      <c r="AE254" s="16">
        <v>2170706.66</v>
      </c>
      <c r="AF254" s="16">
        <v>4658.1687982832618</v>
      </c>
      <c r="AG254" s="16">
        <v>96039.290000000008</v>
      </c>
      <c r="AH254" s="16">
        <v>206.09289699570817</v>
      </c>
    </row>
    <row r="255" spans="1:34" x14ac:dyDescent="0.25">
      <c r="A255" t="s">
        <v>681</v>
      </c>
      <c r="B255" t="s">
        <v>66</v>
      </c>
      <c r="C255">
        <v>70</v>
      </c>
      <c r="D255" t="s">
        <v>67</v>
      </c>
      <c r="E255">
        <v>40</v>
      </c>
      <c r="F255" t="s">
        <v>682</v>
      </c>
      <c r="G255" s="14">
        <v>122</v>
      </c>
      <c r="H255" s="44">
        <f t="shared" si="13"/>
        <v>2960.06</v>
      </c>
      <c r="I255" s="44">
        <f t="shared" si="14"/>
        <v>8178.5300000000007</v>
      </c>
      <c r="J255" s="44">
        <f t="shared" si="15"/>
        <v>11138.59</v>
      </c>
      <c r="K255" s="15">
        <v>914.75</v>
      </c>
      <c r="L255" s="15">
        <v>5819</v>
      </c>
      <c r="M255" s="15">
        <v>996.52</v>
      </c>
      <c r="N255" s="15">
        <v>7730.27</v>
      </c>
      <c r="O255" s="16">
        <v>891.18</v>
      </c>
      <c r="P255" s="16">
        <v>2359.5300000000002</v>
      </c>
      <c r="Q255" s="16">
        <v>157.61000000000001</v>
      </c>
      <c r="R255" s="16">
        <v>3408.32</v>
      </c>
      <c r="S255" s="17">
        <v>11138.59</v>
      </c>
      <c r="T255" s="16">
        <v>1358907.98</v>
      </c>
      <c r="U255" s="16"/>
      <c r="V255" s="16"/>
      <c r="W255" s="16"/>
      <c r="X255" s="31"/>
      <c r="Y255" s="31"/>
      <c r="Z255" s="31"/>
      <c r="AA255" s="16">
        <v>108566.48</v>
      </c>
      <c r="AB255" s="16">
        <v>889.88918032786887</v>
      </c>
      <c r="AC255" s="16">
        <v>3033.33</v>
      </c>
      <c r="AD255" s="16">
        <v>24.863360655737704</v>
      </c>
      <c r="AE255" s="16">
        <v>681441.97</v>
      </c>
      <c r="AF255" s="16">
        <v>5585.589918032787</v>
      </c>
      <c r="AG255" s="16">
        <v>28476.3</v>
      </c>
      <c r="AH255" s="16">
        <v>233.41229508196722</v>
      </c>
    </row>
    <row r="256" spans="1:34" x14ac:dyDescent="0.25">
      <c r="A256" t="s">
        <v>683</v>
      </c>
      <c r="B256" t="s">
        <v>66</v>
      </c>
      <c r="C256">
        <v>70</v>
      </c>
      <c r="D256" t="s">
        <v>67</v>
      </c>
      <c r="E256">
        <v>60</v>
      </c>
      <c r="F256" t="s">
        <v>684</v>
      </c>
      <c r="G256" s="14">
        <v>515</v>
      </c>
      <c r="H256" s="44">
        <f t="shared" si="13"/>
        <v>2341.96</v>
      </c>
      <c r="I256" s="44">
        <f t="shared" si="14"/>
        <v>7247.0599999999995</v>
      </c>
      <c r="J256" s="44">
        <f t="shared" si="15"/>
        <v>9589.02</v>
      </c>
      <c r="K256" s="15">
        <v>417.75</v>
      </c>
      <c r="L256" s="15">
        <v>4887.53</v>
      </c>
      <c r="M256" s="15">
        <v>875.42</v>
      </c>
      <c r="N256" s="15">
        <v>6180.69</v>
      </c>
      <c r="O256" s="16">
        <v>891.18</v>
      </c>
      <c r="P256" s="16">
        <v>2359.5300000000002</v>
      </c>
      <c r="Q256" s="16">
        <v>157.61000000000001</v>
      </c>
      <c r="R256" s="16">
        <v>3408.32</v>
      </c>
      <c r="S256" s="17">
        <v>9589.01</v>
      </c>
      <c r="T256" s="16">
        <v>4938340.1500000004</v>
      </c>
      <c r="U256" s="16"/>
      <c r="V256" s="16"/>
      <c r="W256" s="16"/>
      <c r="X256" s="31"/>
      <c r="Y256" s="31"/>
      <c r="Z256" s="31"/>
      <c r="AA256" s="16">
        <v>202944.16999999998</v>
      </c>
      <c r="AB256" s="16">
        <v>394.06634951456306</v>
      </c>
      <c r="AC256" s="16">
        <v>12195.429999999998</v>
      </c>
      <c r="AD256" s="16">
        <v>23.680446601941746</v>
      </c>
      <c r="AE256" s="16">
        <v>2411073.48</v>
      </c>
      <c r="AF256" s="16">
        <v>4681.6960776699025</v>
      </c>
      <c r="AG256" s="16">
        <v>106001.9</v>
      </c>
      <c r="AH256" s="16">
        <v>205.82893203883495</v>
      </c>
    </row>
    <row r="257" spans="1:34" x14ac:dyDescent="0.25">
      <c r="A257" t="s">
        <v>685</v>
      </c>
      <c r="B257" t="s">
        <v>66</v>
      </c>
      <c r="C257">
        <v>70</v>
      </c>
      <c r="D257" t="s">
        <v>67</v>
      </c>
      <c r="E257">
        <v>65</v>
      </c>
      <c r="F257" t="s">
        <v>686</v>
      </c>
      <c r="G257" s="14">
        <v>500</v>
      </c>
      <c r="H257" s="44">
        <f t="shared" si="13"/>
        <v>2055.39</v>
      </c>
      <c r="I257" s="44">
        <f t="shared" si="14"/>
        <v>6981.0500000000011</v>
      </c>
      <c r="J257" s="44">
        <f t="shared" si="15"/>
        <v>9036.44</v>
      </c>
      <c r="K257" s="15">
        <v>432.87</v>
      </c>
      <c r="L257" s="15">
        <v>4621.5200000000004</v>
      </c>
      <c r="M257" s="15">
        <v>573.73</v>
      </c>
      <c r="N257" s="15">
        <v>5628.12</v>
      </c>
      <c r="O257" s="16">
        <v>891.18</v>
      </c>
      <c r="P257" s="16">
        <v>2359.5300000000002</v>
      </c>
      <c r="Q257" s="16">
        <v>157.61000000000001</v>
      </c>
      <c r="R257" s="16">
        <v>3408.32</v>
      </c>
      <c r="S257" s="17">
        <v>9036.44</v>
      </c>
      <c r="T257" s="16">
        <v>4518220</v>
      </c>
      <c r="U257" s="16"/>
      <c r="V257" s="16"/>
      <c r="W257" s="16"/>
      <c r="X257" s="31"/>
      <c r="Y257" s="31"/>
      <c r="Z257" s="31"/>
      <c r="AA257" s="16">
        <v>202642.76</v>
      </c>
      <c r="AB257" s="16">
        <v>405.28552000000002</v>
      </c>
      <c r="AC257" s="16">
        <v>13790.179999999998</v>
      </c>
      <c r="AD257" s="16">
        <v>27.580359999999995</v>
      </c>
      <c r="AE257" s="16">
        <v>2213579.9900000002</v>
      </c>
      <c r="AF257" s="16">
        <v>4427.1599800000004</v>
      </c>
      <c r="AG257" s="16">
        <v>97182.31</v>
      </c>
      <c r="AH257" s="16">
        <v>194.36462</v>
      </c>
    </row>
    <row r="258" spans="1:34" x14ac:dyDescent="0.25">
      <c r="A258" t="s">
        <v>687</v>
      </c>
      <c r="B258" t="s">
        <v>66</v>
      </c>
      <c r="C258">
        <v>70</v>
      </c>
      <c r="D258" t="s">
        <v>67</v>
      </c>
      <c r="E258">
        <v>70</v>
      </c>
      <c r="F258" t="s">
        <v>688</v>
      </c>
      <c r="G258" s="14">
        <v>229</v>
      </c>
      <c r="H258" s="44">
        <f t="shared" si="13"/>
        <v>2832.81</v>
      </c>
      <c r="I258" s="44">
        <f t="shared" si="14"/>
        <v>8169.1</v>
      </c>
      <c r="J258" s="44">
        <f t="shared" si="15"/>
        <v>11001.91</v>
      </c>
      <c r="K258" s="15">
        <v>923.39</v>
      </c>
      <c r="L258" s="15">
        <v>5809.57</v>
      </c>
      <c r="M258" s="15">
        <v>860.63</v>
      </c>
      <c r="N258" s="15">
        <v>7593.6</v>
      </c>
      <c r="O258" s="16">
        <v>891.18</v>
      </c>
      <c r="P258" s="16">
        <v>2359.5300000000002</v>
      </c>
      <c r="Q258" s="16">
        <v>157.61000000000001</v>
      </c>
      <c r="R258" s="16">
        <v>3408.32</v>
      </c>
      <c r="S258" s="17">
        <v>11001.92</v>
      </c>
      <c r="T258" s="16">
        <v>2519439.6800000002</v>
      </c>
      <c r="U258" s="16"/>
      <c r="V258" s="16"/>
      <c r="W258" s="16"/>
      <c r="X258" s="31"/>
      <c r="Y258" s="31"/>
      <c r="Z258" s="31"/>
      <c r="AA258" s="16">
        <v>98968.150000000009</v>
      </c>
      <c r="AB258" s="16">
        <v>432.17532751091704</v>
      </c>
      <c r="AC258" s="16">
        <v>7184.62</v>
      </c>
      <c r="AD258" s="16">
        <v>31.373886462882094</v>
      </c>
      <c r="AE258" s="16">
        <v>1269110.24</v>
      </c>
      <c r="AF258" s="16">
        <v>5541.966113537118</v>
      </c>
      <c r="AG258" s="16">
        <v>61282.35</v>
      </c>
      <c r="AH258" s="16">
        <v>267.60851528384279</v>
      </c>
    </row>
    <row r="259" spans="1:34" x14ac:dyDescent="0.25">
      <c r="A259" t="s">
        <v>689</v>
      </c>
      <c r="B259" t="s">
        <v>66</v>
      </c>
      <c r="C259">
        <v>70</v>
      </c>
      <c r="D259" t="s">
        <v>67</v>
      </c>
      <c r="E259">
        <v>75</v>
      </c>
      <c r="F259" t="s">
        <v>690</v>
      </c>
      <c r="G259" s="14">
        <v>278</v>
      </c>
      <c r="H259" s="44">
        <f t="shared" si="13"/>
        <v>2359</v>
      </c>
      <c r="I259" s="44">
        <f t="shared" si="14"/>
        <v>8971.7199999999993</v>
      </c>
      <c r="J259" s="44">
        <f t="shared" si="15"/>
        <v>11330.72</v>
      </c>
      <c r="K259" s="15">
        <v>599.75</v>
      </c>
      <c r="L259" s="15">
        <v>6612.19</v>
      </c>
      <c r="M259" s="15">
        <v>710.46</v>
      </c>
      <c r="N259" s="15">
        <v>7922.4</v>
      </c>
      <c r="O259" s="16">
        <v>891.18</v>
      </c>
      <c r="P259" s="16">
        <v>2359.5300000000002</v>
      </c>
      <c r="Q259" s="16">
        <v>157.61000000000001</v>
      </c>
      <c r="R259" s="16">
        <v>3408.32</v>
      </c>
      <c r="S259" s="17">
        <v>11330.72</v>
      </c>
      <c r="T259" s="16">
        <v>3149940.1599999997</v>
      </c>
      <c r="U259" s="16"/>
      <c r="V259" s="16"/>
      <c r="W259" s="16"/>
      <c r="X259" s="31"/>
      <c r="Y259" s="31"/>
      <c r="Z259" s="31"/>
      <c r="AA259" s="16">
        <v>156101.91</v>
      </c>
      <c r="AB259" s="16">
        <v>561.51766187050362</v>
      </c>
      <c r="AC259" s="16">
        <v>10628.45</v>
      </c>
      <c r="AD259" s="16">
        <v>38.231834532374101</v>
      </c>
      <c r="AE259" s="16">
        <v>1748230.0500000003</v>
      </c>
      <c r="AF259" s="16">
        <v>6288.597302158274</v>
      </c>
      <c r="AG259" s="16">
        <v>89957.98</v>
      </c>
      <c r="AH259" s="16">
        <v>323.58985611510792</v>
      </c>
    </row>
    <row r="260" spans="1:34" x14ac:dyDescent="0.25">
      <c r="A260" t="s">
        <v>691</v>
      </c>
      <c r="B260" t="s">
        <v>66</v>
      </c>
      <c r="C260">
        <v>70</v>
      </c>
      <c r="D260" t="s">
        <v>67</v>
      </c>
      <c r="E260">
        <v>77</v>
      </c>
      <c r="F260" t="s">
        <v>692</v>
      </c>
      <c r="G260" s="14">
        <v>470</v>
      </c>
      <c r="H260" s="44">
        <f t="shared" si="13"/>
        <v>3098.3999999999996</v>
      </c>
      <c r="I260" s="44">
        <f t="shared" si="14"/>
        <v>7677.1399999999994</v>
      </c>
      <c r="J260" s="44">
        <f t="shared" si="15"/>
        <v>10775.539999999999</v>
      </c>
      <c r="K260" s="15">
        <v>1183.58</v>
      </c>
      <c r="L260" s="15">
        <v>5317.61</v>
      </c>
      <c r="M260" s="15">
        <v>866.03</v>
      </c>
      <c r="N260" s="15">
        <v>7367.22</v>
      </c>
      <c r="O260" s="16">
        <v>891.18</v>
      </c>
      <c r="P260" s="16">
        <v>2359.5300000000002</v>
      </c>
      <c r="Q260" s="16">
        <v>157.61000000000001</v>
      </c>
      <c r="R260" s="16">
        <v>3408.32</v>
      </c>
      <c r="S260" s="17">
        <v>10775.54</v>
      </c>
      <c r="T260" s="16">
        <v>5064503.8000000007</v>
      </c>
      <c r="U260" s="16"/>
      <c r="V260" s="16"/>
      <c r="W260" s="16"/>
      <c r="X260" s="31"/>
      <c r="Y260" s="31"/>
      <c r="Z260" s="31"/>
      <c r="AA260" s="16">
        <v>532882.75</v>
      </c>
      <c r="AB260" s="16">
        <v>1133.7930851063829</v>
      </c>
      <c r="AC260" s="16">
        <v>23401.5</v>
      </c>
      <c r="AD260" s="16">
        <v>49.790425531914892</v>
      </c>
      <c r="AE260" s="16">
        <v>2399801.5100000002</v>
      </c>
      <c r="AF260" s="16">
        <v>5105.960659574469</v>
      </c>
      <c r="AG260" s="16">
        <v>99474.01</v>
      </c>
      <c r="AH260" s="16">
        <v>211.64682978723403</v>
      </c>
    </row>
    <row r="261" spans="1:34" x14ac:dyDescent="0.25">
      <c r="A261" t="s">
        <v>693</v>
      </c>
      <c r="B261" t="s">
        <v>66</v>
      </c>
      <c r="C261">
        <v>70</v>
      </c>
      <c r="D261" t="s">
        <v>67</v>
      </c>
      <c r="E261">
        <v>80</v>
      </c>
      <c r="F261" t="s">
        <v>694</v>
      </c>
      <c r="G261" s="14">
        <v>447</v>
      </c>
      <c r="H261" s="44">
        <f t="shared" si="13"/>
        <v>2660.2400000000002</v>
      </c>
      <c r="I261" s="44">
        <f t="shared" si="14"/>
        <v>7424.01</v>
      </c>
      <c r="J261" s="44">
        <f t="shared" si="15"/>
        <v>10084.25</v>
      </c>
      <c r="K261" s="15">
        <v>735.61</v>
      </c>
      <c r="L261" s="15">
        <v>5064.4799999999996</v>
      </c>
      <c r="M261" s="15">
        <v>875.84</v>
      </c>
      <c r="N261" s="15">
        <v>6675.93</v>
      </c>
      <c r="O261" s="16">
        <v>891.18</v>
      </c>
      <c r="P261" s="16">
        <v>2359.5300000000002</v>
      </c>
      <c r="Q261" s="16">
        <v>157.61000000000001</v>
      </c>
      <c r="R261" s="16">
        <v>3408.32</v>
      </c>
      <c r="S261" s="17">
        <v>10084.25</v>
      </c>
      <c r="T261" s="16">
        <v>4507659.75</v>
      </c>
      <c r="U261" s="16"/>
      <c r="V261" s="16"/>
      <c r="W261" s="16"/>
      <c r="X261" s="31"/>
      <c r="Y261" s="31"/>
      <c r="Z261" s="31"/>
      <c r="AA261" s="16">
        <v>301450.97000000003</v>
      </c>
      <c r="AB261" s="16">
        <v>674.38695749440717</v>
      </c>
      <c r="AC261" s="16">
        <v>27364.640000000003</v>
      </c>
      <c r="AD261" s="16">
        <v>61.218434004474283</v>
      </c>
      <c r="AE261" s="16">
        <v>2173206.6199999996</v>
      </c>
      <c r="AF261" s="16">
        <v>4861.7597762863525</v>
      </c>
      <c r="AG261" s="16">
        <v>90617.510000000009</v>
      </c>
      <c r="AH261" s="16">
        <v>202.72373601789712</v>
      </c>
    </row>
    <row r="262" spans="1:34" x14ac:dyDescent="0.25">
      <c r="A262" t="s">
        <v>695</v>
      </c>
      <c r="B262" t="s">
        <v>66</v>
      </c>
      <c r="C262">
        <v>70</v>
      </c>
      <c r="D262" t="s">
        <v>67</v>
      </c>
      <c r="E262">
        <v>135</v>
      </c>
      <c r="F262" t="s">
        <v>696</v>
      </c>
      <c r="G262" s="14">
        <v>363</v>
      </c>
      <c r="H262" s="44">
        <f t="shared" si="13"/>
        <v>2684.2200000000003</v>
      </c>
      <c r="I262" s="44">
        <f t="shared" si="14"/>
        <v>7620.8000000000011</v>
      </c>
      <c r="J262" s="44">
        <f t="shared" si="15"/>
        <v>10305.02</v>
      </c>
      <c r="K262" s="15">
        <v>778.21</v>
      </c>
      <c r="L262" s="15">
        <v>5261.27</v>
      </c>
      <c r="M262" s="15">
        <v>857.22</v>
      </c>
      <c r="N262" s="15">
        <v>6896.7</v>
      </c>
      <c r="O262" s="16">
        <v>891.18</v>
      </c>
      <c r="P262" s="16">
        <v>2359.5300000000002</v>
      </c>
      <c r="Q262" s="16">
        <v>157.61000000000001</v>
      </c>
      <c r="R262" s="16">
        <v>3408.32</v>
      </c>
      <c r="S262" s="17">
        <v>10305.02</v>
      </c>
      <c r="T262" s="16">
        <v>3740722.2600000002</v>
      </c>
      <c r="U262" s="16"/>
      <c r="V262" s="16"/>
      <c r="W262" s="16"/>
      <c r="X262" s="31"/>
      <c r="Y262" s="31"/>
      <c r="Z262" s="31"/>
      <c r="AA262" s="16">
        <v>269016.83</v>
      </c>
      <c r="AB262" s="16">
        <v>741.09319559228652</v>
      </c>
      <c r="AC262" s="16">
        <v>13472.25</v>
      </c>
      <c r="AD262" s="16">
        <v>37.113636363636367</v>
      </c>
      <c r="AE262" s="16">
        <v>1820176.6700000002</v>
      </c>
      <c r="AF262" s="16">
        <v>5014.2607988980717</v>
      </c>
      <c r="AG262" s="16">
        <v>89665.760000000009</v>
      </c>
      <c r="AH262" s="16">
        <v>247.01311294765844</v>
      </c>
    </row>
    <row r="263" spans="1:34" x14ac:dyDescent="0.25">
      <c r="A263" t="s">
        <v>697</v>
      </c>
      <c r="B263" t="s">
        <v>66</v>
      </c>
      <c r="C263">
        <v>70</v>
      </c>
      <c r="D263" t="s">
        <v>67</v>
      </c>
      <c r="E263">
        <v>140</v>
      </c>
      <c r="F263" t="s">
        <v>698</v>
      </c>
      <c r="G263" s="14">
        <v>117</v>
      </c>
      <c r="H263" s="44">
        <f t="shared" si="13"/>
        <v>3062.86</v>
      </c>
      <c r="I263" s="44">
        <f t="shared" si="14"/>
        <v>9888.6200000000008</v>
      </c>
      <c r="J263" s="44">
        <f t="shared" si="15"/>
        <v>12951.480000000001</v>
      </c>
      <c r="K263" s="15">
        <v>687.72</v>
      </c>
      <c r="L263" s="15">
        <v>7529.09</v>
      </c>
      <c r="M263" s="15">
        <v>1326.35</v>
      </c>
      <c r="N263" s="15">
        <v>9543.16</v>
      </c>
      <c r="O263" s="16">
        <v>891.18</v>
      </c>
      <c r="P263" s="16">
        <v>2359.5300000000002</v>
      </c>
      <c r="Q263" s="16">
        <v>157.61000000000001</v>
      </c>
      <c r="R263" s="16">
        <v>3408.32</v>
      </c>
      <c r="S263" s="17">
        <v>12951.48</v>
      </c>
      <c r="T263" s="16">
        <v>1515323.16</v>
      </c>
      <c r="U263" s="16"/>
      <c r="V263" s="16"/>
      <c r="W263" s="16"/>
      <c r="X263" s="31"/>
      <c r="Y263" s="31"/>
      <c r="Z263" s="31"/>
      <c r="AA263" s="16">
        <v>76089.53</v>
      </c>
      <c r="AB263" s="16">
        <v>650.3378632478632</v>
      </c>
      <c r="AC263" s="16">
        <v>4373.45</v>
      </c>
      <c r="AD263" s="16">
        <v>37.379914529914529</v>
      </c>
      <c r="AE263" s="16">
        <v>845886.2</v>
      </c>
      <c r="AF263" s="16">
        <v>7229.7965811965805</v>
      </c>
      <c r="AG263" s="16">
        <v>35017.24</v>
      </c>
      <c r="AH263" s="16">
        <v>299.29264957264957</v>
      </c>
    </row>
    <row r="264" spans="1:34" x14ac:dyDescent="0.25">
      <c r="A264" t="s">
        <v>699</v>
      </c>
      <c r="B264" t="s">
        <v>66</v>
      </c>
      <c r="C264">
        <v>70</v>
      </c>
      <c r="D264" t="s">
        <v>67</v>
      </c>
      <c r="E264">
        <v>150</v>
      </c>
      <c r="F264" t="s">
        <v>700</v>
      </c>
      <c r="G264" s="14">
        <v>124</v>
      </c>
      <c r="H264" s="44">
        <f t="shared" si="13"/>
        <v>2623.14</v>
      </c>
      <c r="I264" s="44">
        <f t="shared" si="14"/>
        <v>10234.25</v>
      </c>
      <c r="J264" s="44">
        <f t="shared" si="15"/>
        <v>12857.39</v>
      </c>
      <c r="K264" s="15">
        <v>600.69000000000005</v>
      </c>
      <c r="L264" s="15">
        <v>7874.72</v>
      </c>
      <c r="M264" s="15">
        <v>973.66</v>
      </c>
      <c r="N264" s="15">
        <v>9449.08</v>
      </c>
      <c r="O264" s="16">
        <v>891.18</v>
      </c>
      <c r="P264" s="16">
        <v>2359.5300000000002</v>
      </c>
      <c r="Q264" s="16">
        <v>157.61000000000001</v>
      </c>
      <c r="R264" s="16">
        <v>3408.32</v>
      </c>
      <c r="S264" s="17">
        <v>12857.4</v>
      </c>
      <c r="T264" s="16">
        <v>1594317.5999999999</v>
      </c>
      <c r="U264" s="16"/>
      <c r="V264" s="16"/>
      <c r="W264" s="16"/>
      <c r="X264" s="31"/>
      <c r="Y264" s="31"/>
      <c r="Z264" s="31"/>
      <c r="AA264" s="16">
        <v>71494.91</v>
      </c>
      <c r="AB264" s="16">
        <v>576.57185483870967</v>
      </c>
      <c r="AC264" s="16">
        <v>2991.01</v>
      </c>
      <c r="AD264" s="16">
        <v>24.121048387096774</v>
      </c>
      <c r="AE264" s="16">
        <v>911265.32</v>
      </c>
      <c r="AF264" s="16">
        <v>7348.9138709677418</v>
      </c>
      <c r="AG264" s="16">
        <v>65200.45</v>
      </c>
      <c r="AH264" s="16">
        <v>525.81008064516129</v>
      </c>
    </row>
    <row r="265" spans="1:34" x14ac:dyDescent="0.25">
      <c r="A265" t="s">
        <v>701</v>
      </c>
      <c r="B265" t="s">
        <v>69</v>
      </c>
      <c r="C265">
        <v>80</v>
      </c>
      <c r="D265" t="s">
        <v>70</v>
      </c>
      <c r="E265">
        <v>5</v>
      </c>
      <c r="F265" t="s">
        <v>702</v>
      </c>
      <c r="G265" s="14">
        <v>117</v>
      </c>
      <c r="H265" s="44">
        <f t="shared" si="13"/>
        <v>1736.8600000000001</v>
      </c>
      <c r="I265" s="44">
        <f t="shared" si="14"/>
        <v>9493.130000000001</v>
      </c>
      <c r="J265" s="44">
        <f t="shared" si="15"/>
        <v>11229.990000000002</v>
      </c>
      <c r="K265" s="15">
        <v>438.97</v>
      </c>
      <c r="L265" s="15">
        <v>7112.64</v>
      </c>
      <c r="M265" s="15">
        <v>780.05</v>
      </c>
      <c r="N265" s="15">
        <v>8331.66</v>
      </c>
      <c r="O265" s="16">
        <v>407.38</v>
      </c>
      <c r="P265" s="16">
        <v>2380.4899999999998</v>
      </c>
      <c r="Q265" s="16">
        <v>110.46</v>
      </c>
      <c r="R265" s="16">
        <v>2898.33</v>
      </c>
      <c r="S265" s="17">
        <v>11229.99</v>
      </c>
      <c r="T265" s="16">
        <v>1313908.83</v>
      </c>
      <c r="U265" s="16"/>
      <c r="V265" s="16"/>
      <c r="W265" s="16"/>
      <c r="X265" s="31"/>
      <c r="Y265" s="31"/>
      <c r="Z265" s="31"/>
      <c r="AA265" s="16">
        <v>43191</v>
      </c>
      <c r="AB265" s="16">
        <v>369.15384615384613</v>
      </c>
      <c r="AC265" s="16">
        <v>8168</v>
      </c>
      <c r="AD265" s="16">
        <v>69.811965811965806</v>
      </c>
      <c r="AE265" s="16">
        <v>797025</v>
      </c>
      <c r="AF265" s="16">
        <v>6812.1794871794873</v>
      </c>
      <c r="AG265" s="16">
        <v>35154</v>
      </c>
      <c r="AH265" s="16">
        <v>300.46153846153845</v>
      </c>
    </row>
    <row r="266" spans="1:34" x14ac:dyDescent="0.25">
      <c r="A266" t="s">
        <v>703</v>
      </c>
      <c r="B266" t="s">
        <v>69</v>
      </c>
      <c r="C266">
        <v>80</v>
      </c>
      <c r="D266" t="s">
        <v>70</v>
      </c>
      <c r="E266">
        <v>16</v>
      </c>
      <c r="F266" t="s">
        <v>704</v>
      </c>
      <c r="G266" s="14">
        <v>566</v>
      </c>
      <c r="H266" s="44">
        <f t="shared" si="13"/>
        <v>994.24</v>
      </c>
      <c r="I266" s="44">
        <f t="shared" si="14"/>
        <v>7919.98</v>
      </c>
      <c r="J266" s="44">
        <f t="shared" si="15"/>
        <v>8914.2199999999993</v>
      </c>
      <c r="K266" s="15">
        <v>264.75</v>
      </c>
      <c r="L266" s="15">
        <v>5539.49</v>
      </c>
      <c r="M266" s="15">
        <v>211.65</v>
      </c>
      <c r="N266" s="15">
        <v>6015.9</v>
      </c>
      <c r="O266" s="16">
        <v>407.38</v>
      </c>
      <c r="P266" s="16">
        <v>2380.4899999999998</v>
      </c>
      <c r="Q266" s="16">
        <v>110.46</v>
      </c>
      <c r="R266" s="16">
        <v>2898.33</v>
      </c>
      <c r="S266" s="17">
        <v>8914.23</v>
      </c>
      <c r="T266" s="16">
        <v>5045454.18</v>
      </c>
      <c r="U266" s="16"/>
      <c r="V266" s="16"/>
      <c r="W266" s="16"/>
      <c r="X266" s="31"/>
      <c r="Y266" s="31"/>
      <c r="Z266" s="31"/>
      <c r="AA266" s="16">
        <v>104017</v>
      </c>
      <c r="AB266" s="16">
        <v>183.77561837455829</v>
      </c>
      <c r="AC266" s="16">
        <v>45833</v>
      </c>
      <c r="AD266" s="16">
        <v>80.977031802120138</v>
      </c>
      <c r="AE266" s="16">
        <v>2932312</v>
      </c>
      <c r="AF266" s="16">
        <v>5180.7632508833922</v>
      </c>
      <c r="AG266" s="16">
        <v>203042</v>
      </c>
      <c r="AH266" s="16">
        <v>358.73144876325091</v>
      </c>
    </row>
    <row r="267" spans="1:34" x14ac:dyDescent="0.25">
      <c r="A267" t="s">
        <v>705</v>
      </c>
      <c r="B267" t="s">
        <v>69</v>
      </c>
      <c r="C267">
        <v>80</v>
      </c>
      <c r="D267" t="s">
        <v>70</v>
      </c>
      <c r="E267">
        <v>20</v>
      </c>
      <c r="F267" t="s">
        <v>533</v>
      </c>
      <c r="G267" s="14">
        <v>136</v>
      </c>
      <c r="H267" s="44">
        <f t="shared" si="13"/>
        <v>1490.2800000000002</v>
      </c>
      <c r="I267" s="44">
        <f t="shared" si="14"/>
        <v>8316.4500000000007</v>
      </c>
      <c r="J267" s="44">
        <f t="shared" si="15"/>
        <v>9806.7300000000014</v>
      </c>
      <c r="K267" s="15">
        <v>238.93</v>
      </c>
      <c r="L267" s="15">
        <v>5935.96</v>
      </c>
      <c r="M267" s="15">
        <v>733.51</v>
      </c>
      <c r="N267" s="15">
        <v>6908.41</v>
      </c>
      <c r="O267" s="16">
        <v>407.38</v>
      </c>
      <c r="P267" s="16">
        <v>2380.4899999999998</v>
      </c>
      <c r="Q267" s="16">
        <v>110.46</v>
      </c>
      <c r="R267" s="16">
        <v>2898.33</v>
      </c>
      <c r="S267" s="17">
        <v>9806.74</v>
      </c>
      <c r="T267" s="16">
        <v>1333716.6399999999</v>
      </c>
      <c r="U267" s="16"/>
      <c r="V267" s="16"/>
      <c r="W267" s="16"/>
      <c r="X267" s="31"/>
      <c r="Y267" s="31"/>
      <c r="Z267" s="31"/>
      <c r="AA267" s="16">
        <v>24327</v>
      </c>
      <c r="AB267" s="16">
        <v>178.875</v>
      </c>
      <c r="AC267" s="16">
        <v>8168</v>
      </c>
      <c r="AD267" s="16">
        <v>60.058823529411768</v>
      </c>
      <c r="AE267" s="16">
        <v>769407</v>
      </c>
      <c r="AF267" s="16">
        <v>5657.4044117647063</v>
      </c>
      <c r="AG267" s="16">
        <v>37884</v>
      </c>
      <c r="AH267" s="16">
        <v>278.55882352941177</v>
      </c>
    </row>
    <row r="268" spans="1:34" x14ac:dyDescent="0.25">
      <c r="A268" t="s">
        <v>706</v>
      </c>
      <c r="B268" t="s">
        <v>69</v>
      </c>
      <c r="C268">
        <v>80</v>
      </c>
      <c r="D268" t="s">
        <v>70</v>
      </c>
      <c r="E268">
        <v>30</v>
      </c>
      <c r="F268" t="s">
        <v>707</v>
      </c>
      <c r="G268" s="14">
        <v>120</v>
      </c>
      <c r="H268" s="44">
        <f t="shared" si="13"/>
        <v>1830.31</v>
      </c>
      <c r="I268" s="44">
        <f t="shared" si="14"/>
        <v>8804.9399999999987</v>
      </c>
      <c r="J268" s="44">
        <f t="shared" si="15"/>
        <v>10635.249999999998</v>
      </c>
      <c r="K268" s="15">
        <v>654.82000000000005</v>
      </c>
      <c r="L268" s="15">
        <v>6424.45</v>
      </c>
      <c r="M268" s="15">
        <v>657.65</v>
      </c>
      <c r="N268" s="15">
        <v>7736.92</v>
      </c>
      <c r="O268" s="16">
        <v>407.38</v>
      </c>
      <c r="P268" s="16">
        <v>2380.4899999999998</v>
      </c>
      <c r="Q268" s="16">
        <v>110.46</v>
      </c>
      <c r="R268" s="16">
        <v>2898.33</v>
      </c>
      <c r="S268" s="17">
        <v>10635.25</v>
      </c>
      <c r="T268" s="16">
        <v>1276230</v>
      </c>
      <c r="U268" s="16"/>
      <c r="V268" s="16"/>
      <c r="W268" s="16"/>
      <c r="X268" s="31"/>
      <c r="Y268" s="31"/>
      <c r="Z268" s="31"/>
      <c r="AA268" s="16">
        <v>70411</v>
      </c>
      <c r="AB268" s="16">
        <v>586.75833333333333</v>
      </c>
      <c r="AC268" s="16">
        <v>8167</v>
      </c>
      <c r="AD268" s="16">
        <v>68.058333333333337</v>
      </c>
      <c r="AE268" s="16">
        <v>737875</v>
      </c>
      <c r="AF268" s="16">
        <v>6148.958333333333</v>
      </c>
      <c r="AG268" s="16">
        <v>33059</v>
      </c>
      <c r="AH268" s="16">
        <v>275.49166666666667</v>
      </c>
    </row>
    <row r="269" spans="1:34" x14ac:dyDescent="0.25">
      <c r="A269" t="s">
        <v>708</v>
      </c>
      <c r="B269" t="s">
        <v>69</v>
      </c>
      <c r="C269">
        <v>80</v>
      </c>
      <c r="D269" t="s">
        <v>70</v>
      </c>
      <c r="E269">
        <v>35</v>
      </c>
      <c r="F269" t="s">
        <v>709</v>
      </c>
      <c r="G269" s="14">
        <v>256</v>
      </c>
      <c r="H269" s="44">
        <f t="shared" si="13"/>
        <v>1266.8200000000002</v>
      </c>
      <c r="I269" s="44">
        <f t="shared" si="14"/>
        <v>6591.61</v>
      </c>
      <c r="J269" s="44">
        <f t="shared" si="15"/>
        <v>7858.43</v>
      </c>
      <c r="K269" s="15">
        <v>338.02</v>
      </c>
      <c r="L269" s="15">
        <v>4211.12</v>
      </c>
      <c r="M269" s="15">
        <v>410.96</v>
      </c>
      <c r="N269" s="15">
        <v>4960.1000000000004</v>
      </c>
      <c r="O269" s="16">
        <v>407.38</v>
      </c>
      <c r="P269" s="16">
        <v>2380.4899999999998</v>
      </c>
      <c r="Q269" s="16">
        <v>110.46</v>
      </c>
      <c r="R269" s="16">
        <v>2898.33</v>
      </c>
      <c r="S269" s="17">
        <v>7858.43</v>
      </c>
      <c r="T269" s="16">
        <v>2011758.08</v>
      </c>
      <c r="U269" s="16"/>
      <c r="V269" s="16"/>
      <c r="W269" s="16"/>
      <c r="X269" s="31"/>
      <c r="Y269" s="31"/>
      <c r="Z269" s="31"/>
      <c r="AA269" s="16">
        <v>78367</v>
      </c>
      <c r="AB269" s="16">
        <v>306.12109375</v>
      </c>
      <c r="AC269" s="16">
        <v>8167</v>
      </c>
      <c r="AD269" s="16">
        <v>31.90234375</v>
      </c>
      <c r="AE269" s="16">
        <v>1025040</v>
      </c>
      <c r="AF269" s="16">
        <v>4004.0625</v>
      </c>
      <c r="AG269" s="16">
        <v>53007</v>
      </c>
      <c r="AH269" s="16">
        <v>207.05859375</v>
      </c>
    </row>
    <row r="270" spans="1:34" x14ac:dyDescent="0.25">
      <c r="A270" t="s">
        <v>710</v>
      </c>
      <c r="B270" t="s">
        <v>69</v>
      </c>
      <c r="C270">
        <v>80</v>
      </c>
      <c r="D270" t="s">
        <v>70</v>
      </c>
      <c r="E270">
        <v>40</v>
      </c>
      <c r="F270" t="s">
        <v>711</v>
      </c>
      <c r="G270" s="14">
        <v>317</v>
      </c>
      <c r="H270" s="44">
        <f t="shared" si="13"/>
        <v>2096.5</v>
      </c>
      <c r="I270" s="44">
        <f t="shared" si="14"/>
        <v>8910.16</v>
      </c>
      <c r="J270" s="44">
        <f t="shared" si="15"/>
        <v>11006.66</v>
      </c>
      <c r="K270" s="15">
        <v>1017.52</v>
      </c>
      <c r="L270" s="15">
        <v>6529.67</v>
      </c>
      <c r="M270" s="15">
        <v>561.14</v>
      </c>
      <c r="N270" s="15">
        <v>8108.32</v>
      </c>
      <c r="O270" s="16">
        <v>407.38</v>
      </c>
      <c r="P270" s="16">
        <v>2380.4899999999998</v>
      </c>
      <c r="Q270" s="16">
        <v>110.46</v>
      </c>
      <c r="R270" s="16">
        <v>2898.33</v>
      </c>
      <c r="S270" s="17">
        <v>11006.65</v>
      </c>
      <c r="T270" s="16">
        <v>3489108.05</v>
      </c>
      <c r="U270" s="16"/>
      <c r="V270" s="16"/>
      <c r="W270" s="16"/>
      <c r="X270" s="31"/>
      <c r="Y270" s="31"/>
      <c r="Z270" s="31"/>
      <c r="AA270" s="16">
        <v>313693</v>
      </c>
      <c r="AB270" s="16">
        <v>989.56782334384854</v>
      </c>
      <c r="AC270" s="16">
        <v>8861</v>
      </c>
      <c r="AD270" s="16">
        <v>27.952681388012618</v>
      </c>
      <c r="AE270" s="16">
        <v>1950860</v>
      </c>
      <c r="AF270" s="16">
        <v>6154.1324921135647</v>
      </c>
      <c r="AG270" s="16">
        <v>119044</v>
      </c>
      <c r="AH270" s="16">
        <v>375.53312302839117</v>
      </c>
    </row>
    <row r="271" spans="1:34" x14ac:dyDescent="0.25">
      <c r="A271" t="s">
        <v>712</v>
      </c>
      <c r="B271" t="s">
        <v>69</v>
      </c>
      <c r="C271">
        <v>80</v>
      </c>
      <c r="D271" t="s">
        <v>70</v>
      </c>
      <c r="E271">
        <v>45</v>
      </c>
      <c r="F271" t="s">
        <v>511</v>
      </c>
      <c r="G271" s="14">
        <v>295</v>
      </c>
      <c r="H271" s="44">
        <f t="shared" si="13"/>
        <v>1425.3000000000002</v>
      </c>
      <c r="I271" s="44">
        <f t="shared" si="14"/>
        <v>7266.76</v>
      </c>
      <c r="J271" s="44">
        <f t="shared" si="15"/>
        <v>8692.0600000000013</v>
      </c>
      <c r="K271" s="15">
        <v>452.9</v>
      </c>
      <c r="L271" s="15">
        <v>4886.2700000000004</v>
      </c>
      <c r="M271" s="15">
        <v>454.56</v>
      </c>
      <c r="N271" s="15">
        <v>5793.73</v>
      </c>
      <c r="O271" s="16">
        <v>407.38</v>
      </c>
      <c r="P271" s="16">
        <v>2380.4899999999998</v>
      </c>
      <c r="Q271" s="16">
        <v>110.46</v>
      </c>
      <c r="R271" s="16">
        <v>2898.33</v>
      </c>
      <c r="S271" s="17">
        <v>8692.06</v>
      </c>
      <c r="T271" s="16">
        <v>2564157.6999999997</v>
      </c>
      <c r="U271" s="16"/>
      <c r="V271" s="16"/>
      <c r="W271" s="16"/>
      <c r="X271" s="31"/>
      <c r="Y271" s="31"/>
      <c r="Z271" s="31"/>
      <c r="AA271" s="16">
        <v>125437</v>
      </c>
      <c r="AB271" s="16">
        <v>425.21016949152545</v>
      </c>
      <c r="AC271" s="16">
        <v>8168</v>
      </c>
      <c r="AD271" s="16">
        <v>27.688135593220338</v>
      </c>
      <c r="AE271" s="16">
        <v>1379547</v>
      </c>
      <c r="AF271" s="16">
        <v>4676.4305084745765</v>
      </c>
      <c r="AG271" s="16">
        <v>61902</v>
      </c>
      <c r="AH271" s="16">
        <v>209.83728813559321</v>
      </c>
    </row>
    <row r="272" spans="1:34" x14ac:dyDescent="0.25">
      <c r="A272" t="s">
        <v>713</v>
      </c>
      <c r="B272" t="s">
        <v>76</v>
      </c>
      <c r="C272">
        <v>92</v>
      </c>
      <c r="D272" t="s">
        <v>77</v>
      </c>
      <c r="E272">
        <v>5</v>
      </c>
      <c r="F272" t="s">
        <v>714</v>
      </c>
      <c r="G272" s="14">
        <v>267</v>
      </c>
      <c r="H272" s="44">
        <f t="shared" si="13"/>
        <v>2101.1099999999997</v>
      </c>
      <c r="I272" s="44">
        <f t="shared" si="14"/>
        <v>8279.52</v>
      </c>
      <c r="J272" s="44">
        <f t="shared" si="15"/>
        <v>10380.630000000001</v>
      </c>
      <c r="K272" s="15">
        <v>549.41</v>
      </c>
      <c r="L272" s="15">
        <v>7195.64</v>
      </c>
      <c r="M272" s="15">
        <v>635.65</v>
      </c>
      <c r="N272" s="15">
        <v>8380.7000000000007</v>
      </c>
      <c r="O272" s="16">
        <v>916.05</v>
      </c>
      <c r="P272" s="16">
        <v>1083.8800000000001</v>
      </c>
      <c r="Q272" s="16">
        <v>0</v>
      </c>
      <c r="R272" s="16">
        <v>1999.94</v>
      </c>
      <c r="S272" s="17">
        <v>10380.640000000001</v>
      </c>
      <c r="T272" s="16">
        <v>2771630.8800000004</v>
      </c>
      <c r="U272" s="16"/>
      <c r="V272" s="16"/>
      <c r="W272" s="16"/>
      <c r="X272" s="31"/>
      <c r="Y272" s="31"/>
      <c r="Z272" s="31"/>
      <c r="AA272" s="16">
        <v>128956</v>
      </c>
      <c r="AB272" s="16">
        <v>482.9812734082397</v>
      </c>
      <c r="AC272" s="16">
        <v>17736</v>
      </c>
      <c r="AD272" s="16">
        <v>66.426966292134836</v>
      </c>
      <c r="AE272" s="16">
        <v>1851586</v>
      </c>
      <c r="AF272" s="16">
        <v>6934.7790262172284</v>
      </c>
      <c r="AG272" s="16">
        <v>69650</v>
      </c>
      <c r="AH272" s="16">
        <v>260.86142322097379</v>
      </c>
    </row>
    <row r="273" spans="1:34" x14ac:dyDescent="0.25">
      <c r="A273" t="s">
        <v>715</v>
      </c>
      <c r="B273" t="s">
        <v>76</v>
      </c>
      <c r="C273">
        <v>92</v>
      </c>
      <c r="D273" t="s">
        <v>77</v>
      </c>
      <c r="E273">
        <v>10</v>
      </c>
      <c r="F273" t="s">
        <v>716</v>
      </c>
      <c r="G273" s="14">
        <v>350</v>
      </c>
      <c r="H273" s="44">
        <f t="shared" si="13"/>
        <v>2101.1099999999997</v>
      </c>
      <c r="I273" s="44">
        <f t="shared" si="14"/>
        <v>8279.52</v>
      </c>
      <c r="J273" s="44">
        <f t="shared" si="15"/>
        <v>10380.630000000001</v>
      </c>
      <c r="K273" s="15">
        <v>549.41</v>
      </c>
      <c r="L273" s="15">
        <v>7195.64</v>
      </c>
      <c r="M273" s="15">
        <v>635.65</v>
      </c>
      <c r="N273" s="15">
        <v>8380.69</v>
      </c>
      <c r="O273" s="16">
        <v>916.05</v>
      </c>
      <c r="P273" s="16">
        <v>1083.8800000000001</v>
      </c>
      <c r="Q273" s="16">
        <v>0</v>
      </c>
      <c r="R273" s="16">
        <v>1999.94</v>
      </c>
      <c r="S273" s="17">
        <v>10380.630000000001</v>
      </c>
      <c r="T273" s="16">
        <v>3633220.5000000005</v>
      </c>
      <c r="U273" s="16"/>
      <c r="V273" s="16"/>
      <c r="W273" s="16"/>
      <c r="X273" s="31"/>
      <c r="Y273" s="31"/>
      <c r="Z273" s="31"/>
      <c r="AA273" s="16">
        <v>169042</v>
      </c>
      <c r="AB273" s="16">
        <v>482.97714285714284</v>
      </c>
      <c r="AC273" s="16">
        <v>23250</v>
      </c>
      <c r="AD273" s="16">
        <v>66.428571428571431</v>
      </c>
      <c r="AE273" s="16">
        <v>2427173</v>
      </c>
      <c r="AF273" s="16">
        <v>6934.78</v>
      </c>
      <c r="AG273" s="16">
        <v>91301</v>
      </c>
      <c r="AH273" s="16">
        <v>260.86</v>
      </c>
    </row>
    <row r="274" spans="1:34" x14ac:dyDescent="0.25">
      <c r="A274" t="s">
        <v>717</v>
      </c>
      <c r="B274" t="s">
        <v>79</v>
      </c>
      <c r="C274">
        <v>93</v>
      </c>
      <c r="D274" t="s">
        <v>80</v>
      </c>
      <c r="E274">
        <v>5</v>
      </c>
      <c r="F274" t="s">
        <v>718</v>
      </c>
      <c r="G274" s="14">
        <v>499</v>
      </c>
      <c r="H274" s="44">
        <f t="shared" ref="H274:H337" si="16">SUM(K274,M274,O274,Q274)</f>
        <v>1528.74</v>
      </c>
      <c r="I274" s="44">
        <f t="shared" ref="I274:I337" si="17">SUM(L274,P274)</f>
        <v>7302.38</v>
      </c>
      <c r="J274" s="44">
        <f t="shared" ref="J274:J337" si="18">SUM(H274:I274)</f>
        <v>8831.1200000000008</v>
      </c>
      <c r="K274" s="15">
        <v>449.47</v>
      </c>
      <c r="L274" s="15">
        <v>5673.93</v>
      </c>
      <c r="M274" s="15">
        <v>593.49</v>
      </c>
      <c r="N274" s="15">
        <v>6716.89</v>
      </c>
      <c r="O274" s="16">
        <v>485.78</v>
      </c>
      <c r="P274" s="16">
        <v>1628.45</v>
      </c>
      <c r="Q274" s="16">
        <v>0</v>
      </c>
      <c r="R274" s="16">
        <v>2114.23</v>
      </c>
      <c r="S274" s="17">
        <v>8831.1200000000008</v>
      </c>
      <c r="T274" s="16">
        <v>4406728.8800000008</v>
      </c>
      <c r="U274" s="16"/>
      <c r="V274" s="16"/>
      <c r="W274" s="16"/>
      <c r="X274" s="31"/>
      <c r="Y274" s="31"/>
      <c r="Z274" s="31"/>
      <c r="AA274" s="16">
        <v>205943</v>
      </c>
      <c r="AB274" s="16">
        <v>412.7114228456914</v>
      </c>
      <c r="AC274" s="16">
        <v>18344</v>
      </c>
      <c r="AD274" s="16">
        <v>36.761523046092186</v>
      </c>
      <c r="AE274" s="16">
        <v>2677538</v>
      </c>
      <c r="AF274" s="16">
        <v>5365.8076152304611</v>
      </c>
      <c r="AG274" s="16">
        <v>153752</v>
      </c>
      <c r="AH274" s="16">
        <v>308.12024048096191</v>
      </c>
    </row>
    <row r="275" spans="1:34" x14ac:dyDescent="0.25">
      <c r="A275" t="s">
        <v>719</v>
      </c>
      <c r="B275" t="s">
        <v>79</v>
      </c>
      <c r="C275">
        <v>93</v>
      </c>
      <c r="D275" t="s">
        <v>80</v>
      </c>
      <c r="E275">
        <v>10</v>
      </c>
      <c r="F275" t="s">
        <v>720</v>
      </c>
      <c r="G275" s="14">
        <v>401</v>
      </c>
      <c r="H275" s="44">
        <f t="shared" si="16"/>
        <v>1093.55</v>
      </c>
      <c r="I275" s="44">
        <f t="shared" si="17"/>
        <v>8147.8</v>
      </c>
      <c r="J275" s="44">
        <f t="shared" si="18"/>
        <v>9241.35</v>
      </c>
      <c r="K275" s="15">
        <v>86.16</v>
      </c>
      <c r="L275" s="15">
        <v>6519.35</v>
      </c>
      <c r="M275" s="15">
        <v>521.61</v>
      </c>
      <c r="N275" s="15">
        <v>7127.12</v>
      </c>
      <c r="O275" s="16">
        <v>485.78</v>
      </c>
      <c r="P275" s="16">
        <v>1628.45</v>
      </c>
      <c r="Q275" s="16">
        <v>0</v>
      </c>
      <c r="R275" s="16">
        <v>2114.23</v>
      </c>
      <c r="S275" s="17">
        <v>9241.35</v>
      </c>
      <c r="T275" s="16">
        <v>3705781.35</v>
      </c>
      <c r="U275" s="16"/>
      <c r="V275" s="16"/>
      <c r="W275" s="16"/>
      <c r="X275" s="31"/>
      <c r="Y275" s="31"/>
      <c r="Z275" s="31"/>
      <c r="AA275" s="16">
        <v>26118</v>
      </c>
      <c r="AB275" s="16">
        <v>65.132169576059852</v>
      </c>
      <c r="AC275" s="16">
        <v>8433</v>
      </c>
      <c r="AD275" s="16">
        <v>21.029925187032418</v>
      </c>
      <c r="AE275" s="16">
        <v>2455177</v>
      </c>
      <c r="AF275" s="16">
        <v>6122.6359102244387</v>
      </c>
      <c r="AG275" s="16">
        <v>159083</v>
      </c>
      <c r="AH275" s="16">
        <v>396.71571072319205</v>
      </c>
    </row>
    <row r="276" spans="1:34" x14ac:dyDescent="0.25">
      <c r="A276" t="s">
        <v>721</v>
      </c>
      <c r="B276" t="s">
        <v>79</v>
      </c>
      <c r="C276">
        <v>93</v>
      </c>
      <c r="D276" t="s">
        <v>80</v>
      </c>
      <c r="E276">
        <v>15</v>
      </c>
      <c r="F276" t="s">
        <v>722</v>
      </c>
      <c r="G276" s="14">
        <v>377</v>
      </c>
      <c r="H276" s="44">
        <f t="shared" si="16"/>
        <v>2257.6800000000003</v>
      </c>
      <c r="I276" s="44">
        <f t="shared" si="17"/>
        <v>8962.42</v>
      </c>
      <c r="J276" s="44">
        <f t="shared" si="18"/>
        <v>11220.1</v>
      </c>
      <c r="K276" s="15">
        <v>1095.49</v>
      </c>
      <c r="L276" s="15">
        <v>7333.97</v>
      </c>
      <c r="M276" s="15">
        <v>676.41</v>
      </c>
      <c r="N276" s="15">
        <v>9105.8799999999992</v>
      </c>
      <c r="O276" s="16">
        <v>485.78</v>
      </c>
      <c r="P276" s="16">
        <v>1628.45</v>
      </c>
      <c r="Q276" s="16">
        <v>0</v>
      </c>
      <c r="R276" s="16">
        <v>2114.23</v>
      </c>
      <c r="S276" s="17">
        <v>11220.109999999999</v>
      </c>
      <c r="T276" s="16">
        <v>4229981.47</v>
      </c>
      <c r="U276" s="16"/>
      <c r="V276" s="16"/>
      <c r="W276" s="16"/>
      <c r="X276" s="31"/>
      <c r="Y276" s="31"/>
      <c r="Z276" s="31"/>
      <c r="AA276" s="16">
        <v>372712</v>
      </c>
      <c r="AB276" s="16">
        <v>988.62599469496024</v>
      </c>
      <c r="AC276" s="16">
        <v>40288</v>
      </c>
      <c r="AD276" s="16">
        <v>106.86472148541114</v>
      </c>
      <c r="AE276" s="16">
        <v>2659881</v>
      </c>
      <c r="AF276" s="16">
        <v>7055.3872679045089</v>
      </c>
      <c r="AG276" s="16">
        <v>105027</v>
      </c>
      <c r="AH276" s="16">
        <v>278.58620689655174</v>
      </c>
    </row>
    <row r="277" spans="1:34" x14ac:dyDescent="0.25">
      <c r="A277" t="s">
        <v>723</v>
      </c>
      <c r="B277" t="s">
        <v>82</v>
      </c>
      <c r="C277">
        <v>94</v>
      </c>
      <c r="D277" t="s">
        <v>83</v>
      </c>
      <c r="E277">
        <v>5</v>
      </c>
      <c r="F277" t="s">
        <v>724</v>
      </c>
      <c r="G277" s="14">
        <v>462</v>
      </c>
      <c r="H277" s="44">
        <f t="shared" si="16"/>
        <v>2472.1400000000003</v>
      </c>
      <c r="I277" s="44">
        <f t="shared" si="17"/>
        <v>7469.57</v>
      </c>
      <c r="J277" s="44">
        <f t="shared" si="18"/>
        <v>9941.7099999999991</v>
      </c>
      <c r="K277" s="15">
        <v>976.45</v>
      </c>
      <c r="L277" s="15">
        <v>6062.96</v>
      </c>
      <c r="M277" s="15">
        <v>682.2</v>
      </c>
      <c r="N277" s="15">
        <v>7721.61</v>
      </c>
      <c r="O277" s="16">
        <v>813.49</v>
      </c>
      <c r="P277" s="16">
        <v>1406.61</v>
      </c>
      <c r="Q277" s="16">
        <v>0</v>
      </c>
      <c r="R277" s="16">
        <v>2220.1</v>
      </c>
      <c r="S277" s="17">
        <v>9941.7099999999991</v>
      </c>
      <c r="T277" s="16">
        <v>4593070.0199999996</v>
      </c>
      <c r="U277" s="16"/>
      <c r="V277" s="16"/>
      <c r="W277" s="16"/>
      <c r="X277" s="31"/>
      <c r="Y277" s="31"/>
      <c r="Z277" s="31"/>
      <c r="AA277" s="16">
        <v>437622</v>
      </c>
      <c r="AB277" s="16">
        <v>947.23376623376623</v>
      </c>
      <c r="AC277" s="16">
        <v>13498</v>
      </c>
      <c r="AD277" s="16">
        <v>29.216450216450216</v>
      </c>
      <c r="AE277" s="16">
        <v>2693918</v>
      </c>
      <c r="AF277" s="16">
        <v>5830.9913419913419</v>
      </c>
      <c r="AG277" s="16">
        <v>107171</v>
      </c>
      <c r="AH277" s="16">
        <v>231.97186147186147</v>
      </c>
    </row>
    <row r="278" spans="1:34" x14ac:dyDescent="0.25">
      <c r="A278" t="s">
        <v>725</v>
      </c>
      <c r="B278" t="s">
        <v>82</v>
      </c>
      <c r="C278">
        <v>94</v>
      </c>
      <c r="D278" t="s">
        <v>83</v>
      </c>
      <c r="E278">
        <v>10</v>
      </c>
      <c r="F278" t="s">
        <v>726</v>
      </c>
      <c r="G278" s="14">
        <v>342</v>
      </c>
      <c r="H278" s="44">
        <f t="shared" si="16"/>
        <v>1683.14</v>
      </c>
      <c r="I278" s="44">
        <f t="shared" si="17"/>
        <v>8085.5999999999995</v>
      </c>
      <c r="J278" s="44">
        <f t="shared" si="18"/>
        <v>9768.74</v>
      </c>
      <c r="K278" s="15">
        <v>186.3</v>
      </c>
      <c r="L278" s="15">
        <v>6678.99</v>
      </c>
      <c r="M278" s="15">
        <v>683.35</v>
      </c>
      <c r="N278" s="15">
        <v>7548.63</v>
      </c>
      <c r="O278" s="16">
        <v>813.49</v>
      </c>
      <c r="P278" s="16">
        <v>1406.61</v>
      </c>
      <c r="Q278" s="16">
        <v>0</v>
      </c>
      <c r="R278" s="16">
        <v>2220.1</v>
      </c>
      <c r="S278" s="17">
        <v>9768.73</v>
      </c>
      <c r="T278" s="16">
        <v>3340905.6599999997</v>
      </c>
      <c r="U278" s="16"/>
      <c r="V278" s="16"/>
      <c r="W278" s="16"/>
      <c r="X278" s="31"/>
      <c r="Y278" s="31"/>
      <c r="Z278" s="31"/>
      <c r="AA278" s="16">
        <v>42632</v>
      </c>
      <c r="AB278" s="16">
        <v>124.65497076023392</v>
      </c>
      <c r="AC278" s="16">
        <v>21081</v>
      </c>
      <c r="AD278" s="16">
        <v>61.640350877192979</v>
      </c>
      <c r="AE278" s="16">
        <v>2175261</v>
      </c>
      <c r="AF278" s="16">
        <v>6360.4122807017548</v>
      </c>
      <c r="AG278" s="16">
        <v>108953</v>
      </c>
      <c r="AH278" s="16">
        <v>318.57602339181284</v>
      </c>
    </row>
    <row r="279" spans="1:34" x14ac:dyDescent="0.25">
      <c r="A279" t="s">
        <v>727</v>
      </c>
      <c r="B279" t="s">
        <v>82</v>
      </c>
      <c r="C279">
        <v>94</v>
      </c>
      <c r="D279" t="s">
        <v>83</v>
      </c>
      <c r="E279">
        <v>15</v>
      </c>
      <c r="F279" t="s">
        <v>728</v>
      </c>
      <c r="G279" s="14">
        <v>363</v>
      </c>
      <c r="H279" s="44">
        <f t="shared" si="16"/>
        <v>2054.66</v>
      </c>
      <c r="I279" s="44">
        <f t="shared" si="17"/>
        <v>7256.62</v>
      </c>
      <c r="J279" s="44">
        <f t="shared" si="18"/>
        <v>9311.2799999999988</v>
      </c>
      <c r="K279" s="15">
        <v>639.84</v>
      </c>
      <c r="L279" s="15">
        <v>5850.01</v>
      </c>
      <c r="M279" s="15">
        <v>601.33000000000004</v>
      </c>
      <c r="N279" s="15">
        <v>7091.18</v>
      </c>
      <c r="O279" s="16">
        <v>813.49</v>
      </c>
      <c r="P279" s="16">
        <v>1406.61</v>
      </c>
      <c r="Q279" s="16">
        <v>0</v>
      </c>
      <c r="R279" s="16">
        <v>2220.1</v>
      </c>
      <c r="S279" s="17">
        <v>9311.2800000000007</v>
      </c>
      <c r="T279" s="16">
        <v>3379994.64</v>
      </c>
      <c r="U279" s="16"/>
      <c r="V279" s="16"/>
      <c r="W279" s="16"/>
      <c r="X279" s="31"/>
      <c r="Y279" s="31"/>
      <c r="Z279" s="31"/>
      <c r="AA279" s="16">
        <v>220281</v>
      </c>
      <c r="AB279" s="16">
        <v>606.83471074380168</v>
      </c>
      <c r="AC279" s="16">
        <v>11982</v>
      </c>
      <c r="AD279" s="16">
        <v>33.008264462809919</v>
      </c>
      <c r="AE279" s="16">
        <v>2028978</v>
      </c>
      <c r="AF279" s="16">
        <v>5589.4710743801652</v>
      </c>
      <c r="AG279" s="16">
        <v>94575</v>
      </c>
      <c r="AH279" s="16">
        <v>260.53719008264466</v>
      </c>
    </row>
    <row r="280" spans="1:34" x14ac:dyDescent="0.25">
      <c r="A280" t="s">
        <v>729</v>
      </c>
      <c r="B280" t="s">
        <v>85</v>
      </c>
      <c r="C280">
        <v>95</v>
      </c>
      <c r="D280" t="s">
        <v>86</v>
      </c>
      <c r="E280">
        <v>5</v>
      </c>
      <c r="F280" t="s">
        <v>730</v>
      </c>
      <c r="G280" s="14">
        <v>312</v>
      </c>
      <c r="H280" s="44">
        <f t="shared" si="16"/>
        <v>1812.34</v>
      </c>
      <c r="I280" s="44">
        <f t="shared" si="17"/>
        <v>8121.7</v>
      </c>
      <c r="J280" s="44">
        <f t="shared" si="18"/>
        <v>9934.0399999999991</v>
      </c>
      <c r="K280" s="15">
        <v>236.94</v>
      </c>
      <c r="L280" s="15">
        <v>6073.49</v>
      </c>
      <c r="M280" s="15">
        <v>654.35</v>
      </c>
      <c r="N280" s="15">
        <v>6964.78</v>
      </c>
      <c r="O280" s="16">
        <v>921.05</v>
      </c>
      <c r="P280" s="16">
        <v>2048.21</v>
      </c>
      <c r="Q280" s="16">
        <v>0</v>
      </c>
      <c r="R280" s="16">
        <v>2969.26</v>
      </c>
      <c r="S280" s="17">
        <v>9934.0400000000009</v>
      </c>
      <c r="T280" s="16">
        <v>3099420.4800000004</v>
      </c>
      <c r="U280" s="16"/>
      <c r="V280" s="16"/>
      <c r="W280" s="16"/>
      <c r="X280" s="31"/>
      <c r="Y280" s="31"/>
      <c r="Z280" s="31"/>
      <c r="AA280" s="16">
        <v>21925</v>
      </c>
      <c r="AB280" s="16">
        <v>70.272435897435898</v>
      </c>
      <c r="AC280" s="16">
        <v>51999</v>
      </c>
      <c r="AD280" s="16">
        <v>166.66346153846155</v>
      </c>
      <c r="AE280" s="16">
        <v>1766190</v>
      </c>
      <c r="AF280" s="16">
        <v>5660.8653846153848</v>
      </c>
      <c r="AG280" s="16">
        <v>128739</v>
      </c>
      <c r="AH280" s="16">
        <v>412.625</v>
      </c>
    </row>
    <row r="281" spans="1:34" x14ac:dyDescent="0.25">
      <c r="A281" t="s">
        <v>731</v>
      </c>
      <c r="B281" t="s">
        <v>88</v>
      </c>
      <c r="C281">
        <v>97</v>
      </c>
      <c r="D281" t="s">
        <v>89</v>
      </c>
      <c r="E281">
        <v>5</v>
      </c>
      <c r="F281" t="s">
        <v>732</v>
      </c>
      <c r="G281" s="14">
        <v>419</v>
      </c>
      <c r="H281" s="44">
        <f t="shared" si="16"/>
        <v>2757.38</v>
      </c>
      <c r="I281" s="44">
        <f t="shared" si="17"/>
        <v>8600.7800000000007</v>
      </c>
      <c r="J281" s="44">
        <f t="shared" si="18"/>
        <v>11358.16</v>
      </c>
      <c r="K281" s="15">
        <v>393.14</v>
      </c>
      <c r="L281" s="15">
        <v>6888.52</v>
      </c>
      <c r="M281" s="15">
        <v>1195.43</v>
      </c>
      <c r="N281" s="15">
        <v>8477.08</v>
      </c>
      <c r="O281" s="16">
        <v>1116.8499999999999</v>
      </c>
      <c r="P281" s="16">
        <v>1712.26</v>
      </c>
      <c r="Q281" s="16">
        <v>51.96</v>
      </c>
      <c r="R281" s="16">
        <v>2881.07</v>
      </c>
      <c r="S281" s="17">
        <v>11358.15</v>
      </c>
      <c r="T281" s="16">
        <v>4759064.8499999996</v>
      </c>
      <c r="U281" s="16"/>
      <c r="V281" s="16"/>
      <c r="W281" s="16"/>
      <c r="X281" s="31"/>
      <c r="Y281" s="31"/>
      <c r="Z281" s="31"/>
      <c r="AA281" s="16">
        <v>146170</v>
      </c>
      <c r="AB281" s="16">
        <v>348.85441527446301</v>
      </c>
      <c r="AC281" s="16">
        <v>18554</v>
      </c>
      <c r="AD281" s="16">
        <v>44.281622911694512</v>
      </c>
      <c r="AE281" s="16">
        <v>2737211</v>
      </c>
      <c r="AF281" s="16">
        <v>6532.7231503579951</v>
      </c>
      <c r="AG281" s="16">
        <v>149079</v>
      </c>
      <c r="AH281" s="16">
        <v>355.79713603818618</v>
      </c>
    </row>
    <row r="282" spans="1:34" x14ac:dyDescent="0.25">
      <c r="A282" t="s">
        <v>733</v>
      </c>
      <c r="B282" t="s">
        <v>88</v>
      </c>
      <c r="C282">
        <v>97</v>
      </c>
      <c r="D282" t="s">
        <v>89</v>
      </c>
      <c r="E282">
        <v>20</v>
      </c>
      <c r="F282" t="s">
        <v>734</v>
      </c>
      <c r="G282" s="14">
        <v>186</v>
      </c>
      <c r="H282" s="44">
        <f t="shared" si="16"/>
        <v>2981.7</v>
      </c>
      <c r="I282" s="44">
        <f t="shared" si="17"/>
        <v>9021.4699999999993</v>
      </c>
      <c r="J282" s="44">
        <f t="shared" si="18"/>
        <v>12003.169999999998</v>
      </c>
      <c r="K282" s="15">
        <v>861.59</v>
      </c>
      <c r="L282" s="15">
        <v>7309.21</v>
      </c>
      <c r="M282" s="15">
        <v>951.3</v>
      </c>
      <c r="N282" s="15">
        <v>9122.1</v>
      </c>
      <c r="O282" s="16">
        <v>1116.8499999999999</v>
      </c>
      <c r="P282" s="16">
        <v>1712.26</v>
      </c>
      <c r="Q282" s="16">
        <v>51.96</v>
      </c>
      <c r="R282" s="16">
        <v>2881.07</v>
      </c>
      <c r="S282" s="17">
        <v>12003.17</v>
      </c>
      <c r="T282" s="16">
        <v>2232589.62</v>
      </c>
      <c r="U282" s="16"/>
      <c r="V282" s="16"/>
      <c r="W282" s="16"/>
      <c r="X282" s="31"/>
      <c r="Y282" s="31"/>
      <c r="Z282" s="31"/>
      <c r="AA282" s="16">
        <v>141703</v>
      </c>
      <c r="AB282" s="16">
        <v>761.8440860215054</v>
      </c>
      <c r="AC282" s="16">
        <v>18553</v>
      </c>
      <c r="AD282" s="16">
        <v>99.747311827956992</v>
      </c>
      <c r="AE282" s="16">
        <v>1272525</v>
      </c>
      <c r="AF282" s="16">
        <v>6841.5322580645161</v>
      </c>
      <c r="AG282" s="16">
        <v>86988</v>
      </c>
      <c r="AH282" s="16">
        <v>467.67741935483872</v>
      </c>
    </row>
    <row r="283" spans="1:34" x14ac:dyDescent="0.25">
      <c r="A283" t="s">
        <v>735</v>
      </c>
      <c r="B283" t="s">
        <v>88</v>
      </c>
      <c r="C283">
        <v>97</v>
      </c>
      <c r="D283" t="s">
        <v>89</v>
      </c>
      <c r="E283">
        <v>25</v>
      </c>
      <c r="F283" t="s">
        <v>736</v>
      </c>
      <c r="G283" s="14">
        <v>229</v>
      </c>
      <c r="H283" s="44">
        <f t="shared" si="16"/>
        <v>2505.9</v>
      </c>
      <c r="I283" s="44">
        <f t="shared" si="17"/>
        <v>8507.91</v>
      </c>
      <c r="J283" s="44">
        <f t="shared" si="18"/>
        <v>11013.81</v>
      </c>
      <c r="K283" s="15">
        <v>527.5</v>
      </c>
      <c r="L283" s="15">
        <v>6795.65</v>
      </c>
      <c r="M283" s="15">
        <v>809.59</v>
      </c>
      <c r="N283" s="15">
        <v>8132.74</v>
      </c>
      <c r="O283" s="16">
        <v>1116.8499999999999</v>
      </c>
      <c r="P283" s="16">
        <v>1712.26</v>
      </c>
      <c r="Q283" s="16">
        <v>51.96</v>
      </c>
      <c r="R283" s="16">
        <v>2881.07</v>
      </c>
      <c r="S283" s="17">
        <v>11013.81</v>
      </c>
      <c r="T283" s="16">
        <v>2522162.4899999998</v>
      </c>
      <c r="U283" s="16"/>
      <c r="V283" s="16"/>
      <c r="W283" s="16"/>
      <c r="X283" s="31"/>
      <c r="Y283" s="31"/>
      <c r="Z283" s="31"/>
      <c r="AA283" s="16">
        <v>102244</v>
      </c>
      <c r="AB283" s="16">
        <v>446.48034934497815</v>
      </c>
      <c r="AC283" s="16">
        <v>18553</v>
      </c>
      <c r="AD283" s="16">
        <v>81.017467248908304</v>
      </c>
      <c r="AE283" s="16">
        <v>1495361</v>
      </c>
      <c r="AF283" s="16">
        <v>6529.9606986899562</v>
      </c>
      <c r="AG283" s="16">
        <v>60843</v>
      </c>
      <c r="AH283" s="16">
        <v>265.68995633187774</v>
      </c>
    </row>
    <row r="284" spans="1:34" x14ac:dyDescent="0.25">
      <c r="A284" t="s">
        <v>737</v>
      </c>
      <c r="B284" t="s">
        <v>91</v>
      </c>
      <c r="C284">
        <v>100</v>
      </c>
      <c r="D284" t="s">
        <v>92</v>
      </c>
      <c r="E284">
        <v>4</v>
      </c>
      <c r="F284" t="s">
        <v>738</v>
      </c>
      <c r="G284" s="14">
        <v>79</v>
      </c>
      <c r="H284" s="44">
        <f t="shared" si="16"/>
        <v>953.3</v>
      </c>
      <c r="I284" s="44">
        <f t="shared" si="17"/>
        <v>2293.08</v>
      </c>
      <c r="J284" s="44">
        <f t="shared" si="18"/>
        <v>3246.38</v>
      </c>
      <c r="K284" s="15">
        <v>0</v>
      </c>
      <c r="L284" s="15">
        <v>0</v>
      </c>
      <c r="M284" s="15">
        <v>0</v>
      </c>
      <c r="N284" s="15">
        <v>0</v>
      </c>
      <c r="O284" s="16">
        <v>935.77</v>
      </c>
      <c r="P284" s="16">
        <v>2293.08</v>
      </c>
      <c r="Q284" s="16">
        <v>17.53</v>
      </c>
      <c r="R284" s="16">
        <v>3246.38</v>
      </c>
      <c r="S284" s="17">
        <v>3246.38</v>
      </c>
      <c r="T284" s="16">
        <v>256464.02000000002</v>
      </c>
      <c r="U284" s="16"/>
      <c r="V284" s="16"/>
      <c r="W284" s="16"/>
      <c r="X284" s="31"/>
      <c r="Y284" s="31"/>
      <c r="Z284" s="31"/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</row>
    <row r="285" spans="1:34" x14ac:dyDescent="0.25">
      <c r="A285" t="s">
        <v>739</v>
      </c>
      <c r="B285" t="s">
        <v>91</v>
      </c>
      <c r="C285">
        <v>100</v>
      </c>
      <c r="D285" t="s">
        <v>92</v>
      </c>
      <c r="E285">
        <v>5</v>
      </c>
      <c r="F285" t="s">
        <v>714</v>
      </c>
      <c r="G285" s="14">
        <v>225</v>
      </c>
      <c r="H285" s="44">
        <f t="shared" si="16"/>
        <v>2570.6</v>
      </c>
      <c r="I285" s="44">
        <f t="shared" si="17"/>
        <v>9043.130000000001</v>
      </c>
      <c r="J285" s="44">
        <f t="shared" si="18"/>
        <v>11613.730000000001</v>
      </c>
      <c r="K285" s="15">
        <v>934.92</v>
      </c>
      <c r="L285" s="15">
        <v>6750.05</v>
      </c>
      <c r="M285" s="15">
        <v>682.38</v>
      </c>
      <c r="N285" s="15">
        <v>8367.35</v>
      </c>
      <c r="O285" s="16">
        <v>935.77</v>
      </c>
      <c r="P285" s="16">
        <v>2293.08</v>
      </c>
      <c r="Q285" s="16">
        <v>17.53</v>
      </c>
      <c r="R285" s="16">
        <v>3246.38</v>
      </c>
      <c r="S285" s="17">
        <v>11613.73</v>
      </c>
      <c r="T285" s="16">
        <v>2613089.25</v>
      </c>
      <c r="U285" s="16"/>
      <c r="V285" s="16"/>
      <c r="W285" s="16"/>
      <c r="X285" s="31"/>
      <c r="Y285" s="31"/>
      <c r="Z285" s="31"/>
      <c r="AA285" s="16">
        <v>210357</v>
      </c>
      <c r="AB285" s="16">
        <v>934.92</v>
      </c>
      <c r="AC285" s="16">
        <v>0</v>
      </c>
      <c r="AD285" s="16">
        <v>0</v>
      </c>
      <c r="AE285" s="16">
        <v>1465896</v>
      </c>
      <c r="AF285" s="16">
        <v>6515.0933333333332</v>
      </c>
      <c r="AG285" s="16">
        <v>52865</v>
      </c>
      <c r="AH285" s="16">
        <v>234.95555555555555</v>
      </c>
    </row>
    <row r="286" spans="1:34" x14ac:dyDescent="0.25">
      <c r="A286" t="s">
        <v>740</v>
      </c>
      <c r="B286" t="s">
        <v>91</v>
      </c>
      <c r="C286">
        <v>100</v>
      </c>
      <c r="D286" t="s">
        <v>92</v>
      </c>
      <c r="E286">
        <v>13</v>
      </c>
      <c r="F286" t="s">
        <v>741</v>
      </c>
      <c r="G286" s="14">
        <v>237</v>
      </c>
      <c r="H286" s="44">
        <f t="shared" si="16"/>
        <v>1930.82</v>
      </c>
      <c r="I286" s="44">
        <f t="shared" si="17"/>
        <v>10355.49</v>
      </c>
      <c r="J286" s="44">
        <f t="shared" si="18"/>
        <v>12286.31</v>
      </c>
      <c r="K286" s="15">
        <v>282.83999999999997</v>
      </c>
      <c r="L286" s="15">
        <v>8062.41</v>
      </c>
      <c r="M286" s="15">
        <v>694.68</v>
      </c>
      <c r="N286" s="15">
        <v>9039.92</v>
      </c>
      <c r="O286" s="16">
        <v>935.77</v>
      </c>
      <c r="P286" s="16">
        <v>2293.08</v>
      </c>
      <c r="Q286" s="16">
        <v>17.53</v>
      </c>
      <c r="R286" s="16">
        <v>3246.38</v>
      </c>
      <c r="S286" s="17">
        <v>12286.3</v>
      </c>
      <c r="T286" s="16">
        <v>2911853.0999999996</v>
      </c>
      <c r="U286" s="16"/>
      <c r="V286" s="16"/>
      <c r="W286" s="16"/>
      <c r="X286" s="31"/>
      <c r="Y286" s="31"/>
      <c r="Z286" s="31"/>
      <c r="AA286" s="16">
        <v>63312</v>
      </c>
      <c r="AB286" s="16">
        <v>267.13924050632909</v>
      </c>
      <c r="AC286" s="16">
        <v>3721</v>
      </c>
      <c r="AD286" s="16">
        <v>15.700421940928271</v>
      </c>
      <c r="AE286" s="16">
        <v>1819183</v>
      </c>
      <c r="AF286" s="16">
        <v>7675.8776371308013</v>
      </c>
      <c r="AG286" s="16">
        <v>91608</v>
      </c>
      <c r="AH286" s="16">
        <v>386.53164556962025</v>
      </c>
    </row>
    <row r="287" spans="1:34" x14ac:dyDescent="0.25">
      <c r="A287" t="s">
        <v>742</v>
      </c>
      <c r="B287" t="s">
        <v>91</v>
      </c>
      <c r="C287">
        <v>100</v>
      </c>
      <c r="D287" t="s">
        <v>92</v>
      </c>
      <c r="E287">
        <v>15</v>
      </c>
      <c r="F287" t="s">
        <v>743</v>
      </c>
      <c r="G287" s="14">
        <v>263</v>
      </c>
      <c r="H287" s="44">
        <f t="shared" si="16"/>
        <v>1897.1299999999999</v>
      </c>
      <c r="I287" s="44">
        <f t="shared" si="17"/>
        <v>10076</v>
      </c>
      <c r="J287" s="44">
        <f t="shared" si="18"/>
        <v>11973.13</v>
      </c>
      <c r="K287" s="15">
        <v>308.81</v>
      </c>
      <c r="L287" s="15">
        <v>7782.92</v>
      </c>
      <c r="M287" s="15">
        <v>635.02</v>
      </c>
      <c r="N287" s="15">
        <v>8726.75</v>
      </c>
      <c r="O287" s="16">
        <v>935.77</v>
      </c>
      <c r="P287" s="16">
        <v>2293.08</v>
      </c>
      <c r="Q287" s="16">
        <v>17.53</v>
      </c>
      <c r="R287" s="16">
        <v>3246.38</v>
      </c>
      <c r="S287" s="17">
        <v>11973.130000000001</v>
      </c>
      <c r="T287" s="16">
        <v>3148933.1900000004</v>
      </c>
      <c r="U287" s="16"/>
      <c r="V287" s="16"/>
      <c r="W287" s="16"/>
      <c r="X287" s="31"/>
      <c r="Y287" s="31"/>
      <c r="Z287" s="31"/>
      <c r="AA287" s="16">
        <v>70542</v>
      </c>
      <c r="AB287" s="16">
        <v>268.22053231939162</v>
      </c>
      <c r="AC287" s="16">
        <v>10675</v>
      </c>
      <c r="AD287" s="16">
        <v>40.589353612167301</v>
      </c>
      <c r="AE287" s="16">
        <v>1914399</v>
      </c>
      <c r="AF287" s="16">
        <v>7279.083650190114</v>
      </c>
      <c r="AG287" s="16">
        <v>132510</v>
      </c>
      <c r="AH287" s="16">
        <v>503.8403041825095</v>
      </c>
    </row>
    <row r="288" spans="1:34" x14ac:dyDescent="0.25">
      <c r="A288" t="s">
        <v>744</v>
      </c>
      <c r="B288" t="s">
        <v>91</v>
      </c>
      <c r="C288">
        <v>100</v>
      </c>
      <c r="D288" t="s">
        <v>92</v>
      </c>
      <c r="E288">
        <v>25</v>
      </c>
      <c r="F288" t="s">
        <v>745</v>
      </c>
      <c r="G288" s="14">
        <v>528</v>
      </c>
      <c r="H288" s="44">
        <f t="shared" si="16"/>
        <v>2296.2400000000002</v>
      </c>
      <c r="I288" s="44">
        <f t="shared" si="17"/>
        <v>8691.59</v>
      </c>
      <c r="J288" s="44">
        <f t="shared" si="18"/>
        <v>10987.83</v>
      </c>
      <c r="K288" s="15">
        <v>783.81</v>
      </c>
      <c r="L288" s="15">
        <v>6398.51</v>
      </c>
      <c r="M288" s="15">
        <v>559.13</v>
      </c>
      <c r="N288" s="15">
        <v>7741.44</v>
      </c>
      <c r="O288" s="16">
        <v>935.77</v>
      </c>
      <c r="P288" s="16">
        <v>2293.08</v>
      </c>
      <c r="Q288" s="16">
        <v>17.53</v>
      </c>
      <c r="R288" s="16">
        <v>3246.38</v>
      </c>
      <c r="S288" s="17">
        <v>10987.82</v>
      </c>
      <c r="T288" s="16">
        <v>5801568.96</v>
      </c>
      <c r="U288" s="16"/>
      <c r="V288" s="16"/>
      <c r="W288" s="16"/>
      <c r="X288" s="31"/>
      <c r="Y288" s="31"/>
      <c r="Z288" s="31"/>
      <c r="AA288" s="16">
        <v>413850</v>
      </c>
      <c r="AB288" s="16">
        <v>783.80681818181813</v>
      </c>
      <c r="AC288" s="16">
        <v>0</v>
      </c>
      <c r="AD288" s="16">
        <v>0</v>
      </c>
      <c r="AE288" s="16">
        <v>3242219</v>
      </c>
      <c r="AF288" s="16">
        <v>6140.566287878788</v>
      </c>
      <c r="AG288" s="16">
        <v>136192</v>
      </c>
      <c r="AH288" s="16">
        <v>257.93939393939394</v>
      </c>
    </row>
    <row r="289" spans="1:34" x14ac:dyDescent="0.25">
      <c r="A289" t="s">
        <v>746</v>
      </c>
      <c r="B289" t="s">
        <v>91</v>
      </c>
      <c r="C289">
        <v>100</v>
      </c>
      <c r="D289" t="s">
        <v>92</v>
      </c>
      <c r="E289">
        <v>30</v>
      </c>
      <c r="F289" t="s">
        <v>747</v>
      </c>
      <c r="G289" s="14">
        <v>391</v>
      </c>
      <c r="H289" s="44">
        <f t="shared" si="16"/>
        <v>1946.2</v>
      </c>
      <c r="I289" s="44">
        <f t="shared" si="17"/>
        <v>8503.16</v>
      </c>
      <c r="J289" s="44">
        <f t="shared" si="18"/>
        <v>10449.36</v>
      </c>
      <c r="K289" s="15">
        <v>527.28</v>
      </c>
      <c r="L289" s="15">
        <v>6210.08</v>
      </c>
      <c r="M289" s="15">
        <v>465.62</v>
      </c>
      <c r="N289" s="15">
        <v>7202.98</v>
      </c>
      <c r="O289" s="16">
        <v>935.77</v>
      </c>
      <c r="P289" s="16">
        <v>2293.08</v>
      </c>
      <c r="Q289" s="16">
        <v>17.53</v>
      </c>
      <c r="R289" s="16">
        <v>3246.38</v>
      </c>
      <c r="S289" s="17">
        <v>10449.36</v>
      </c>
      <c r="T289" s="16">
        <v>4085699.7600000002</v>
      </c>
      <c r="U289" s="16"/>
      <c r="V289" s="16"/>
      <c r="W289" s="16"/>
      <c r="X289" s="31"/>
      <c r="Y289" s="31"/>
      <c r="Z289" s="31"/>
      <c r="AA289" s="16">
        <v>202202</v>
      </c>
      <c r="AB289" s="16">
        <v>517.14066496163684</v>
      </c>
      <c r="AC289" s="16">
        <v>3966</v>
      </c>
      <c r="AD289" s="16">
        <v>10.143222506393862</v>
      </c>
      <c r="AE289" s="16">
        <v>2256090</v>
      </c>
      <c r="AF289" s="16">
        <v>5770.0511508951404</v>
      </c>
      <c r="AG289" s="16">
        <v>172050</v>
      </c>
      <c r="AH289" s="16">
        <v>440.0255754475703</v>
      </c>
    </row>
    <row r="290" spans="1:34" x14ac:dyDescent="0.25">
      <c r="A290" t="s">
        <v>748</v>
      </c>
      <c r="B290" t="s">
        <v>91</v>
      </c>
      <c r="C290">
        <v>100</v>
      </c>
      <c r="D290" t="s">
        <v>92</v>
      </c>
      <c r="E290">
        <v>35</v>
      </c>
      <c r="F290" t="s">
        <v>749</v>
      </c>
      <c r="G290" s="14">
        <v>422</v>
      </c>
      <c r="H290" s="44">
        <f t="shared" si="16"/>
        <v>2432.6400000000003</v>
      </c>
      <c r="I290" s="44">
        <f t="shared" si="17"/>
        <v>8570.880000000001</v>
      </c>
      <c r="J290" s="44">
        <f t="shared" si="18"/>
        <v>11003.52</v>
      </c>
      <c r="K290" s="15">
        <v>798.09</v>
      </c>
      <c r="L290" s="15">
        <v>6277.8</v>
      </c>
      <c r="M290" s="15">
        <v>681.25</v>
      </c>
      <c r="N290" s="15">
        <v>7757.15</v>
      </c>
      <c r="O290" s="16">
        <v>935.77</v>
      </c>
      <c r="P290" s="16">
        <v>2293.08</v>
      </c>
      <c r="Q290" s="16">
        <v>17.53</v>
      </c>
      <c r="R290" s="16">
        <v>3246.38</v>
      </c>
      <c r="S290" s="17">
        <v>11003.529999999999</v>
      </c>
      <c r="T290" s="16">
        <v>4643489.6599999992</v>
      </c>
      <c r="U290" s="16"/>
      <c r="V290" s="16"/>
      <c r="W290" s="16"/>
      <c r="X290" s="31"/>
      <c r="Y290" s="31"/>
      <c r="Z290" s="31"/>
      <c r="AA290" s="16">
        <v>334165</v>
      </c>
      <c r="AB290" s="16">
        <v>791.86018957345971</v>
      </c>
      <c r="AC290" s="16">
        <v>2630</v>
      </c>
      <c r="AD290" s="16">
        <v>6.2322274881516586</v>
      </c>
      <c r="AE290" s="16">
        <v>2570938</v>
      </c>
      <c r="AF290" s="16">
        <v>6092.2701421800948</v>
      </c>
      <c r="AG290" s="16">
        <v>78295</v>
      </c>
      <c r="AH290" s="16">
        <v>185.53317535545023</v>
      </c>
    </row>
    <row r="291" spans="1:34" x14ac:dyDescent="0.25">
      <c r="A291" t="s">
        <v>750</v>
      </c>
      <c r="B291" t="s">
        <v>91</v>
      </c>
      <c r="C291">
        <v>100</v>
      </c>
      <c r="D291" t="s">
        <v>92</v>
      </c>
      <c r="E291">
        <v>40</v>
      </c>
      <c r="F291" t="s">
        <v>751</v>
      </c>
      <c r="G291" s="14">
        <v>531</v>
      </c>
      <c r="H291" s="44">
        <f t="shared" si="16"/>
        <v>1764.51</v>
      </c>
      <c r="I291" s="44">
        <f t="shared" si="17"/>
        <v>7406.72</v>
      </c>
      <c r="J291" s="44">
        <f t="shared" si="18"/>
        <v>9171.23</v>
      </c>
      <c r="K291" s="15">
        <v>461.88</v>
      </c>
      <c r="L291" s="15">
        <v>5113.6400000000003</v>
      </c>
      <c r="M291" s="15">
        <v>349.33</v>
      </c>
      <c r="N291" s="15">
        <v>5924.85</v>
      </c>
      <c r="O291" s="16">
        <v>935.77</v>
      </c>
      <c r="P291" s="16">
        <v>2293.08</v>
      </c>
      <c r="Q291" s="16">
        <v>17.53</v>
      </c>
      <c r="R291" s="16">
        <v>3246.38</v>
      </c>
      <c r="S291" s="17">
        <v>9171.23</v>
      </c>
      <c r="T291" s="16">
        <v>4869923.13</v>
      </c>
      <c r="U291" s="16"/>
      <c r="V291" s="16"/>
      <c r="W291" s="16"/>
      <c r="X291" s="31"/>
      <c r="Y291" s="31"/>
      <c r="Z291" s="31"/>
      <c r="AA291" s="16">
        <v>245260</v>
      </c>
      <c r="AB291" s="16">
        <v>461.88323917137478</v>
      </c>
      <c r="AC291" s="16">
        <v>0</v>
      </c>
      <c r="AD291" s="16">
        <v>0</v>
      </c>
      <c r="AE291" s="16">
        <v>2564622</v>
      </c>
      <c r="AF291" s="16">
        <v>4829.7966101694919</v>
      </c>
      <c r="AG291" s="16">
        <v>150719</v>
      </c>
      <c r="AH291" s="16">
        <v>283.83992467043316</v>
      </c>
    </row>
    <row r="292" spans="1:34" x14ac:dyDescent="0.25">
      <c r="A292" t="s">
        <v>752</v>
      </c>
      <c r="B292" t="s">
        <v>91</v>
      </c>
      <c r="C292">
        <v>100</v>
      </c>
      <c r="D292" t="s">
        <v>92</v>
      </c>
      <c r="E292">
        <v>43</v>
      </c>
      <c r="F292" t="s">
        <v>753</v>
      </c>
      <c r="G292" s="14">
        <v>399</v>
      </c>
      <c r="H292" s="44">
        <f t="shared" si="16"/>
        <v>1846.27</v>
      </c>
      <c r="I292" s="44">
        <f t="shared" si="17"/>
        <v>8057.3099999999995</v>
      </c>
      <c r="J292" s="44">
        <f t="shared" si="18"/>
        <v>9903.58</v>
      </c>
      <c r="K292" s="15">
        <v>374.53</v>
      </c>
      <c r="L292" s="15">
        <v>5764.23</v>
      </c>
      <c r="M292" s="15">
        <v>518.44000000000005</v>
      </c>
      <c r="N292" s="15">
        <v>6657.2</v>
      </c>
      <c r="O292" s="16">
        <v>935.77</v>
      </c>
      <c r="P292" s="16">
        <v>2293.08</v>
      </c>
      <c r="Q292" s="16">
        <v>17.53</v>
      </c>
      <c r="R292" s="16">
        <v>3246.38</v>
      </c>
      <c r="S292" s="17">
        <v>9903.58</v>
      </c>
      <c r="T292" s="16">
        <v>3951528.42</v>
      </c>
      <c r="U292" s="16"/>
      <c r="V292" s="16"/>
      <c r="W292" s="16"/>
      <c r="X292" s="31"/>
      <c r="Y292" s="31"/>
      <c r="Z292" s="31"/>
      <c r="AA292" s="16">
        <v>147872</v>
      </c>
      <c r="AB292" s="16">
        <v>370.6065162907268</v>
      </c>
      <c r="AC292" s="16">
        <v>1565</v>
      </c>
      <c r="AD292" s="16">
        <v>3.9223057644110275</v>
      </c>
      <c r="AE292" s="16">
        <v>2224095</v>
      </c>
      <c r="AF292" s="16">
        <v>5574.1729323308273</v>
      </c>
      <c r="AG292" s="16">
        <v>75832</v>
      </c>
      <c r="AH292" s="16">
        <v>190.05513784461152</v>
      </c>
    </row>
    <row r="293" spans="1:34" x14ac:dyDescent="0.25">
      <c r="A293" t="s">
        <v>754</v>
      </c>
      <c r="B293" t="s">
        <v>91</v>
      </c>
      <c r="C293">
        <v>100</v>
      </c>
      <c r="D293" t="s">
        <v>92</v>
      </c>
      <c r="E293">
        <v>45</v>
      </c>
      <c r="F293" t="s">
        <v>755</v>
      </c>
      <c r="G293" s="14">
        <v>433</v>
      </c>
      <c r="H293" s="44">
        <f t="shared" si="16"/>
        <v>2431.11</v>
      </c>
      <c r="I293" s="44">
        <f t="shared" si="17"/>
        <v>8726.89</v>
      </c>
      <c r="J293" s="44">
        <f t="shared" si="18"/>
        <v>11158</v>
      </c>
      <c r="K293" s="15">
        <v>928.96</v>
      </c>
      <c r="L293" s="15">
        <v>6433.81</v>
      </c>
      <c r="M293" s="15">
        <v>548.85</v>
      </c>
      <c r="N293" s="15">
        <v>7911.62</v>
      </c>
      <c r="O293" s="16">
        <v>935.77</v>
      </c>
      <c r="P293" s="16">
        <v>2293.08</v>
      </c>
      <c r="Q293" s="16">
        <v>17.53</v>
      </c>
      <c r="R293" s="16">
        <v>3246.38</v>
      </c>
      <c r="S293" s="17">
        <v>11158</v>
      </c>
      <c r="T293" s="16">
        <v>4831414</v>
      </c>
      <c r="U293" s="16"/>
      <c r="V293" s="16"/>
      <c r="W293" s="16"/>
      <c r="X293" s="31"/>
      <c r="Y293" s="31"/>
      <c r="Z293" s="31"/>
      <c r="AA293" s="16">
        <v>402238</v>
      </c>
      <c r="AB293" s="16">
        <v>928.9561200923788</v>
      </c>
      <c r="AC293" s="16">
        <v>0</v>
      </c>
      <c r="AD293" s="16">
        <v>0</v>
      </c>
      <c r="AE293" s="16">
        <v>2712997</v>
      </c>
      <c r="AF293" s="16">
        <v>6265.5819861431874</v>
      </c>
      <c r="AG293" s="16">
        <v>72844</v>
      </c>
      <c r="AH293" s="16">
        <v>168.2309468822171</v>
      </c>
    </row>
    <row r="294" spans="1:34" x14ac:dyDescent="0.25">
      <c r="A294" t="s">
        <v>756</v>
      </c>
      <c r="B294" t="s">
        <v>91</v>
      </c>
      <c r="C294">
        <v>100</v>
      </c>
      <c r="D294" t="s">
        <v>92</v>
      </c>
      <c r="E294">
        <v>50</v>
      </c>
      <c r="F294" t="s">
        <v>757</v>
      </c>
      <c r="G294" s="14">
        <v>261</v>
      </c>
      <c r="H294" s="44">
        <f t="shared" si="16"/>
        <v>2928.84</v>
      </c>
      <c r="I294" s="44">
        <f t="shared" si="17"/>
        <v>9915.9399999999987</v>
      </c>
      <c r="J294" s="44">
        <f t="shared" si="18"/>
        <v>12844.779999999999</v>
      </c>
      <c r="K294" s="15">
        <v>1319.28</v>
      </c>
      <c r="L294" s="15">
        <v>7622.86</v>
      </c>
      <c r="M294" s="15">
        <v>656.26</v>
      </c>
      <c r="N294" s="15">
        <v>9598.39</v>
      </c>
      <c r="O294" s="16">
        <v>935.77</v>
      </c>
      <c r="P294" s="16">
        <v>2293.08</v>
      </c>
      <c r="Q294" s="16">
        <v>17.53</v>
      </c>
      <c r="R294" s="16">
        <v>3246.38</v>
      </c>
      <c r="S294" s="17">
        <v>12844.77</v>
      </c>
      <c r="T294" s="16">
        <v>3352484.97</v>
      </c>
      <c r="U294" s="16"/>
      <c r="V294" s="16"/>
      <c r="W294" s="16"/>
      <c r="X294" s="31"/>
      <c r="Y294" s="31"/>
      <c r="Z294" s="31"/>
      <c r="AA294" s="16">
        <v>344331</v>
      </c>
      <c r="AB294" s="16">
        <v>1319.2758620689656</v>
      </c>
      <c r="AC294" s="16">
        <v>0</v>
      </c>
      <c r="AD294" s="16">
        <v>0</v>
      </c>
      <c r="AE294" s="16">
        <v>1915577</v>
      </c>
      <c r="AF294" s="16">
        <v>7339.3754789272034</v>
      </c>
      <c r="AG294" s="16">
        <v>73989</v>
      </c>
      <c r="AH294" s="16">
        <v>283.48275862068965</v>
      </c>
    </row>
    <row r="295" spans="1:34" x14ac:dyDescent="0.25">
      <c r="A295" t="s">
        <v>758</v>
      </c>
      <c r="B295" t="s">
        <v>91</v>
      </c>
      <c r="C295">
        <v>100</v>
      </c>
      <c r="D295" t="s">
        <v>92</v>
      </c>
      <c r="E295">
        <v>55</v>
      </c>
      <c r="F295" t="s">
        <v>759</v>
      </c>
      <c r="G295" s="14">
        <v>122</v>
      </c>
      <c r="H295" s="44">
        <f t="shared" si="16"/>
        <v>2831.4900000000002</v>
      </c>
      <c r="I295" s="44">
        <f t="shared" si="17"/>
        <v>10704.77</v>
      </c>
      <c r="J295" s="44">
        <f t="shared" si="18"/>
        <v>13536.26</v>
      </c>
      <c r="K295" s="15">
        <v>747.58</v>
      </c>
      <c r="L295" s="15">
        <v>8411.69</v>
      </c>
      <c r="M295" s="15">
        <v>1130.6099999999999</v>
      </c>
      <c r="N295" s="15">
        <v>10289.879999999999</v>
      </c>
      <c r="O295" s="16">
        <v>935.77</v>
      </c>
      <c r="P295" s="16">
        <v>2293.08</v>
      </c>
      <c r="Q295" s="16">
        <v>17.53</v>
      </c>
      <c r="R295" s="16">
        <v>3246.38</v>
      </c>
      <c r="S295" s="17">
        <v>13536.259999999998</v>
      </c>
      <c r="T295" s="16">
        <v>1651423.7199999997</v>
      </c>
      <c r="U295" s="16"/>
      <c r="V295" s="16"/>
      <c r="W295" s="16"/>
      <c r="X295" s="31"/>
      <c r="Y295" s="31"/>
      <c r="Z295" s="31"/>
      <c r="AA295" s="16">
        <v>91205</v>
      </c>
      <c r="AB295" s="16">
        <v>747.58196721311481</v>
      </c>
      <c r="AC295" s="16">
        <v>0</v>
      </c>
      <c r="AD295" s="16">
        <v>0</v>
      </c>
      <c r="AE295" s="16">
        <v>983899</v>
      </c>
      <c r="AF295" s="16">
        <v>8064.7459016393441</v>
      </c>
      <c r="AG295" s="16">
        <v>42327</v>
      </c>
      <c r="AH295" s="16">
        <v>346.94262295081967</v>
      </c>
    </row>
    <row r="296" spans="1:34" x14ac:dyDescent="0.25">
      <c r="A296" t="s">
        <v>760</v>
      </c>
      <c r="B296" t="s">
        <v>91</v>
      </c>
      <c r="C296">
        <v>100</v>
      </c>
      <c r="D296" t="s">
        <v>92</v>
      </c>
      <c r="E296">
        <v>85</v>
      </c>
      <c r="F296" t="s">
        <v>761</v>
      </c>
      <c r="G296" s="14">
        <v>219</v>
      </c>
      <c r="H296" s="44">
        <f t="shared" si="16"/>
        <v>2807.09</v>
      </c>
      <c r="I296" s="44">
        <f t="shared" si="17"/>
        <v>10221.01</v>
      </c>
      <c r="J296" s="44">
        <f t="shared" si="18"/>
        <v>13028.1</v>
      </c>
      <c r="K296" s="15">
        <v>981.9</v>
      </c>
      <c r="L296" s="15">
        <v>7927.93</v>
      </c>
      <c r="M296" s="15">
        <v>871.89</v>
      </c>
      <c r="N296" s="15">
        <v>9781.7199999999993</v>
      </c>
      <c r="O296" s="16">
        <v>935.77</v>
      </c>
      <c r="P296" s="16">
        <v>2293.08</v>
      </c>
      <c r="Q296" s="16">
        <v>17.53</v>
      </c>
      <c r="R296" s="16">
        <v>3246.38</v>
      </c>
      <c r="S296" s="17">
        <v>13028.099999999999</v>
      </c>
      <c r="T296" s="16">
        <v>2853153.9</v>
      </c>
      <c r="U296" s="16"/>
      <c r="V296" s="16"/>
      <c r="W296" s="16"/>
      <c r="X296" s="31"/>
      <c r="Y296" s="31"/>
      <c r="Z296" s="31"/>
      <c r="AA296" s="16">
        <v>213048</v>
      </c>
      <c r="AB296" s="16">
        <v>972.82191780821915</v>
      </c>
      <c r="AC296" s="16">
        <v>1989</v>
      </c>
      <c r="AD296" s="16">
        <v>9.0821917808219172</v>
      </c>
      <c r="AE296" s="16">
        <v>1665983</v>
      </c>
      <c r="AF296" s="16">
        <v>7607.2283105022834</v>
      </c>
      <c r="AG296" s="16">
        <v>70234</v>
      </c>
      <c r="AH296" s="16">
        <v>320.70319634703196</v>
      </c>
    </row>
    <row r="297" spans="1:34" x14ac:dyDescent="0.25">
      <c r="A297" t="s">
        <v>762</v>
      </c>
      <c r="B297" t="s">
        <v>91</v>
      </c>
      <c r="C297">
        <v>100</v>
      </c>
      <c r="D297" t="s">
        <v>92</v>
      </c>
      <c r="E297">
        <v>90</v>
      </c>
      <c r="F297" t="s">
        <v>763</v>
      </c>
      <c r="G297" s="14">
        <v>359</v>
      </c>
      <c r="H297" s="44">
        <f t="shared" si="16"/>
        <v>2092.8300000000004</v>
      </c>
      <c r="I297" s="44">
        <f t="shared" si="17"/>
        <v>8361.83</v>
      </c>
      <c r="J297" s="44">
        <f t="shared" si="18"/>
        <v>10454.66</v>
      </c>
      <c r="K297" s="15">
        <v>735.54</v>
      </c>
      <c r="L297" s="15">
        <v>6068.75</v>
      </c>
      <c r="M297" s="15">
        <v>403.99</v>
      </c>
      <c r="N297" s="15">
        <v>7208.28</v>
      </c>
      <c r="O297" s="16">
        <v>935.77</v>
      </c>
      <c r="P297" s="16">
        <v>2293.08</v>
      </c>
      <c r="Q297" s="16">
        <v>17.53</v>
      </c>
      <c r="R297" s="16">
        <v>3246.38</v>
      </c>
      <c r="S297" s="17">
        <v>10454.66</v>
      </c>
      <c r="T297" s="16">
        <v>3753222.94</v>
      </c>
      <c r="U297" s="16"/>
      <c r="V297" s="16"/>
      <c r="W297" s="16"/>
      <c r="X297" s="31"/>
      <c r="Y297" s="31"/>
      <c r="Z297" s="31"/>
      <c r="AA297" s="16">
        <v>235902</v>
      </c>
      <c r="AB297" s="16">
        <v>657.10863509749299</v>
      </c>
      <c r="AC297" s="16">
        <v>28158</v>
      </c>
      <c r="AD297" s="16">
        <v>78.434540389972142</v>
      </c>
      <c r="AE297" s="16">
        <v>2042456</v>
      </c>
      <c r="AF297" s="16">
        <v>5689.2924791086352</v>
      </c>
      <c r="AG297" s="16">
        <v>136225</v>
      </c>
      <c r="AH297" s="16">
        <v>379.45682451253481</v>
      </c>
    </row>
    <row r="298" spans="1:34" x14ac:dyDescent="0.25">
      <c r="A298" t="s">
        <v>764</v>
      </c>
      <c r="B298" t="s">
        <v>91</v>
      </c>
      <c r="C298">
        <v>100</v>
      </c>
      <c r="D298" t="s">
        <v>92</v>
      </c>
      <c r="E298">
        <v>95</v>
      </c>
      <c r="F298" t="s">
        <v>765</v>
      </c>
      <c r="G298" s="14">
        <v>175</v>
      </c>
      <c r="H298" s="44">
        <f t="shared" si="16"/>
        <v>2619.1700000000005</v>
      </c>
      <c r="I298" s="44">
        <f t="shared" si="17"/>
        <v>11148.83</v>
      </c>
      <c r="J298" s="44">
        <f t="shared" si="18"/>
        <v>13768</v>
      </c>
      <c r="K298" s="15">
        <v>540.44000000000005</v>
      </c>
      <c r="L298" s="15">
        <v>8855.75</v>
      </c>
      <c r="M298" s="15">
        <v>1125.43</v>
      </c>
      <c r="N298" s="15">
        <v>10521.63</v>
      </c>
      <c r="O298" s="16">
        <v>935.77</v>
      </c>
      <c r="P298" s="16">
        <v>2293.08</v>
      </c>
      <c r="Q298" s="16">
        <v>17.53</v>
      </c>
      <c r="R298" s="16">
        <v>3246.38</v>
      </c>
      <c r="S298" s="17">
        <v>13768.009999999998</v>
      </c>
      <c r="T298" s="16">
        <v>2409401.7499999995</v>
      </c>
      <c r="U298" s="16"/>
      <c r="V298" s="16"/>
      <c r="W298" s="16"/>
      <c r="X298" s="31"/>
      <c r="Y298" s="31"/>
      <c r="Z298" s="31"/>
      <c r="AA298" s="16">
        <v>94577</v>
      </c>
      <c r="AB298" s="16">
        <v>540.44000000000005</v>
      </c>
      <c r="AC298" s="16">
        <v>0</v>
      </c>
      <c r="AD298" s="16">
        <v>0</v>
      </c>
      <c r="AE298" s="16">
        <v>1478290</v>
      </c>
      <c r="AF298" s="16">
        <v>8447.3714285714286</v>
      </c>
      <c r="AG298" s="16">
        <v>71467</v>
      </c>
      <c r="AH298" s="16">
        <v>408.38285714285712</v>
      </c>
    </row>
    <row r="299" spans="1:34" x14ac:dyDescent="0.25">
      <c r="A299" t="s">
        <v>766</v>
      </c>
      <c r="B299" t="s">
        <v>94</v>
      </c>
      <c r="C299">
        <v>101</v>
      </c>
      <c r="D299" t="s">
        <v>95</v>
      </c>
      <c r="E299">
        <v>10</v>
      </c>
      <c r="F299" t="s">
        <v>533</v>
      </c>
      <c r="G299" s="14">
        <v>378</v>
      </c>
      <c r="H299" s="44">
        <f t="shared" si="16"/>
        <v>1379.5700000000002</v>
      </c>
      <c r="I299" s="44">
        <f t="shared" si="17"/>
        <v>8791.0400000000009</v>
      </c>
      <c r="J299" s="44">
        <f t="shared" si="18"/>
        <v>10170.61</v>
      </c>
      <c r="K299" s="15">
        <v>514.42999999999995</v>
      </c>
      <c r="L299" s="15">
        <v>5809.7</v>
      </c>
      <c r="M299" s="15">
        <v>195.61</v>
      </c>
      <c r="N299" s="15">
        <v>6519.74</v>
      </c>
      <c r="O299" s="16">
        <v>555.61</v>
      </c>
      <c r="P299" s="16">
        <v>2981.34</v>
      </c>
      <c r="Q299" s="16">
        <v>113.92</v>
      </c>
      <c r="R299" s="16">
        <v>3650.87</v>
      </c>
      <c r="S299" s="17">
        <v>10170.61</v>
      </c>
      <c r="T299" s="16">
        <v>3844490.58</v>
      </c>
      <c r="U299" s="16"/>
      <c r="V299" s="16"/>
      <c r="W299" s="16"/>
      <c r="X299" s="31"/>
      <c r="Y299" s="31"/>
      <c r="Z299" s="31"/>
      <c r="AA299" s="16">
        <v>183609</v>
      </c>
      <c r="AB299" s="16">
        <v>485.73809523809524</v>
      </c>
      <c r="AC299" s="16">
        <v>10846</v>
      </c>
      <c r="AD299" s="16">
        <v>28.693121693121693</v>
      </c>
      <c r="AE299" s="16">
        <v>2107784</v>
      </c>
      <c r="AF299" s="16">
        <v>5576.1481481481478</v>
      </c>
      <c r="AG299" s="16">
        <v>88283</v>
      </c>
      <c r="AH299" s="16">
        <v>233.55291005291005</v>
      </c>
    </row>
    <row r="300" spans="1:34" x14ac:dyDescent="0.25">
      <c r="A300" t="s">
        <v>767</v>
      </c>
      <c r="B300" t="s">
        <v>94</v>
      </c>
      <c r="C300">
        <v>101</v>
      </c>
      <c r="D300" t="s">
        <v>95</v>
      </c>
      <c r="E300">
        <v>15</v>
      </c>
      <c r="F300" t="s">
        <v>768</v>
      </c>
      <c r="G300" s="14">
        <v>860</v>
      </c>
      <c r="H300" s="44">
        <f t="shared" si="16"/>
        <v>953.3</v>
      </c>
      <c r="I300" s="44">
        <f t="shared" si="17"/>
        <v>9686.4700000000012</v>
      </c>
      <c r="J300" s="44">
        <f t="shared" si="18"/>
        <v>10639.77</v>
      </c>
      <c r="K300" s="15">
        <v>99.52</v>
      </c>
      <c r="L300" s="15">
        <v>6705.13</v>
      </c>
      <c r="M300" s="15">
        <v>184.25</v>
      </c>
      <c r="N300" s="15">
        <v>6988.9</v>
      </c>
      <c r="O300" s="16">
        <v>555.61</v>
      </c>
      <c r="P300" s="16">
        <v>2981.34</v>
      </c>
      <c r="Q300" s="16">
        <v>113.92</v>
      </c>
      <c r="R300" s="16">
        <v>3650.87</v>
      </c>
      <c r="S300" s="17">
        <v>10639.77</v>
      </c>
      <c r="T300" s="16">
        <v>9150202.2000000011</v>
      </c>
      <c r="U300" s="16"/>
      <c r="V300" s="16"/>
      <c r="W300" s="16"/>
      <c r="X300" s="31"/>
      <c r="Y300" s="31"/>
      <c r="Z300" s="31"/>
      <c r="AA300" s="16">
        <v>85587</v>
      </c>
      <c r="AB300" s="16">
        <v>99.519767441860466</v>
      </c>
      <c r="AC300" s="16">
        <v>0</v>
      </c>
      <c r="AD300" s="16">
        <v>0</v>
      </c>
      <c r="AE300" s="16">
        <v>5458798</v>
      </c>
      <c r="AF300" s="16">
        <v>6347.4395348837206</v>
      </c>
      <c r="AG300" s="16">
        <v>307612</v>
      </c>
      <c r="AH300" s="16">
        <v>357.68837209302325</v>
      </c>
    </row>
    <row r="301" spans="1:34" x14ac:dyDescent="0.25">
      <c r="A301" t="s">
        <v>769</v>
      </c>
      <c r="B301" t="s">
        <v>94</v>
      </c>
      <c r="C301">
        <v>101</v>
      </c>
      <c r="D301" t="s">
        <v>95</v>
      </c>
      <c r="E301">
        <v>20</v>
      </c>
      <c r="F301" t="s">
        <v>770</v>
      </c>
      <c r="G301" s="14">
        <v>342</v>
      </c>
      <c r="H301" s="44">
        <f t="shared" si="16"/>
        <v>2584.4</v>
      </c>
      <c r="I301" s="44">
        <f t="shared" si="17"/>
        <v>10367.200000000001</v>
      </c>
      <c r="J301" s="44">
        <f t="shared" si="18"/>
        <v>12951.6</v>
      </c>
      <c r="K301" s="15">
        <v>1316.27</v>
      </c>
      <c r="L301" s="15">
        <v>7385.86</v>
      </c>
      <c r="M301" s="15">
        <v>598.6</v>
      </c>
      <c r="N301" s="15">
        <v>9300.73</v>
      </c>
      <c r="O301" s="16">
        <v>555.61</v>
      </c>
      <c r="P301" s="16">
        <v>2981.34</v>
      </c>
      <c r="Q301" s="16">
        <v>113.92</v>
      </c>
      <c r="R301" s="16">
        <v>3650.87</v>
      </c>
      <c r="S301" s="17">
        <v>12951.599999999999</v>
      </c>
      <c r="T301" s="16">
        <v>4429447.1999999993</v>
      </c>
      <c r="U301" s="16"/>
      <c r="V301" s="16"/>
      <c r="W301" s="16"/>
      <c r="X301" s="31"/>
      <c r="Y301" s="31"/>
      <c r="Z301" s="31"/>
      <c r="AA301" s="16">
        <v>417822</v>
      </c>
      <c r="AB301" s="16">
        <v>1221.7017543859649</v>
      </c>
      <c r="AC301" s="16">
        <v>32341</v>
      </c>
      <c r="AD301" s="16">
        <v>94.564327485380119</v>
      </c>
      <c r="AE301" s="16">
        <v>2447733</v>
      </c>
      <c r="AF301" s="16">
        <v>7157.1140350877195</v>
      </c>
      <c r="AG301" s="16">
        <v>78230</v>
      </c>
      <c r="AH301" s="16">
        <v>228.74269005847952</v>
      </c>
    </row>
    <row r="302" spans="1:34" x14ac:dyDescent="0.25">
      <c r="A302" t="s">
        <v>771</v>
      </c>
      <c r="B302" t="s">
        <v>94</v>
      </c>
      <c r="C302">
        <v>101</v>
      </c>
      <c r="D302" t="s">
        <v>95</v>
      </c>
      <c r="E302">
        <v>25</v>
      </c>
      <c r="F302" t="s">
        <v>772</v>
      </c>
      <c r="G302" s="14">
        <v>616</v>
      </c>
      <c r="H302" s="44">
        <f t="shared" si="16"/>
        <v>1095.23</v>
      </c>
      <c r="I302" s="44">
        <f t="shared" si="17"/>
        <v>8183.1</v>
      </c>
      <c r="J302" s="44">
        <f t="shared" si="18"/>
        <v>9278.33</v>
      </c>
      <c r="K302" s="15">
        <v>155.52000000000001</v>
      </c>
      <c r="L302" s="15">
        <v>5201.76</v>
      </c>
      <c r="M302" s="15">
        <v>270.18</v>
      </c>
      <c r="N302" s="15">
        <v>5627.46</v>
      </c>
      <c r="O302" s="16">
        <v>555.61</v>
      </c>
      <c r="P302" s="16">
        <v>2981.34</v>
      </c>
      <c r="Q302" s="16">
        <v>113.92</v>
      </c>
      <c r="R302" s="16">
        <v>3650.87</v>
      </c>
      <c r="S302" s="17">
        <v>9278.33</v>
      </c>
      <c r="T302" s="16">
        <v>5715451.2800000003</v>
      </c>
      <c r="U302" s="16"/>
      <c r="V302" s="16"/>
      <c r="W302" s="16"/>
      <c r="X302" s="31"/>
      <c r="Y302" s="31"/>
      <c r="Z302" s="31"/>
      <c r="AA302" s="16">
        <v>95800</v>
      </c>
      <c r="AB302" s="16">
        <v>155.51948051948051</v>
      </c>
      <c r="AC302" s="16">
        <v>0</v>
      </c>
      <c r="AD302" s="16">
        <v>0</v>
      </c>
      <c r="AE302" s="16">
        <v>3060026</v>
      </c>
      <c r="AF302" s="16">
        <v>4967.5746753246749</v>
      </c>
      <c r="AG302" s="16">
        <v>144259</v>
      </c>
      <c r="AH302" s="16">
        <v>234.1866883116883</v>
      </c>
    </row>
    <row r="303" spans="1:34" x14ac:dyDescent="0.25">
      <c r="A303" t="s">
        <v>773</v>
      </c>
      <c r="B303" t="s">
        <v>94</v>
      </c>
      <c r="C303">
        <v>101</v>
      </c>
      <c r="D303" t="s">
        <v>95</v>
      </c>
      <c r="E303">
        <v>30</v>
      </c>
      <c r="F303" t="s">
        <v>709</v>
      </c>
      <c r="G303" s="14">
        <v>350</v>
      </c>
      <c r="H303" s="44">
        <f t="shared" si="16"/>
        <v>1511.2400000000002</v>
      </c>
      <c r="I303" s="44">
        <f t="shared" si="17"/>
        <v>8914.75</v>
      </c>
      <c r="J303" s="44">
        <f t="shared" si="18"/>
        <v>10425.99</v>
      </c>
      <c r="K303" s="15">
        <v>419.78</v>
      </c>
      <c r="L303" s="15">
        <v>5933.41</v>
      </c>
      <c r="M303" s="15">
        <v>421.93</v>
      </c>
      <c r="N303" s="15">
        <v>6775.13</v>
      </c>
      <c r="O303" s="16">
        <v>555.61</v>
      </c>
      <c r="P303" s="16">
        <v>2981.34</v>
      </c>
      <c r="Q303" s="16">
        <v>113.92</v>
      </c>
      <c r="R303" s="16">
        <v>3650.87</v>
      </c>
      <c r="S303" s="17">
        <v>10426</v>
      </c>
      <c r="T303" s="16">
        <v>3649100</v>
      </c>
      <c r="U303" s="16"/>
      <c r="V303" s="16"/>
      <c r="W303" s="16"/>
      <c r="X303" s="31"/>
      <c r="Y303" s="31"/>
      <c r="Z303" s="31"/>
      <c r="AA303" s="16">
        <v>139516</v>
      </c>
      <c r="AB303" s="16">
        <v>398.61714285714288</v>
      </c>
      <c r="AC303" s="16">
        <v>7407</v>
      </c>
      <c r="AD303" s="16">
        <v>21.162857142857142</v>
      </c>
      <c r="AE303" s="16">
        <v>2015856</v>
      </c>
      <c r="AF303" s="16">
        <v>5759.5885714285714</v>
      </c>
      <c r="AG303" s="16">
        <v>60838</v>
      </c>
      <c r="AH303" s="16">
        <v>173.82285714285715</v>
      </c>
    </row>
    <row r="304" spans="1:34" x14ac:dyDescent="0.25">
      <c r="A304" t="s">
        <v>774</v>
      </c>
      <c r="B304" t="s">
        <v>97</v>
      </c>
      <c r="C304">
        <v>110</v>
      </c>
      <c r="D304" t="s">
        <v>98</v>
      </c>
      <c r="E304">
        <v>5</v>
      </c>
      <c r="F304" t="s">
        <v>775</v>
      </c>
      <c r="G304" s="14">
        <v>378</v>
      </c>
      <c r="H304" s="44">
        <f t="shared" si="16"/>
        <v>1931.0100000000002</v>
      </c>
      <c r="I304" s="44">
        <f t="shared" si="17"/>
        <v>9590.5</v>
      </c>
      <c r="J304" s="44">
        <f t="shared" si="18"/>
        <v>11521.51</v>
      </c>
      <c r="K304" s="15">
        <v>715.22</v>
      </c>
      <c r="L304" s="15">
        <v>7933.74</v>
      </c>
      <c r="M304" s="15">
        <v>748.68</v>
      </c>
      <c r="N304" s="15">
        <v>9397.64</v>
      </c>
      <c r="O304" s="16">
        <v>428.67</v>
      </c>
      <c r="P304" s="16">
        <v>1656.76</v>
      </c>
      <c r="Q304" s="16">
        <v>38.44</v>
      </c>
      <c r="R304" s="16">
        <v>2123.86</v>
      </c>
      <c r="S304" s="17">
        <v>11521.5</v>
      </c>
      <c r="T304" s="16">
        <v>4355127</v>
      </c>
      <c r="U304" s="16"/>
      <c r="V304" s="16"/>
      <c r="W304" s="16"/>
      <c r="X304" s="31"/>
      <c r="Y304" s="31"/>
      <c r="Z304" s="31"/>
      <c r="AA304" s="16">
        <v>245487</v>
      </c>
      <c r="AB304" s="16">
        <v>649.43650793650795</v>
      </c>
      <c r="AC304" s="16">
        <v>24868</v>
      </c>
      <c r="AD304" s="16">
        <v>65.788359788359784</v>
      </c>
      <c r="AE304" s="16">
        <v>2741943.0439999998</v>
      </c>
      <c r="AF304" s="16">
        <v>7253.8175767195762</v>
      </c>
      <c r="AG304" s="16">
        <v>183210</v>
      </c>
      <c r="AH304" s="16">
        <v>484.6825396825397</v>
      </c>
    </row>
    <row r="305" spans="1:34" x14ac:dyDescent="0.25">
      <c r="A305" t="s">
        <v>776</v>
      </c>
      <c r="B305" t="s">
        <v>97</v>
      </c>
      <c r="C305">
        <v>110</v>
      </c>
      <c r="D305" t="s">
        <v>98</v>
      </c>
      <c r="E305">
        <v>10</v>
      </c>
      <c r="F305" t="s">
        <v>777</v>
      </c>
      <c r="G305" s="14">
        <v>591</v>
      </c>
      <c r="H305" s="44">
        <f t="shared" si="16"/>
        <v>1087.8100000000002</v>
      </c>
      <c r="I305" s="44">
        <f t="shared" si="17"/>
        <v>6976.6100000000006</v>
      </c>
      <c r="J305" s="44">
        <f t="shared" si="18"/>
        <v>8064.420000000001</v>
      </c>
      <c r="K305" s="15">
        <v>278.70999999999998</v>
      </c>
      <c r="L305" s="15">
        <v>5319.85</v>
      </c>
      <c r="M305" s="15">
        <v>341.99</v>
      </c>
      <c r="N305" s="15">
        <v>5940.55</v>
      </c>
      <c r="O305" s="16">
        <v>428.67</v>
      </c>
      <c r="P305" s="16">
        <v>1656.76</v>
      </c>
      <c r="Q305" s="16">
        <v>38.44</v>
      </c>
      <c r="R305" s="16">
        <v>2123.86</v>
      </c>
      <c r="S305" s="17">
        <v>8064.41</v>
      </c>
      <c r="T305" s="16">
        <v>4766066.3099999996</v>
      </c>
      <c r="U305" s="16"/>
      <c r="V305" s="16"/>
      <c r="W305" s="16"/>
      <c r="X305" s="31"/>
      <c r="Y305" s="31"/>
      <c r="Z305" s="31"/>
      <c r="AA305" s="16">
        <v>163014</v>
      </c>
      <c r="AB305" s="16">
        <v>275.82741116751271</v>
      </c>
      <c r="AC305" s="16">
        <v>1705</v>
      </c>
      <c r="AD305" s="16">
        <v>2.8849407783417935</v>
      </c>
      <c r="AE305" s="16">
        <v>2958451.0980000002</v>
      </c>
      <c r="AF305" s="16">
        <v>5005.8394213197971</v>
      </c>
      <c r="AG305" s="16">
        <v>185578</v>
      </c>
      <c r="AH305" s="16">
        <v>314.00676818950933</v>
      </c>
    </row>
    <row r="306" spans="1:34" x14ac:dyDescent="0.25">
      <c r="A306" t="s">
        <v>778</v>
      </c>
      <c r="B306" t="s">
        <v>97</v>
      </c>
      <c r="C306">
        <v>110</v>
      </c>
      <c r="D306" t="s">
        <v>98</v>
      </c>
      <c r="E306">
        <v>14</v>
      </c>
      <c r="F306" t="s">
        <v>779</v>
      </c>
      <c r="G306" s="14">
        <v>578</v>
      </c>
      <c r="H306" s="44">
        <f t="shared" si="16"/>
        <v>1384.22</v>
      </c>
      <c r="I306" s="44">
        <f t="shared" si="17"/>
        <v>7344.88</v>
      </c>
      <c r="J306" s="44">
        <f t="shared" si="18"/>
        <v>8729.1</v>
      </c>
      <c r="K306" s="15">
        <v>412.46</v>
      </c>
      <c r="L306" s="15">
        <v>5688.12</v>
      </c>
      <c r="M306" s="15">
        <v>504.65</v>
      </c>
      <c r="N306" s="15">
        <v>6605.22</v>
      </c>
      <c r="O306" s="16">
        <v>428.67</v>
      </c>
      <c r="P306" s="16">
        <v>1656.76</v>
      </c>
      <c r="Q306" s="16">
        <v>38.44</v>
      </c>
      <c r="R306" s="16">
        <v>2123.86</v>
      </c>
      <c r="S306" s="17">
        <v>8729.08</v>
      </c>
      <c r="T306" s="16">
        <v>5045408.24</v>
      </c>
      <c r="U306" s="16"/>
      <c r="V306" s="16"/>
      <c r="W306" s="16"/>
      <c r="X306" s="31"/>
      <c r="Y306" s="31"/>
      <c r="Z306" s="31"/>
      <c r="AA306" s="16">
        <v>235931</v>
      </c>
      <c r="AB306" s="16">
        <v>408.18512110726641</v>
      </c>
      <c r="AC306" s="16">
        <v>2468</v>
      </c>
      <c r="AD306" s="16">
        <v>4.2698961937716264</v>
      </c>
      <c r="AE306" s="16">
        <v>3125517.8319999999</v>
      </c>
      <c r="AF306" s="16">
        <v>5407.4702975778546</v>
      </c>
      <c r="AG306" s="16">
        <v>124194</v>
      </c>
      <c r="AH306" s="16">
        <v>214.86851211072664</v>
      </c>
    </row>
    <row r="307" spans="1:34" x14ac:dyDescent="0.25">
      <c r="A307" t="s">
        <v>780</v>
      </c>
      <c r="B307" t="s">
        <v>97</v>
      </c>
      <c r="C307">
        <v>110</v>
      </c>
      <c r="D307" t="s">
        <v>98</v>
      </c>
      <c r="E307">
        <v>15</v>
      </c>
      <c r="F307" t="s">
        <v>781</v>
      </c>
      <c r="G307" s="14">
        <v>330</v>
      </c>
      <c r="H307" s="44">
        <f t="shared" si="16"/>
        <v>1961.5800000000002</v>
      </c>
      <c r="I307" s="44">
        <f t="shared" si="17"/>
        <v>9415.14</v>
      </c>
      <c r="J307" s="44">
        <f t="shared" si="18"/>
        <v>11376.72</v>
      </c>
      <c r="K307" s="15">
        <v>769.45</v>
      </c>
      <c r="L307" s="15">
        <v>7758.38</v>
      </c>
      <c r="M307" s="15">
        <v>725.02</v>
      </c>
      <c r="N307" s="15">
        <v>9252.85</v>
      </c>
      <c r="O307" s="16">
        <v>428.67</v>
      </c>
      <c r="P307" s="16">
        <v>1656.76</v>
      </c>
      <c r="Q307" s="16">
        <v>38.44</v>
      </c>
      <c r="R307" s="16">
        <v>2123.86</v>
      </c>
      <c r="S307" s="17">
        <v>11376.710000000001</v>
      </c>
      <c r="T307" s="16">
        <v>3754314.3000000003</v>
      </c>
      <c r="U307" s="16"/>
      <c r="V307" s="16"/>
      <c r="W307" s="16"/>
      <c r="X307" s="31"/>
      <c r="Y307" s="31"/>
      <c r="Z307" s="31"/>
      <c r="AA307" s="16">
        <v>253137</v>
      </c>
      <c r="AB307" s="16">
        <v>767.08181818181822</v>
      </c>
      <c r="AC307" s="16">
        <v>783</v>
      </c>
      <c r="AD307" s="16">
        <v>2.3727272727272726</v>
      </c>
      <c r="AE307" s="16">
        <v>2411177.8470000001</v>
      </c>
      <c r="AF307" s="16">
        <v>7306.5995363636366</v>
      </c>
      <c r="AG307" s="16">
        <v>73867</v>
      </c>
      <c r="AH307" s="16">
        <v>223.83939393939394</v>
      </c>
    </row>
    <row r="308" spans="1:34" x14ac:dyDescent="0.25">
      <c r="A308" t="s">
        <v>782</v>
      </c>
      <c r="B308" t="s">
        <v>97</v>
      </c>
      <c r="C308">
        <v>110</v>
      </c>
      <c r="D308" t="s">
        <v>98</v>
      </c>
      <c r="E308">
        <v>18</v>
      </c>
      <c r="F308" t="s">
        <v>783</v>
      </c>
      <c r="G308" s="14">
        <v>458</v>
      </c>
      <c r="H308" s="44">
        <f t="shared" si="16"/>
        <v>1190.93</v>
      </c>
      <c r="I308" s="44">
        <f t="shared" si="17"/>
        <v>8028.1900000000005</v>
      </c>
      <c r="J308" s="44">
        <f t="shared" si="18"/>
        <v>9219.1200000000008</v>
      </c>
      <c r="K308" s="15">
        <v>162.28</v>
      </c>
      <c r="L308" s="15">
        <v>6371.43</v>
      </c>
      <c r="M308" s="15">
        <v>561.54</v>
      </c>
      <c r="N308" s="15">
        <v>7095.25</v>
      </c>
      <c r="O308" s="16">
        <v>428.67</v>
      </c>
      <c r="P308" s="16">
        <v>1656.76</v>
      </c>
      <c r="Q308" s="16">
        <v>38.44</v>
      </c>
      <c r="R308" s="16">
        <v>2123.86</v>
      </c>
      <c r="S308" s="17">
        <v>9219.11</v>
      </c>
      <c r="T308" s="16">
        <v>4222352.38</v>
      </c>
      <c r="U308" s="16"/>
      <c r="V308" s="16"/>
      <c r="W308" s="16"/>
      <c r="X308" s="31"/>
      <c r="Y308" s="31"/>
      <c r="Z308" s="31"/>
      <c r="AA308" s="16">
        <v>73235</v>
      </c>
      <c r="AB308" s="16">
        <v>159.90174672489084</v>
      </c>
      <c r="AC308" s="16">
        <v>1088</v>
      </c>
      <c r="AD308" s="16">
        <v>2.3755458515283845</v>
      </c>
      <c r="AE308" s="16">
        <v>2780366.906</v>
      </c>
      <c r="AF308" s="16">
        <v>6070.6701004366814</v>
      </c>
      <c r="AG308" s="16">
        <v>110089</v>
      </c>
      <c r="AH308" s="16">
        <v>240.36899563318778</v>
      </c>
    </row>
    <row r="309" spans="1:34" x14ac:dyDescent="0.25">
      <c r="A309" t="s">
        <v>784</v>
      </c>
      <c r="B309" t="s">
        <v>97</v>
      </c>
      <c r="C309">
        <v>110</v>
      </c>
      <c r="D309" t="s">
        <v>98</v>
      </c>
      <c r="E309">
        <v>19</v>
      </c>
      <c r="F309" t="s">
        <v>785</v>
      </c>
      <c r="G309" s="14">
        <v>540</v>
      </c>
      <c r="H309" s="44">
        <f t="shared" si="16"/>
        <v>957.41000000000008</v>
      </c>
      <c r="I309" s="44">
        <f t="shared" si="17"/>
        <v>6973.99</v>
      </c>
      <c r="J309" s="44">
        <f t="shared" si="18"/>
        <v>7931.4</v>
      </c>
      <c r="K309" s="15">
        <v>135.77000000000001</v>
      </c>
      <c r="L309" s="15">
        <v>5317.23</v>
      </c>
      <c r="M309" s="15">
        <v>354.53</v>
      </c>
      <c r="N309" s="15">
        <v>5807.53</v>
      </c>
      <c r="O309" s="16">
        <v>428.67</v>
      </c>
      <c r="P309" s="16">
        <v>1656.76</v>
      </c>
      <c r="Q309" s="16">
        <v>38.44</v>
      </c>
      <c r="R309" s="16">
        <v>2123.86</v>
      </c>
      <c r="S309" s="17">
        <v>7931.3899999999994</v>
      </c>
      <c r="T309" s="16">
        <v>4282950.5999999996</v>
      </c>
      <c r="U309" s="16"/>
      <c r="V309" s="16"/>
      <c r="W309" s="16"/>
      <c r="X309" s="31"/>
      <c r="Y309" s="31"/>
      <c r="Z309" s="31"/>
      <c r="AA309" s="16">
        <v>73317</v>
      </c>
      <c r="AB309" s="16">
        <v>135.77222222222221</v>
      </c>
      <c r="AC309" s="16">
        <v>0</v>
      </c>
      <c r="AD309" s="16">
        <v>0</v>
      </c>
      <c r="AE309" s="16">
        <v>2734086.9010000001</v>
      </c>
      <c r="AF309" s="16">
        <v>5063.1238907407405</v>
      </c>
      <c r="AG309" s="16">
        <v>137217</v>
      </c>
      <c r="AH309" s="16">
        <v>254.10555555555555</v>
      </c>
    </row>
    <row r="310" spans="1:34" x14ac:dyDescent="0.25">
      <c r="A310" t="s">
        <v>786</v>
      </c>
      <c r="B310" t="s">
        <v>97</v>
      </c>
      <c r="C310">
        <v>110</v>
      </c>
      <c r="D310" t="s">
        <v>98</v>
      </c>
      <c r="E310">
        <v>20</v>
      </c>
      <c r="F310" t="s">
        <v>787</v>
      </c>
      <c r="G310" s="14">
        <v>329</v>
      </c>
      <c r="H310" s="44">
        <f t="shared" si="16"/>
        <v>1407.2100000000003</v>
      </c>
      <c r="I310" s="44">
        <f t="shared" si="17"/>
        <v>8162.9400000000005</v>
      </c>
      <c r="J310" s="44">
        <f t="shared" si="18"/>
        <v>9570.1500000000015</v>
      </c>
      <c r="K310" s="15">
        <v>300.66000000000003</v>
      </c>
      <c r="L310" s="15">
        <v>6506.18</v>
      </c>
      <c r="M310" s="15">
        <v>639.44000000000005</v>
      </c>
      <c r="N310" s="15">
        <v>7446.29</v>
      </c>
      <c r="O310" s="16">
        <v>428.67</v>
      </c>
      <c r="P310" s="16">
        <v>1656.76</v>
      </c>
      <c r="Q310" s="16">
        <v>38.44</v>
      </c>
      <c r="R310" s="16">
        <v>2123.86</v>
      </c>
      <c r="S310" s="17">
        <v>9570.15</v>
      </c>
      <c r="T310" s="16">
        <v>3148579.35</v>
      </c>
      <c r="U310" s="16"/>
      <c r="V310" s="16"/>
      <c r="W310" s="16"/>
      <c r="X310" s="31"/>
      <c r="Y310" s="31"/>
      <c r="Z310" s="31"/>
      <c r="AA310" s="16">
        <v>98084</v>
      </c>
      <c r="AB310" s="16">
        <v>298.12765957446811</v>
      </c>
      <c r="AC310" s="16">
        <v>834</v>
      </c>
      <c r="AD310" s="16">
        <v>2.5349544072948329</v>
      </c>
      <c r="AE310" s="16">
        <v>1996826.8470000001</v>
      </c>
      <c r="AF310" s="16">
        <v>6069.3825136778114</v>
      </c>
      <c r="AG310" s="16">
        <v>82398</v>
      </c>
      <c r="AH310" s="16">
        <v>250.44984802431611</v>
      </c>
    </row>
    <row r="311" spans="1:34" x14ac:dyDescent="0.25">
      <c r="A311" t="s">
        <v>788</v>
      </c>
      <c r="B311" t="s">
        <v>97</v>
      </c>
      <c r="C311">
        <v>110</v>
      </c>
      <c r="D311" t="s">
        <v>98</v>
      </c>
      <c r="E311">
        <v>25</v>
      </c>
      <c r="F311" t="s">
        <v>789</v>
      </c>
      <c r="G311" s="14">
        <v>205</v>
      </c>
      <c r="H311" s="44">
        <f t="shared" si="16"/>
        <v>1798.7400000000002</v>
      </c>
      <c r="I311" s="44">
        <f t="shared" si="17"/>
        <v>11033.48</v>
      </c>
      <c r="J311" s="44">
        <f t="shared" si="18"/>
        <v>12832.22</v>
      </c>
      <c r="K311" s="15">
        <v>330.42</v>
      </c>
      <c r="L311" s="15">
        <v>9376.7199999999993</v>
      </c>
      <c r="M311" s="15">
        <v>1001.21</v>
      </c>
      <c r="N311" s="15">
        <v>10708.35</v>
      </c>
      <c r="O311" s="16">
        <v>428.67</v>
      </c>
      <c r="P311" s="16">
        <v>1656.76</v>
      </c>
      <c r="Q311" s="16">
        <v>38.44</v>
      </c>
      <c r="R311" s="16">
        <v>2123.86</v>
      </c>
      <c r="S311" s="17">
        <v>12832.210000000001</v>
      </c>
      <c r="T311" s="16">
        <v>2630603.0500000003</v>
      </c>
      <c r="U311" s="16"/>
      <c r="V311" s="16"/>
      <c r="W311" s="16"/>
      <c r="X311" s="31"/>
      <c r="Y311" s="31"/>
      <c r="Z311" s="31"/>
      <c r="AA311" s="16">
        <v>67242</v>
      </c>
      <c r="AB311" s="16">
        <v>328.00975609756097</v>
      </c>
      <c r="AC311" s="16">
        <v>494</v>
      </c>
      <c r="AD311" s="16">
        <v>2.4097560975609755</v>
      </c>
      <c r="AE311" s="16">
        <v>1860950.9210000001</v>
      </c>
      <c r="AF311" s="16">
        <v>9077.8093707317075</v>
      </c>
      <c r="AG311" s="16">
        <v>61277</v>
      </c>
      <c r="AH311" s="16">
        <v>298.91219512195124</v>
      </c>
    </row>
    <row r="312" spans="1:34" x14ac:dyDescent="0.25">
      <c r="A312" t="s">
        <v>790</v>
      </c>
      <c r="B312" t="s">
        <v>97</v>
      </c>
      <c r="C312">
        <v>110</v>
      </c>
      <c r="D312" t="s">
        <v>98</v>
      </c>
      <c r="E312">
        <v>30</v>
      </c>
      <c r="F312" t="s">
        <v>791</v>
      </c>
      <c r="G312" s="14">
        <v>473</v>
      </c>
      <c r="H312" s="44">
        <f t="shared" si="16"/>
        <v>1043.5400000000002</v>
      </c>
      <c r="I312" s="44">
        <f t="shared" si="17"/>
        <v>7153.3200000000006</v>
      </c>
      <c r="J312" s="44">
        <f t="shared" si="18"/>
        <v>8196.86</v>
      </c>
      <c r="K312" s="15">
        <v>67.31</v>
      </c>
      <c r="L312" s="15">
        <v>5496.56</v>
      </c>
      <c r="M312" s="15">
        <v>509.12</v>
      </c>
      <c r="N312" s="15">
        <v>6072.99</v>
      </c>
      <c r="O312" s="16">
        <v>428.67</v>
      </c>
      <c r="P312" s="16">
        <v>1656.76</v>
      </c>
      <c r="Q312" s="16">
        <v>38.44</v>
      </c>
      <c r="R312" s="16">
        <v>2123.86</v>
      </c>
      <c r="S312" s="17">
        <v>8196.85</v>
      </c>
      <c r="T312" s="16">
        <v>3877110.0500000003</v>
      </c>
      <c r="U312" s="16"/>
      <c r="V312" s="16"/>
      <c r="W312" s="16"/>
      <c r="X312" s="31"/>
      <c r="Y312" s="31"/>
      <c r="Z312" s="31"/>
      <c r="AA312" s="16">
        <v>30731</v>
      </c>
      <c r="AB312" s="16">
        <v>64.970401691331929</v>
      </c>
      <c r="AC312" s="16">
        <v>1107</v>
      </c>
      <c r="AD312" s="16">
        <v>2.3403805496828753</v>
      </c>
      <c r="AE312" s="16">
        <v>2514805.3050000002</v>
      </c>
      <c r="AF312" s="16">
        <v>5316.7131183932352</v>
      </c>
      <c r="AG312" s="16">
        <v>85067</v>
      </c>
      <c r="AH312" s="16">
        <v>179.84566596194503</v>
      </c>
    </row>
    <row r="313" spans="1:34" x14ac:dyDescent="0.25">
      <c r="A313" t="s">
        <v>792</v>
      </c>
      <c r="B313" t="s">
        <v>97</v>
      </c>
      <c r="C313">
        <v>110</v>
      </c>
      <c r="D313" t="s">
        <v>98</v>
      </c>
      <c r="E313">
        <v>32</v>
      </c>
      <c r="F313" t="s">
        <v>793</v>
      </c>
      <c r="G313" s="14">
        <v>692</v>
      </c>
      <c r="H313" s="44">
        <f t="shared" si="16"/>
        <v>1153.0500000000002</v>
      </c>
      <c r="I313" s="44">
        <f t="shared" si="17"/>
        <v>7449.8600000000006</v>
      </c>
      <c r="J313" s="44">
        <f t="shared" si="18"/>
        <v>8602.91</v>
      </c>
      <c r="K313" s="15">
        <v>206.77</v>
      </c>
      <c r="L313" s="15">
        <v>5793.1</v>
      </c>
      <c r="M313" s="15">
        <v>479.17</v>
      </c>
      <c r="N313" s="15">
        <v>6479.03</v>
      </c>
      <c r="O313" s="16">
        <v>428.67</v>
      </c>
      <c r="P313" s="16">
        <v>1656.76</v>
      </c>
      <c r="Q313" s="16">
        <v>38.44</v>
      </c>
      <c r="R313" s="16">
        <v>2123.86</v>
      </c>
      <c r="S313" s="17">
        <v>8602.89</v>
      </c>
      <c r="T313" s="16">
        <v>5953199.8799999999</v>
      </c>
      <c r="U313" s="16"/>
      <c r="V313" s="16"/>
      <c r="W313" s="16"/>
      <c r="X313" s="31"/>
      <c r="Y313" s="31"/>
      <c r="Z313" s="31"/>
      <c r="AA313" s="16">
        <v>141464</v>
      </c>
      <c r="AB313" s="16">
        <v>204.42774566473989</v>
      </c>
      <c r="AC313" s="16">
        <v>1621</v>
      </c>
      <c r="AD313" s="16">
        <v>2.3424855491329479</v>
      </c>
      <c r="AE313" s="16">
        <v>3848205.4920000001</v>
      </c>
      <c r="AF313" s="16">
        <v>5560.9905953757225</v>
      </c>
      <c r="AG313" s="16">
        <v>111958</v>
      </c>
      <c r="AH313" s="16">
        <v>161.78901734104045</v>
      </c>
    </row>
    <row r="314" spans="1:34" x14ac:dyDescent="0.25">
      <c r="A314" t="s">
        <v>794</v>
      </c>
      <c r="B314" t="s">
        <v>97</v>
      </c>
      <c r="C314">
        <v>110</v>
      </c>
      <c r="D314" t="s">
        <v>98</v>
      </c>
      <c r="E314">
        <v>33</v>
      </c>
      <c r="F314" t="s">
        <v>795</v>
      </c>
      <c r="G314" s="14">
        <v>697</v>
      </c>
      <c r="H314" s="44">
        <f t="shared" si="16"/>
        <v>942.34000000000015</v>
      </c>
      <c r="I314" s="44">
        <f t="shared" si="17"/>
        <v>6798.5700000000006</v>
      </c>
      <c r="J314" s="44">
        <f t="shared" si="18"/>
        <v>7740.9100000000008</v>
      </c>
      <c r="K314" s="15">
        <v>165.04</v>
      </c>
      <c r="L314" s="15">
        <v>5141.8100000000004</v>
      </c>
      <c r="M314" s="15">
        <v>310.19</v>
      </c>
      <c r="N314" s="15">
        <v>5617.03</v>
      </c>
      <c r="O314" s="16">
        <v>428.67</v>
      </c>
      <c r="P314" s="16">
        <v>1656.76</v>
      </c>
      <c r="Q314" s="16">
        <v>38.44</v>
      </c>
      <c r="R314" s="16">
        <v>2123.86</v>
      </c>
      <c r="S314" s="17">
        <v>7740.8899999999994</v>
      </c>
      <c r="T314" s="16">
        <v>5395400.3299999991</v>
      </c>
      <c r="U314" s="16"/>
      <c r="V314" s="16"/>
      <c r="W314" s="16"/>
      <c r="X314" s="31"/>
      <c r="Y314" s="31"/>
      <c r="Z314" s="31"/>
      <c r="AA314" s="16">
        <v>113376</v>
      </c>
      <c r="AB314" s="16">
        <v>162.66284074605451</v>
      </c>
      <c r="AC314" s="16">
        <v>1654</v>
      </c>
      <c r="AD314" s="16">
        <v>2.3730272596843616</v>
      </c>
      <c r="AE314" s="16">
        <v>3428504.625</v>
      </c>
      <c r="AF314" s="16">
        <v>4918.9449426111905</v>
      </c>
      <c r="AG314" s="16">
        <v>155338</v>
      </c>
      <c r="AH314" s="16">
        <v>222.86657101865137</v>
      </c>
    </row>
    <row r="315" spans="1:34" x14ac:dyDescent="0.25">
      <c r="A315" t="s">
        <v>796</v>
      </c>
      <c r="B315" t="s">
        <v>97</v>
      </c>
      <c r="C315">
        <v>110</v>
      </c>
      <c r="D315" t="s">
        <v>98</v>
      </c>
      <c r="E315">
        <v>35</v>
      </c>
      <c r="F315" t="s">
        <v>797</v>
      </c>
      <c r="G315" s="14">
        <v>285</v>
      </c>
      <c r="H315" s="44">
        <f t="shared" si="16"/>
        <v>1670.7400000000002</v>
      </c>
      <c r="I315" s="44">
        <f t="shared" si="17"/>
        <v>11096.710000000001</v>
      </c>
      <c r="J315" s="44">
        <f t="shared" si="18"/>
        <v>12767.45</v>
      </c>
      <c r="K315" s="15">
        <v>650.16</v>
      </c>
      <c r="L315" s="15">
        <v>9439.9500000000007</v>
      </c>
      <c r="M315" s="15">
        <v>553.47</v>
      </c>
      <c r="N315" s="15">
        <v>10643.59</v>
      </c>
      <c r="O315" s="16">
        <v>428.67</v>
      </c>
      <c r="P315" s="16">
        <v>1656.76</v>
      </c>
      <c r="Q315" s="16">
        <v>38.44</v>
      </c>
      <c r="R315" s="16">
        <v>2123.86</v>
      </c>
      <c r="S315" s="17">
        <v>12767.45</v>
      </c>
      <c r="T315" s="16">
        <v>3638723.25</v>
      </c>
      <c r="U315" s="16"/>
      <c r="V315" s="16"/>
      <c r="W315" s="16"/>
      <c r="X315" s="31"/>
      <c r="Y315" s="31"/>
      <c r="Z315" s="31"/>
      <c r="AA315" s="16">
        <v>184667</v>
      </c>
      <c r="AB315" s="16">
        <v>647.95438596491226</v>
      </c>
      <c r="AC315" s="16">
        <v>630</v>
      </c>
      <c r="AD315" s="16">
        <v>2.2105263157894739</v>
      </c>
      <c r="AE315" s="16">
        <v>2607740.7829999998</v>
      </c>
      <c r="AF315" s="16">
        <v>9149.9676596491227</v>
      </c>
      <c r="AG315" s="16">
        <v>82645</v>
      </c>
      <c r="AH315" s="16">
        <v>289.98245614035091</v>
      </c>
    </row>
    <row r="316" spans="1:34" x14ac:dyDescent="0.25">
      <c r="A316" t="s">
        <v>798</v>
      </c>
      <c r="B316" t="s">
        <v>97</v>
      </c>
      <c r="C316">
        <v>110</v>
      </c>
      <c r="D316" t="s">
        <v>98</v>
      </c>
      <c r="E316">
        <v>40</v>
      </c>
      <c r="F316" t="s">
        <v>799</v>
      </c>
      <c r="G316" s="14">
        <v>18</v>
      </c>
      <c r="H316" s="44">
        <f t="shared" si="16"/>
        <v>2025</v>
      </c>
      <c r="I316" s="44">
        <f t="shared" si="17"/>
        <v>40251.730000000003</v>
      </c>
      <c r="J316" s="44">
        <f t="shared" si="18"/>
        <v>42276.73</v>
      </c>
      <c r="K316" s="15">
        <v>1506.28</v>
      </c>
      <c r="L316" s="15">
        <v>38594.97</v>
      </c>
      <c r="M316" s="15">
        <v>51.61</v>
      </c>
      <c r="N316" s="15">
        <v>40152.86</v>
      </c>
      <c r="O316" s="16">
        <v>428.67</v>
      </c>
      <c r="P316" s="16">
        <v>1656.76</v>
      </c>
      <c r="Q316" s="16">
        <v>38.44</v>
      </c>
      <c r="R316" s="16">
        <v>2123.86</v>
      </c>
      <c r="S316" s="17">
        <v>42276.72</v>
      </c>
      <c r="T316" s="16">
        <v>760980.96</v>
      </c>
      <c r="U316" s="16"/>
      <c r="V316" s="16"/>
      <c r="W316" s="16"/>
      <c r="X316" s="31"/>
      <c r="Y316" s="31"/>
      <c r="Z316" s="31"/>
      <c r="AA316" s="16">
        <v>26959</v>
      </c>
      <c r="AB316" s="16">
        <v>1497.7222222222222</v>
      </c>
      <c r="AC316" s="16">
        <v>154</v>
      </c>
      <c r="AD316" s="16">
        <v>8.5555555555555554</v>
      </c>
      <c r="AE316" s="16">
        <v>693609.39899999998</v>
      </c>
      <c r="AF316" s="16">
        <v>38533.855499999998</v>
      </c>
      <c r="AG316" s="16">
        <v>1100</v>
      </c>
      <c r="AH316" s="16">
        <v>61.111111111111114</v>
      </c>
    </row>
    <row r="317" spans="1:34" x14ac:dyDescent="0.25">
      <c r="A317" t="s">
        <v>800</v>
      </c>
      <c r="B317" t="s">
        <v>100</v>
      </c>
      <c r="C317">
        <v>120</v>
      </c>
      <c r="D317" t="s">
        <v>101</v>
      </c>
      <c r="E317">
        <v>5</v>
      </c>
      <c r="F317" t="s">
        <v>801</v>
      </c>
      <c r="G317" s="14">
        <v>392</v>
      </c>
      <c r="H317" s="44">
        <f t="shared" si="16"/>
        <v>1270.76</v>
      </c>
      <c r="I317" s="44">
        <f t="shared" si="17"/>
        <v>7826.26</v>
      </c>
      <c r="J317" s="44">
        <f t="shared" si="18"/>
        <v>9097.02</v>
      </c>
      <c r="K317" s="15">
        <v>318.32</v>
      </c>
      <c r="L317" s="15">
        <v>5411.87</v>
      </c>
      <c r="M317" s="15">
        <v>501.84</v>
      </c>
      <c r="N317" s="15">
        <v>6232.04</v>
      </c>
      <c r="O317" s="16">
        <v>450.6</v>
      </c>
      <c r="P317" s="16">
        <v>2414.39</v>
      </c>
      <c r="Q317" s="16">
        <v>0</v>
      </c>
      <c r="R317" s="16">
        <v>2864.99</v>
      </c>
      <c r="S317" s="17">
        <v>9097.0299999999988</v>
      </c>
      <c r="T317" s="16">
        <v>3566035.76</v>
      </c>
      <c r="U317" s="16"/>
      <c r="V317" s="16"/>
      <c r="W317" s="16"/>
      <c r="X317" s="31"/>
      <c r="Y317" s="31"/>
      <c r="Z317" s="31"/>
      <c r="AA317" s="16">
        <v>107720</v>
      </c>
      <c r="AB317" s="16">
        <v>274.79591836734693</v>
      </c>
      <c r="AC317" s="16">
        <v>17062</v>
      </c>
      <c r="AD317" s="16">
        <v>43.525510204081634</v>
      </c>
      <c r="AE317" s="16">
        <v>2020535</v>
      </c>
      <c r="AF317" s="16">
        <v>5154.4260204081629</v>
      </c>
      <c r="AG317" s="16">
        <v>100919</v>
      </c>
      <c r="AH317" s="16">
        <v>257.44642857142856</v>
      </c>
    </row>
    <row r="318" spans="1:34" x14ac:dyDescent="0.25">
      <c r="A318" t="s">
        <v>802</v>
      </c>
      <c r="B318" t="s">
        <v>100</v>
      </c>
      <c r="C318">
        <v>120</v>
      </c>
      <c r="D318" t="s">
        <v>101</v>
      </c>
      <c r="E318">
        <v>8</v>
      </c>
      <c r="F318" t="s">
        <v>803</v>
      </c>
      <c r="G318" s="14">
        <v>780</v>
      </c>
      <c r="H318" s="44">
        <f t="shared" si="16"/>
        <v>1281.02</v>
      </c>
      <c r="I318" s="44">
        <f t="shared" si="17"/>
        <v>8577.73</v>
      </c>
      <c r="J318" s="44">
        <f t="shared" si="18"/>
        <v>9858.75</v>
      </c>
      <c r="K318" s="15">
        <v>415.16</v>
      </c>
      <c r="L318" s="15">
        <v>6163.34</v>
      </c>
      <c r="M318" s="15">
        <v>415.26</v>
      </c>
      <c r="N318" s="15">
        <v>6993.76</v>
      </c>
      <c r="O318" s="16">
        <v>450.6</v>
      </c>
      <c r="P318" s="16">
        <v>2414.39</v>
      </c>
      <c r="Q318" s="16">
        <v>0</v>
      </c>
      <c r="R318" s="16">
        <v>2864.99</v>
      </c>
      <c r="S318" s="17">
        <v>9858.75</v>
      </c>
      <c r="T318" s="16">
        <v>7689825</v>
      </c>
      <c r="U318" s="16"/>
      <c r="V318" s="16"/>
      <c r="W318" s="16"/>
      <c r="X318" s="31"/>
      <c r="Y318" s="31"/>
      <c r="Z318" s="31"/>
      <c r="AA318" s="16">
        <v>284100</v>
      </c>
      <c r="AB318" s="16">
        <v>364.23076923076923</v>
      </c>
      <c r="AC318" s="16">
        <v>39725</v>
      </c>
      <c r="AD318" s="16">
        <v>50.929487179487182</v>
      </c>
      <c r="AE318" s="16">
        <v>4592301</v>
      </c>
      <c r="AF318" s="16">
        <v>5887.5653846153846</v>
      </c>
      <c r="AG318" s="16">
        <v>215105</v>
      </c>
      <c r="AH318" s="16">
        <v>275.77564102564105</v>
      </c>
    </row>
    <row r="319" spans="1:34" x14ac:dyDescent="0.25">
      <c r="A319" t="s">
        <v>804</v>
      </c>
      <c r="B319" t="s">
        <v>100</v>
      </c>
      <c r="C319">
        <v>120</v>
      </c>
      <c r="D319" t="s">
        <v>101</v>
      </c>
      <c r="E319">
        <v>10</v>
      </c>
      <c r="F319" t="s">
        <v>805</v>
      </c>
      <c r="G319" s="14">
        <v>603</v>
      </c>
      <c r="H319" s="44">
        <f t="shared" si="16"/>
        <v>1320.8000000000002</v>
      </c>
      <c r="I319" s="44">
        <f t="shared" si="17"/>
        <v>8197.0399999999991</v>
      </c>
      <c r="J319" s="44">
        <f t="shared" si="18"/>
        <v>9517.84</v>
      </c>
      <c r="K319" s="15">
        <v>429.62</v>
      </c>
      <c r="L319" s="15">
        <v>5782.65</v>
      </c>
      <c r="M319" s="15">
        <v>440.58</v>
      </c>
      <c r="N319" s="15">
        <v>6652.84</v>
      </c>
      <c r="O319" s="16">
        <v>450.6</v>
      </c>
      <c r="P319" s="16">
        <v>2414.39</v>
      </c>
      <c r="Q319" s="16">
        <v>0</v>
      </c>
      <c r="R319" s="16">
        <v>2864.99</v>
      </c>
      <c r="S319" s="17">
        <v>9517.83</v>
      </c>
      <c r="T319" s="16">
        <v>5739251.4900000002</v>
      </c>
      <c r="U319" s="16"/>
      <c r="V319" s="16"/>
      <c r="W319" s="16"/>
      <c r="X319" s="31"/>
      <c r="Y319" s="31"/>
      <c r="Z319" s="31"/>
      <c r="AA319" s="16">
        <v>168515</v>
      </c>
      <c r="AB319" s="16">
        <v>279.46102819237149</v>
      </c>
      <c r="AC319" s="16">
        <v>70876</v>
      </c>
      <c r="AD319" s="16">
        <v>117.53897180762853</v>
      </c>
      <c r="AE319" s="16">
        <v>3377707</v>
      </c>
      <c r="AF319" s="16">
        <v>5601.5041459369813</v>
      </c>
      <c r="AG319" s="16">
        <v>109228</v>
      </c>
      <c r="AH319" s="16">
        <v>181.14096185737978</v>
      </c>
    </row>
    <row r="320" spans="1:34" x14ac:dyDescent="0.25">
      <c r="A320" t="s">
        <v>806</v>
      </c>
      <c r="B320" t="s">
        <v>100</v>
      </c>
      <c r="C320">
        <v>120</v>
      </c>
      <c r="D320" t="s">
        <v>101</v>
      </c>
      <c r="E320">
        <v>15</v>
      </c>
      <c r="F320" t="s">
        <v>807</v>
      </c>
      <c r="G320" s="14">
        <v>454</v>
      </c>
      <c r="H320" s="44">
        <f t="shared" si="16"/>
        <v>2181.0100000000002</v>
      </c>
      <c r="I320" s="44">
        <f t="shared" si="17"/>
        <v>8672.9699999999993</v>
      </c>
      <c r="J320" s="44">
        <f t="shared" si="18"/>
        <v>10853.98</v>
      </c>
      <c r="K320" s="15">
        <v>1118.4100000000001</v>
      </c>
      <c r="L320" s="15">
        <v>6258.58</v>
      </c>
      <c r="M320" s="15">
        <v>612</v>
      </c>
      <c r="N320" s="15">
        <v>7988.98</v>
      </c>
      <c r="O320" s="16">
        <v>450.6</v>
      </c>
      <c r="P320" s="16">
        <v>2414.39</v>
      </c>
      <c r="Q320" s="16">
        <v>0</v>
      </c>
      <c r="R320" s="16">
        <v>2864.99</v>
      </c>
      <c r="S320" s="17">
        <v>10853.97</v>
      </c>
      <c r="T320" s="16">
        <v>4927702.38</v>
      </c>
      <c r="U320" s="16"/>
      <c r="V320" s="16"/>
      <c r="W320" s="16"/>
      <c r="X320" s="31"/>
      <c r="Y320" s="31"/>
      <c r="Z320" s="31"/>
      <c r="AA320" s="16">
        <v>481298</v>
      </c>
      <c r="AB320" s="16">
        <v>1060.1277533039647</v>
      </c>
      <c r="AC320" s="16">
        <v>26460</v>
      </c>
      <c r="AD320" s="16">
        <v>58.281938325991192</v>
      </c>
      <c r="AE320" s="16">
        <v>2732913</v>
      </c>
      <c r="AF320" s="16">
        <v>6019.6321585903088</v>
      </c>
      <c r="AG320" s="16">
        <v>108481</v>
      </c>
      <c r="AH320" s="16">
        <v>238.94493392070484</v>
      </c>
    </row>
    <row r="321" spans="1:34" x14ac:dyDescent="0.25">
      <c r="A321" t="s">
        <v>808</v>
      </c>
      <c r="B321" t="s">
        <v>100</v>
      </c>
      <c r="C321">
        <v>120</v>
      </c>
      <c r="D321" t="s">
        <v>101</v>
      </c>
      <c r="E321">
        <v>25</v>
      </c>
      <c r="F321" t="s">
        <v>809</v>
      </c>
      <c r="G321" s="14">
        <v>134</v>
      </c>
      <c r="H321" s="44">
        <f t="shared" si="16"/>
        <v>2080.0099999999998</v>
      </c>
      <c r="I321" s="44">
        <f t="shared" si="17"/>
        <v>8715.0399999999991</v>
      </c>
      <c r="J321" s="44">
        <f t="shared" si="18"/>
        <v>10795.05</v>
      </c>
      <c r="K321" s="15">
        <v>788.9</v>
      </c>
      <c r="L321" s="15">
        <v>6300.65</v>
      </c>
      <c r="M321" s="15">
        <v>840.51</v>
      </c>
      <c r="N321" s="15">
        <v>7930.06</v>
      </c>
      <c r="O321" s="16">
        <v>450.6</v>
      </c>
      <c r="P321" s="16">
        <v>2414.39</v>
      </c>
      <c r="Q321" s="16">
        <v>0</v>
      </c>
      <c r="R321" s="16">
        <v>2864.99</v>
      </c>
      <c r="S321" s="17">
        <v>10795.05</v>
      </c>
      <c r="T321" s="16">
        <v>1446536.7</v>
      </c>
      <c r="U321" s="16"/>
      <c r="V321" s="16"/>
      <c r="W321" s="16"/>
      <c r="X321" s="31"/>
      <c r="Y321" s="31"/>
      <c r="Z321" s="31"/>
      <c r="AA321" s="16">
        <v>98080</v>
      </c>
      <c r="AB321" s="16">
        <v>731.94029850746267</v>
      </c>
      <c r="AC321" s="16">
        <v>7633</v>
      </c>
      <c r="AD321" s="16">
        <v>56.962686567164177</v>
      </c>
      <c r="AE321" s="16">
        <v>789934</v>
      </c>
      <c r="AF321" s="16">
        <v>5895.0298507462685</v>
      </c>
      <c r="AG321" s="16">
        <v>54353</v>
      </c>
      <c r="AH321" s="16">
        <v>405.6194029850746</v>
      </c>
    </row>
    <row r="322" spans="1:34" x14ac:dyDescent="0.25">
      <c r="A322" t="s">
        <v>810</v>
      </c>
      <c r="B322" t="s">
        <v>100</v>
      </c>
      <c r="C322">
        <v>120</v>
      </c>
      <c r="D322" t="s">
        <v>101</v>
      </c>
      <c r="E322">
        <v>30</v>
      </c>
      <c r="F322" t="s">
        <v>811</v>
      </c>
      <c r="G322" s="14">
        <v>254</v>
      </c>
      <c r="H322" s="44">
        <f t="shared" si="16"/>
        <v>1539.8400000000001</v>
      </c>
      <c r="I322" s="44">
        <f t="shared" si="17"/>
        <v>8941.48</v>
      </c>
      <c r="J322" s="44">
        <f t="shared" si="18"/>
        <v>10481.32</v>
      </c>
      <c r="K322" s="15">
        <v>356.31</v>
      </c>
      <c r="L322" s="15">
        <v>6527.09</v>
      </c>
      <c r="M322" s="15">
        <v>732.93</v>
      </c>
      <c r="N322" s="15">
        <v>7616.32</v>
      </c>
      <c r="O322" s="16">
        <v>450.6</v>
      </c>
      <c r="P322" s="16">
        <v>2414.39</v>
      </c>
      <c r="Q322" s="16">
        <v>0</v>
      </c>
      <c r="R322" s="16">
        <v>2864.99</v>
      </c>
      <c r="S322" s="17">
        <v>10481.31</v>
      </c>
      <c r="T322" s="16">
        <v>2662252.7399999998</v>
      </c>
      <c r="U322" s="16"/>
      <c r="V322" s="16"/>
      <c r="W322" s="16"/>
      <c r="X322" s="31"/>
      <c r="Y322" s="31"/>
      <c r="Z322" s="31"/>
      <c r="AA322" s="16">
        <v>78919</v>
      </c>
      <c r="AB322" s="16">
        <v>310.70472440944883</v>
      </c>
      <c r="AC322" s="16">
        <v>11584</v>
      </c>
      <c r="AD322" s="16">
        <v>45.606299212598422</v>
      </c>
      <c r="AE322" s="16">
        <v>1587243</v>
      </c>
      <c r="AF322" s="16">
        <v>6248.9881889763783</v>
      </c>
      <c r="AG322" s="16">
        <v>70637</v>
      </c>
      <c r="AH322" s="16">
        <v>278.09842519685037</v>
      </c>
    </row>
    <row r="323" spans="1:34" x14ac:dyDescent="0.25">
      <c r="A323" t="s">
        <v>812</v>
      </c>
      <c r="B323" t="s">
        <v>103</v>
      </c>
      <c r="C323">
        <v>130</v>
      </c>
      <c r="D323" t="s">
        <v>104</v>
      </c>
      <c r="E323">
        <v>10</v>
      </c>
      <c r="F323" t="s">
        <v>813</v>
      </c>
      <c r="G323" s="14">
        <v>13</v>
      </c>
      <c r="H323" s="44">
        <f t="shared" si="16"/>
        <v>735.37</v>
      </c>
      <c r="I323" s="44">
        <f t="shared" si="17"/>
        <v>2673.47</v>
      </c>
      <c r="J323" s="44">
        <f t="shared" si="18"/>
        <v>3408.8399999999997</v>
      </c>
      <c r="K323" s="15">
        <v>0</v>
      </c>
      <c r="L323" s="15">
        <v>0</v>
      </c>
      <c r="M323" s="15">
        <v>0</v>
      </c>
      <c r="N323" s="15">
        <v>0</v>
      </c>
      <c r="O323" s="16">
        <v>608.57000000000005</v>
      </c>
      <c r="P323" s="16">
        <v>2673.47</v>
      </c>
      <c r="Q323" s="16">
        <v>126.8</v>
      </c>
      <c r="R323" s="16">
        <v>3408.84</v>
      </c>
      <c r="S323" s="17">
        <v>3408.84</v>
      </c>
      <c r="T323" s="16">
        <v>44314.92</v>
      </c>
      <c r="U323" s="16"/>
      <c r="V323" s="16"/>
      <c r="W323" s="16"/>
      <c r="X323" s="31"/>
      <c r="Y323" s="31"/>
      <c r="Z323" s="31"/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</row>
    <row r="324" spans="1:34" x14ac:dyDescent="0.25">
      <c r="A324" t="s">
        <v>814</v>
      </c>
      <c r="B324" t="s">
        <v>103</v>
      </c>
      <c r="C324">
        <v>130</v>
      </c>
      <c r="D324" t="s">
        <v>104</v>
      </c>
      <c r="E324">
        <v>35</v>
      </c>
      <c r="F324" t="s">
        <v>815</v>
      </c>
      <c r="G324" s="14">
        <v>65</v>
      </c>
      <c r="H324" s="44">
        <f t="shared" si="16"/>
        <v>4401.75</v>
      </c>
      <c r="I324" s="44">
        <f t="shared" si="17"/>
        <v>13749.25</v>
      </c>
      <c r="J324" s="44">
        <f t="shared" si="18"/>
        <v>18151</v>
      </c>
      <c r="K324" s="15">
        <v>1716.98</v>
      </c>
      <c r="L324" s="15">
        <v>11075.78</v>
      </c>
      <c r="M324" s="15">
        <v>1949.4</v>
      </c>
      <c r="N324" s="15">
        <v>14742.17</v>
      </c>
      <c r="O324" s="16">
        <v>608.57000000000005</v>
      </c>
      <c r="P324" s="16">
        <v>2673.47</v>
      </c>
      <c r="Q324" s="16">
        <v>126.8</v>
      </c>
      <c r="R324" s="16">
        <v>3408.84</v>
      </c>
      <c r="S324" s="17">
        <v>18151.010000000002</v>
      </c>
      <c r="T324" s="16">
        <v>1179815.6500000001</v>
      </c>
      <c r="U324" s="16"/>
      <c r="V324" s="16"/>
      <c r="W324" s="16"/>
      <c r="X324" s="31"/>
      <c r="Y324" s="31"/>
      <c r="Z324" s="31"/>
      <c r="AA324" s="16">
        <v>108632</v>
      </c>
      <c r="AB324" s="16">
        <v>1671.2615384615385</v>
      </c>
      <c r="AC324" s="16">
        <v>2972</v>
      </c>
      <c r="AD324" s="16">
        <v>45.723076923076924</v>
      </c>
      <c r="AE324" s="16">
        <v>664555</v>
      </c>
      <c r="AF324" s="16">
        <v>10223.923076923076</v>
      </c>
      <c r="AG324" s="16">
        <v>55371</v>
      </c>
      <c r="AH324" s="16">
        <v>851.86153846153843</v>
      </c>
    </row>
    <row r="325" spans="1:34" x14ac:dyDescent="0.25">
      <c r="A325" t="s">
        <v>816</v>
      </c>
      <c r="B325" t="s">
        <v>103</v>
      </c>
      <c r="C325">
        <v>130</v>
      </c>
      <c r="D325" t="s">
        <v>104</v>
      </c>
      <c r="E325">
        <v>45</v>
      </c>
      <c r="F325" t="s">
        <v>817</v>
      </c>
      <c r="G325" s="14">
        <v>294</v>
      </c>
      <c r="H325" s="44">
        <f t="shared" si="16"/>
        <v>2045.8300000000002</v>
      </c>
      <c r="I325" s="44">
        <f t="shared" si="17"/>
        <v>8438.1999999999989</v>
      </c>
      <c r="J325" s="44">
        <f t="shared" si="18"/>
        <v>10484.029999999999</v>
      </c>
      <c r="K325" s="15">
        <v>384.17</v>
      </c>
      <c r="L325" s="15">
        <v>5764.73</v>
      </c>
      <c r="M325" s="15">
        <v>926.29</v>
      </c>
      <c r="N325" s="15">
        <v>7075.2</v>
      </c>
      <c r="O325" s="16">
        <v>608.57000000000005</v>
      </c>
      <c r="P325" s="16">
        <v>2673.47</v>
      </c>
      <c r="Q325" s="16">
        <v>126.8</v>
      </c>
      <c r="R325" s="16">
        <v>3408.84</v>
      </c>
      <c r="S325" s="17">
        <v>10484.040000000001</v>
      </c>
      <c r="T325" s="16">
        <v>3082307.7600000002</v>
      </c>
      <c r="U325" s="16"/>
      <c r="V325" s="16"/>
      <c r="W325" s="16"/>
      <c r="X325" s="31"/>
      <c r="Y325" s="31"/>
      <c r="Z325" s="31"/>
      <c r="AA325" s="16">
        <v>103690</v>
      </c>
      <c r="AB325" s="16">
        <v>352.68707482993199</v>
      </c>
      <c r="AC325" s="16">
        <v>9257</v>
      </c>
      <c r="AD325" s="16">
        <v>31.486394557823129</v>
      </c>
      <c r="AE325" s="16">
        <v>1625388</v>
      </c>
      <c r="AF325" s="16">
        <v>5528.5306122448983</v>
      </c>
      <c r="AG325" s="16">
        <v>69443</v>
      </c>
      <c r="AH325" s="16">
        <v>236.20068027210885</v>
      </c>
    </row>
    <row r="326" spans="1:34" x14ac:dyDescent="0.25">
      <c r="A326" t="s">
        <v>818</v>
      </c>
      <c r="B326" t="s">
        <v>103</v>
      </c>
      <c r="C326">
        <v>130</v>
      </c>
      <c r="D326" t="s">
        <v>104</v>
      </c>
      <c r="E326">
        <v>50</v>
      </c>
      <c r="F326" t="s">
        <v>819</v>
      </c>
      <c r="G326" s="14">
        <v>161</v>
      </c>
      <c r="H326" s="44">
        <f t="shared" si="16"/>
        <v>2470.9</v>
      </c>
      <c r="I326" s="44">
        <f t="shared" si="17"/>
        <v>10938.81</v>
      </c>
      <c r="J326" s="44">
        <f t="shared" si="18"/>
        <v>13409.71</v>
      </c>
      <c r="K326" s="15">
        <v>904.25</v>
      </c>
      <c r="L326" s="15">
        <v>8265.34</v>
      </c>
      <c r="M326" s="15">
        <v>831.28</v>
      </c>
      <c r="N326" s="15">
        <v>10000.86</v>
      </c>
      <c r="O326" s="16">
        <v>608.57000000000005</v>
      </c>
      <c r="P326" s="16">
        <v>2673.47</v>
      </c>
      <c r="Q326" s="16">
        <v>126.8</v>
      </c>
      <c r="R326" s="16">
        <v>3408.84</v>
      </c>
      <c r="S326" s="17">
        <v>13409.7</v>
      </c>
      <c r="T326" s="16">
        <v>2158961.7000000002</v>
      </c>
      <c r="U326" s="16"/>
      <c r="V326" s="16"/>
      <c r="W326" s="16"/>
      <c r="X326" s="31"/>
      <c r="Y326" s="31"/>
      <c r="Z326" s="31"/>
      <c r="AA326" s="16">
        <v>141485</v>
      </c>
      <c r="AB326" s="16">
        <v>878.78881987577643</v>
      </c>
      <c r="AC326" s="16">
        <v>4099</v>
      </c>
      <c r="AD326" s="16">
        <v>25.459627329192546</v>
      </c>
      <c r="AE326" s="16">
        <v>1268273</v>
      </c>
      <c r="AF326" s="16">
        <v>7877.4720496894406</v>
      </c>
      <c r="AG326" s="16">
        <v>62446</v>
      </c>
      <c r="AH326" s="16">
        <v>387.86335403726707</v>
      </c>
    </row>
    <row r="327" spans="1:34" x14ac:dyDescent="0.25">
      <c r="A327" t="s">
        <v>820</v>
      </c>
      <c r="B327" t="s">
        <v>103</v>
      </c>
      <c r="C327">
        <v>130</v>
      </c>
      <c r="D327" t="s">
        <v>104</v>
      </c>
      <c r="E327">
        <v>67</v>
      </c>
      <c r="F327" t="s">
        <v>821</v>
      </c>
      <c r="G327" s="14">
        <v>245</v>
      </c>
      <c r="H327" s="44">
        <f t="shared" si="16"/>
        <v>2103.0500000000002</v>
      </c>
      <c r="I327" s="44">
        <f t="shared" si="17"/>
        <v>8203.01</v>
      </c>
      <c r="J327" s="44">
        <f t="shared" si="18"/>
        <v>10306.060000000001</v>
      </c>
      <c r="K327" s="15">
        <v>591.19000000000005</v>
      </c>
      <c r="L327" s="15">
        <v>5529.54</v>
      </c>
      <c r="M327" s="15">
        <v>776.49</v>
      </c>
      <c r="N327" s="15">
        <v>6897.22</v>
      </c>
      <c r="O327" s="16">
        <v>608.57000000000005</v>
      </c>
      <c r="P327" s="16">
        <v>2673.47</v>
      </c>
      <c r="Q327" s="16">
        <v>126.8</v>
      </c>
      <c r="R327" s="16">
        <v>3408.84</v>
      </c>
      <c r="S327" s="17">
        <v>10306.060000000001</v>
      </c>
      <c r="T327" s="16">
        <v>2524984.7000000002</v>
      </c>
      <c r="U327" s="16"/>
      <c r="V327" s="16"/>
      <c r="W327" s="16"/>
      <c r="X327" s="31"/>
      <c r="Y327" s="31"/>
      <c r="Z327" s="31"/>
      <c r="AA327" s="16">
        <v>142596</v>
      </c>
      <c r="AB327" s="16">
        <v>582.02448979591838</v>
      </c>
      <c r="AC327" s="16">
        <v>2246</v>
      </c>
      <c r="AD327" s="16">
        <v>9.1673469387755109</v>
      </c>
      <c r="AE327" s="16">
        <v>1301954</v>
      </c>
      <c r="AF327" s="16">
        <v>5314.0979591836731</v>
      </c>
      <c r="AG327" s="16">
        <v>52783</v>
      </c>
      <c r="AH327" s="16">
        <v>215.44081632653061</v>
      </c>
    </row>
    <row r="328" spans="1:34" x14ac:dyDescent="0.25">
      <c r="A328" t="s">
        <v>822</v>
      </c>
      <c r="B328" t="s">
        <v>103</v>
      </c>
      <c r="C328">
        <v>130</v>
      </c>
      <c r="D328" t="s">
        <v>104</v>
      </c>
      <c r="E328">
        <v>90</v>
      </c>
      <c r="F328" t="s">
        <v>823</v>
      </c>
      <c r="G328" s="14">
        <v>347</v>
      </c>
      <c r="H328" s="44">
        <f t="shared" si="16"/>
        <v>1890.0800000000002</v>
      </c>
      <c r="I328" s="44">
        <f t="shared" si="17"/>
        <v>8533.73</v>
      </c>
      <c r="J328" s="44">
        <f t="shared" si="18"/>
        <v>10423.81</v>
      </c>
      <c r="K328" s="15">
        <v>578.29</v>
      </c>
      <c r="L328" s="15">
        <v>5860.26</v>
      </c>
      <c r="M328" s="15">
        <v>576.41999999999996</v>
      </c>
      <c r="N328" s="15">
        <v>7014.97</v>
      </c>
      <c r="O328" s="16">
        <v>608.57000000000005</v>
      </c>
      <c r="P328" s="16">
        <v>2673.47</v>
      </c>
      <c r="Q328" s="16">
        <v>126.8</v>
      </c>
      <c r="R328" s="16">
        <v>3408.84</v>
      </c>
      <c r="S328" s="17">
        <v>10423.810000000001</v>
      </c>
      <c r="T328" s="16">
        <v>3617062.0700000003</v>
      </c>
      <c r="U328" s="16"/>
      <c r="V328" s="16"/>
      <c r="W328" s="16"/>
      <c r="X328" s="31"/>
      <c r="Y328" s="31"/>
      <c r="Z328" s="31"/>
      <c r="AA328" s="16">
        <v>198237</v>
      </c>
      <c r="AB328" s="16">
        <v>571.28818443804039</v>
      </c>
      <c r="AC328" s="16">
        <v>2428</v>
      </c>
      <c r="AD328" s="16">
        <v>6.9971181556195967</v>
      </c>
      <c r="AE328" s="16">
        <v>1948968</v>
      </c>
      <c r="AF328" s="16">
        <v>5616.6224783861671</v>
      </c>
      <c r="AG328" s="16">
        <v>84543</v>
      </c>
      <c r="AH328" s="16">
        <v>243.63976945244957</v>
      </c>
    </row>
    <row r="329" spans="1:34" x14ac:dyDescent="0.25">
      <c r="A329" t="s">
        <v>824</v>
      </c>
      <c r="B329" t="s">
        <v>103</v>
      </c>
      <c r="C329">
        <v>130</v>
      </c>
      <c r="D329" t="s">
        <v>104</v>
      </c>
      <c r="E329">
        <v>93</v>
      </c>
      <c r="F329" t="s">
        <v>825</v>
      </c>
      <c r="G329" s="14">
        <v>520</v>
      </c>
      <c r="H329" s="44">
        <f t="shared" si="16"/>
        <v>1361</v>
      </c>
      <c r="I329" s="44">
        <f t="shared" si="17"/>
        <v>9263.67</v>
      </c>
      <c r="J329" s="44">
        <f t="shared" si="18"/>
        <v>10624.67</v>
      </c>
      <c r="K329" s="15">
        <v>124.52</v>
      </c>
      <c r="L329" s="15">
        <v>6590.2</v>
      </c>
      <c r="M329" s="15">
        <v>501.11</v>
      </c>
      <c r="N329" s="15">
        <v>7215.83</v>
      </c>
      <c r="O329" s="16">
        <v>608.57000000000005</v>
      </c>
      <c r="P329" s="16">
        <v>2673.47</v>
      </c>
      <c r="Q329" s="16">
        <v>126.8</v>
      </c>
      <c r="R329" s="16">
        <v>3408.84</v>
      </c>
      <c r="S329" s="17">
        <v>10624.67</v>
      </c>
      <c r="T329" s="16">
        <v>5524828.4000000004</v>
      </c>
      <c r="U329" s="16"/>
      <c r="V329" s="16"/>
      <c r="W329" s="16"/>
      <c r="X329" s="31"/>
      <c r="Y329" s="31"/>
      <c r="Z329" s="31"/>
      <c r="AA329" s="16">
        <v>47345</v>
      </c>
      <c r="AB329" s="16">
        <v>91.04807692307692</v>
      </c>
      <c r="AC329" s="16">
        <v>17403</v>
      </c>
      <c r="AD329" s="16">
        <v>33.467307692307692</v>
      </c>
      <c r="AE329" s="16">
        <v>3227291</v>
      </c>
      <c r="AF329" s="16">
        <v>6206.3288461538459</v>
      </c>
      <c r="AG329" s="16">
        <v>199615</v>
      </c>
      <c r="AH329" s="16">
        <v>383.875</v>
      </c>
    </row>
    <row r="330" spans="1:34" x14ac:dyDescent="0.25">
      <c r="A330" t="s">
        <v>826</v>
      </c>
      <c r="B330" t="s">
        <v>103</v>
      </c>
      <c r="C330">
        <v>130</v>
      </c>
      <c r="D330" t="s">
        <v>104</v>
      </c>
      <c r="E330">
        <v>95</v>
      </c>
      <c r="F330" t="s">
        <v>827</v>
      </c>
      <c r="G330" s="14">
        <v>297</v>
      </c>
      <c r="H330" s="44">
        <f t="shared" si="16"/>
        <v>2622.6800000000003</v>
      </c>
      <c r="I330" s="44">
        <f t="shared" si="17"/>
        <v>9561.49</v>
      </c>
      <c r="J330" s="44">
        <f t="shared" si="18"/>
        <v>12184.17</v>
      </c>
      <c r="K330" s="15">
        <v>777.21</v>
      </c>
      <c r="L330" s="15">
        <v>6888.02</v>
      </c>
      <c r="M330" s="15">
        <v>1110.0999999999999</v>
      </c>
      <c r="N330" s="15">
        <v>8775.33</v>
      </c>
      <c r="O330" s="16">
        <v>608.57000000000005</v>
      </c>
      <c r="P330" s="16">
        <v>2673.47</v>
      </c>
      <c r="Q330" s="16">
        <v>126.8</v>
      </c>
      <c r="R330" s="16">
        <v>3408.84</v>
      </c>
      <c r="S330" s="17">
        <v>12184.17</v>
      </c>
      <c r="T330" s="16">
        <v>3618698.49</v>
      </c>
      <c r="U330" s="16"/>
      <c r="V330" s="16"/>
      <c r="W330" s="16"/>
      <c r="X330" s="31"/>
      <c r="Y330" s="31"/>
      <c r="Z330" s="31"/>
      <c r="AA330" s="16">
        <v>228611</v>
      </c>
      <c r="AB330" s="16">
        <v>769.7340067340067</v>
      </c>
      <c r="AC330" s="16">
        <v>2221</v>
      </c>
      <c r="AD330" s="16">
        <v>7.4781144781144784</v>
      </c>
      <c r="AE330" s="16">
        <v>1920726</v>
      </c>
      <c r="AF330" s="16">
        <v>6467.090909090909</v>
      </c>
      <c r="AG330" s="16">
        <v>125017</v>
      </c>
      <c r="AH330" s="16">
        <v>420.93265993265993</v>
      </c>
    </row>
    <row r="331" spans="1:34" x14ac:dyDescent="0.25">
      <c r="A331" t="s">
        <v>828</v>
      </c>
      <c r="B331" t="s">
        <v>103</v>
      </c>
      <c r="C331">
        <v>130</v>
      </c>
      <c r="D331" t="s">
        <v>104</v>
      </c>
      <c r="E331">
        <v>105</v>
      </c>
      <c r="F331" t="s">
        <v>829</v>
      </c>
      <c r="G331" s="14">
        <v>393</v>
      </c>
      <c r="H331" s="44">
        <f t="shared" si="16"/>
        <v>2492.0200000000004</v>
      </c>
      <c r="I331" s="44">
        <f t="shared" si="17"/>
        <v>8962.16</v>
      </c>
      <c r="J331" s="44">
        <f t="shared" si="18"/>
        <v>11454.18</v>
      </c>
      <c r="K331" s="15">
        <v>937.5</v>
      </c>
      <c r="L331" s="15">
        <v>6288.69</v>
      </c>
      <c r="M331" s="15">
        <v>819.15</v>
      </c>
      <c r="N331" s="15">
        <v>8045.34</v>
      </c>
      <c r="O331" s="16">
        <v>608.57000000000005</v>
      </c>
      <c r="P331" s="16">
        <v>2673.47</v>
      </c>
      <c r="Q331" s="16">
        <v>126.8</v>
      </c>
      <c r="R331" s="16">
        <v>3408.84</v>
      </c>
      <c r="S331" s="17">
        <v>11454.18</v>
      </c>
      <c r="T331" s="16">
        <v>4501492.74</v>
      </c>
      <c r="U331" s="16"/>
      <c r="V331" s="16"/>
      <c r="W331" s="16"/>
      <c r="X331" s="31"/>
      <c r="Y331" s="31"/>
      <c r="Z331" s="31"/>
      <c r="AA331" s="16">
        <v>345505</v>
      </c>
      <c r="AB331" s="16">
        <v>879.14758269720107</v>
      </c>
      <c r="AC331" s="16">
        <v>22934</v>
      </c>
      <c r="AD331" s="16">
        <v>58.356234096692113</v>
      </c>
      <c r="AE331" s="16">
        <v>2373761</v>
      </c>
      <c r="AF331" s="16">
        <v>6040.1043256997455</v>
      </c>
      <c r="AG331" s="16">
        <v>97693</v>
      </c>
      <c r="AH331" s="16">
        <v>248.58269720101782</v>
      </c>
    </row>
    <row r="332" spans="1:34" x14ac:dyDescent="0.25">
      <c r="A332" t="s">
        <v>830</v>
      </c>
      <c r="B332" t="s">
        <v>103</v>
      </c>
      <c r="C332">
        <v>130</v>
      </c>
      <c r="D332" t="s">
        <v>104</v>
      </c>
      <c r="E332">
        <v>110</v>
      </c>
      <c r="F332" t="s">
        <v>831</v>
      </c>
      <c r="G332" s="14">
        <v>738</v>
      </c>
      <c r="H332" s="44">
        <f t="shared" si="16"/>
        <v>1752.1000000000001</v>
      </c>
      <c r="I332" s="44">
        <f t="shared" si="17"/>
        <v>8396.0300000000007</v>
      </c>
      <c r="J332" s="44">
        <f t="shared" si="18"/>
        <v>10148.130000000001</v>
      </c>
      <c r="K332" s="15">
        <v>332.72</v>
      </c>
      <c r="L332" s="15">
        <v>5722.56</v>
      </c>
      <c r="M332" s="15">
        <v>684.01</v>
      </c>
      <c r="N332" s="15">
        <v>6739.29</v>
      </c>
      <c r="O332" s="16">
        <v>608.57000000000005</v>
      </c>
      <c r="P332" s="16">
        <v>2673.47</v>
      </c>
      <c r="Q332" s="16">
        <v>126.8</v>
      </c>
      <c r="R332" s="16">
        <v>3408.84</v>
      </c>
      <c r="S332" s="17">
        <v>10148.130000000001</v>
      </c>
      <c r="T332" s="16">
        <v>7489319.9400000004</v>
      </c>
      <c r="U332" s="16"/>
      <c r="V332" s="16"/>
      <c r="W332" s="16"/>
      <c r="X332" s="31"/>
      <c r="Y332" s="31"/>
      <c r="Z332" s="31"/>
      <c r="AA332" s="16">
        <v>236425</v>
      </c>
      <c r="AB332" s="16">
        <v>320.35907859078588</v>
      </c>
      <c r="AC332" s="16">
        <v>9124</v>
      </c>
      <c r="AD332" s="16">
        <v>12.363143631436314</v>
      </c>
      <c r="AE332" s="16">
        <v>3933199</v>
      </c>
      <c r="AF332" s="16">
        <v>5329.5379403794041</v>
      </c>
      <c r="AG332" s="16">
        <v>290047</v>
      </c>
      <c r="AH332" s="16">
        <v>393.01761517615176</v>
      </c>
    </row>
    <row r="333" spans="1:34" x14ac:dyDescent="0.25">
      <c r="A333" t="s">
        <v>832</v>
      </c>
      <c r="B333" t="s">
        <v>103</v>
      </c>
      <c r="C333">
        <v>130</v>
      </c>
      <c r="D333" t="s">
        <v>104</v>
      </c>
      <c r="E333">
        <v>115</v>
      </c>
      <c r="F333" t="s">
        <v>833</v>
      </c>
      <c r="G333" s="14">
        <v>339</v>
      </c>
      <c r="H333" s="44">
        <f t="shared" si="16"/>
        <v>1900.3100000000002</v>
      </c>
      <c r="I333" s="44">
        <f t="shared" si="17"/>
        <v>9016.3799999999992</v>
      </c>
      <c r="J333" s="44">
        <f t="shared" si="18"/>
        <v>10916.689999999999</v>
      </c>
      <c r="K333" s="15">
        <v>522.83000000000004</v>
      </c>
      <c r="L333" s="15">
        <v>6342.91</v>
      </c>
      <c r="M333" s="15">
        <v>642.11</v>
      </c>
      <c r="N333" s="15">
        <v>7507.86</v>
      </c>
      <c r="O333" s="16">
        <v>608.57000000000005</v>
      </c>
      <c r="P333" s="16">
        <v>2673.47</v>
      </c>
      <c r="Q333" s="16">
        <v>126.8</v>
      </c>
      <c r="R333" s="16">
        <v>3408.84</v>
      </c>
      <c r="S333" s="17">
        <v>10916.7</v>
      </c>
      <c r="T333" s="16">
        <v>3700761.3000000003</v>
      </c>
      <c r="U333" s="16"/>
      <c r="V333" s="16"/>
      <c r="W333" s="16"/>
      <c r="X333" s="31"/>
      <c r="Y333" s="31"/>
      <c r="Z333" s="31"/>
      <c r="AA333" s="16">
        <v>165070</v>
      </c>
      <c r="AB333" s="16">
        <v>486.93215339233041</v>
      </c>
      <c r="AC333" s="16">
        <v>12171</v>
      </c>
      <c r="AD333" s="16">
        <v>35.902654867256636</v>
      </c>
      <c r="AE333" s="16">
        <v>2072174</v>
      </c>
      <c r="AF333" s="16">
        <v>6112.6076696165192</v>
      </c>
      <c r="AG333" s="16">
        <v>78074</v>
      </c>
      <c r="AH333" s="16">
        <v>230.30678466076697</v>
      </c>
    </row>
    <row r="334" spans="1:34" x14ac:dyDescent="0.25">
      <c r="A334" t="s">
        <v>834</v>
      </c>
      <c r="B334" t="s">
        <v>103</v>
      </c>
      <c r="C334">
        <v>130</v>
      </c>
      <c r="D334" t="s">
        <v>104</v>
      </c>
      <c r="E334">
        <v>117</v>
      </c>
      <c r="F334" t="s">
        <v>835</v>
      </c>
      <c r="G334" s="14">
        <v>504</v>
      </c>
      <c r="H334" s="44">
        <f t="shared" si="16"/>
        <v>2274.84</v>
      </c>
      <c r="I334" s="44">
        <f t="shared" si="17"/>
        <v>7667.32</v>
      </c>
      <c r="J334" s="44">
        <f t="shared" si="18"/>
        <v>9942.16</v>
      </c>
      <c r="K334" s="15">
        <v>874.05</v>
      </c>
      <c r="L334" s="15">
        <v>4993.8500000000004</v>
      </c>
      <c r="M334" s="15">
        <v>665.42</v>
      </c>
      <c r="N334" s="15">
        <v>6533.31</v>
      </c>
      <c r="O334" s="16">
        <v>608.57000000000005</v>
      </c>
      <c r="P334" s="16">
        <v>2673.47</v>
      </c>
      <c r="Q334" s="16">
        <v>126.8</v>
      </c>
      <c r="R334" s="16">
        <v>3408.84</v>
      </c>
      <c r="S334" s="17">
        <v>9942.1500000000015</v>
      </c>
      <c r="T334" s="16">
        <v>5010843.6000000006</v>
      </c>
      <c r="U334" s="16"/>
      <c r="V334" s="16"/>
      <c r="W334" s="16"/>
      <c r="X334" s="31"/>
      <c r="Y334" s="31"/>
      <c r="Z334" s="31"/>
      <c r="AA334" s="16">
        <v>412871</v>
      </c>
      <c r="AB334" s="16">
        <v>819.18849206349205</v>
      </c>
      <c r="AC334" s="16">
        <v>27648</v>
      </c>
      <c r="AD334" s="16">
        <v>54.857142857142854</v>
      </c>
      <c r="AE334" s="16">
        <v>2418733</v>
      </c>
      <c r="AF334" s="16">
        <v>4799.0734126984125</v>
      </c>
      <c r="AG334" s="16">
        <v>98168</v>
      </c>
      <c r="AH334" s="16">
        <v>194.77777777777777</v>
      </c>
    </row>
    <row r="335" spans="1:34" x14ac:dyDescent="0.25">
      <c r="A335" t="s">
        <v>836</v>
      </c>
      <c r="B335" t="s">
        <v>106</v>
      </c>
      <c r="C335">
        <v>140</v>
      </c>
      <c r="D335" t="s">
        <v>107</v>
      </c>
      <c r="E335">
        <v>5</v>
      </c>
      <c r="F335" t="s">
        <v>837</v>
      </c>
      <c r="G335" s="14">
        <v>506</v>
      </c>
      <c r="H335" s="44">
        <f t="shared" si="16"/>
        <v>1954.81</v>
      </c>
      <c r="I335" s="44">
        <f t="shared" si="17"/>
        <v>8947.34</v>
      </c>
      <c r="J335" s="44">
        <f t="shared" si="18"/>
        <v>10902.15</v>
      </c>
      <c r="K335" s="15">
        <v>805.81</v>
      </c>
      <c r="L335" s="15">
        <v>5534.45</v>
      </c>
      <c r="M335" s="15">
        <v>614.64</v>
      </c>
      <c r="N335" s="15">
        <v>6954.9</v>
      </c>
      <c r="O335" s="16">
        <v>534.36</v>
      </c>
      <c r="P335" s="16">
        <v>3412.89</v>
      </c>
      <c r="Q335" s="16">
        <v>0</v>
      </c>
      <c r="R335" s="16">
        <v>3947.26</v>
      </c>
      <c r="S335" s="17">
        <v>10902.16</v>
      </c>
      <c r="T335" s="16">
        <v>5516492.96</v>
      </c>
      <c r="U335" s="16"/>
      <c r="V335" s="16"/>
      <c r="W335" s="16"/>
      <c r="X335" s="31"/>
      <c r="Y335" s="31"/>
      <c r="Z335" s="31"/>
      <c r="AA335" s="16">
        <v>391979</v>
      </c>
      <c r="AB335" s="16">
        <v>774.66205533596838</v>
      </c>
      <c r="AC335" s="16">
        <v>15761</v>
      </c>
      <c r="AD335" s="16">
        <v>31.148221343873519</v>
      </c>
      <c r="AE335" s="16">
        <v>2627480</v>
      </c>
      <c r="AF335" s="16">
        <v>5192.648221343874</v>
      </c>
      <c r="AG335" s="16">
        <v>172952</v>
      </c>
      <c r="AH335" s="16">
        <v>341.802371541502</v>
      </c>
    </row>
    <row r="336" spans="1:34" x14ac:dyDescent="0.25">
      <c r="A336" t="s">
        <v>838</v>
      </c>
      <c r="B336" t="s">
        <v>106</v>
      </c>
      <c r="C336">
        <v>140</v>
      </c>
      <c r="D336" t="s">
        <v>107</v>
      </c>
      <c r="E336">
        <v>12</v>
      </c>
      <c r="F336" t="s">
        <v>839</v>
      </c>
      <c r="G336" s="14">
        <v>336</v>
      </c>
      <c r="H336" s="44">
        <f t="shared" si="16"/>
        <v>1388.6799999999998</v>
      </c>
      <c r="I336" s="44">
        <f t="shared" si="17"/>
        <v>9171.64</v>
      </c>
      <c r="J336" s="44">
        <f t="shared" si="18"/>
        <v>10560.32</v>
      </c>
      <c r="K336" s="15">
        <v>370.14</v>
      </c>
      <c r="L336" s="15">
        <v>5758.75</v>
      </c>
      <c r="M336" s="15">
        <v>484.18</v>
      </c>
      <c r="N336" s="15">
        <v>6613.08</v>
      </c>
      <c r="O336" s="16">
        <v>534.36</v>
      </c>
      <c r="P336" s="16">
        <v>3412.89</v>
      </c>
      <c r="Q336" s="16">
        <v>0</v>
      </c>
      <c r="R336" s="16">
        <v>3947.26</v>
      </c>
      <c r="S336" s="17">
        <v>10560.34</v>
      </c>
      <c r="T336" s="16">
        <v>3548274.24</v>
      </c>
      <c r="U336" s="16"/>
      <c r="V336" s="16"/>
      <c r="W336" s="16"/>
      <c r="X336" s="31"/>
      <c r="Y336" s="31"/>
      <c r="Z336" s="31"/>
      <c r="AA336" s="16">
        <v>120455</v>
      </c>
      <c r="AB336" s="16">
        <v>358.4970238095238</v>
      </c>
      <c r="AC336" s="16">
        <v>3913</v>
      </c>
      <c r="AD336" s="16">
        <v>11.645833333333334</v>
      </c>
      <c r="AE336" s="16">
        <v>1764584</v>
      </c>
      <c r="AF336" s="16">
        <v>5251.7380952380954</v>
      </c>
      <c r="AG336" s="16">
        <v>170356</v>
      </c>
      <c r="AH336" s="16">
        <v>507.01190476190476</v>
      </c>
    </row>
    <row r="337" spans="1:34" x14ac:dyDescent="0.25">
      <c r="A337" t="s">
        <v>840</v>
      </c>
      <c r="B337" t="s">
        <v>106</v>
      </c>
      <c r="C337">
        <v>140</v>
      </c>
      <c r="D337" t="s">
        <v>107</v>
      </c>
      <c r="E337">
        <v>20</v>
      </c>
      <c r="F337" t="s">
        <v>841</v>
      </c>
      <c r="G337" s="14">
        <v>189</v>
      </c>
      <c r="H337" s="44">
        <f t="shared" si="16"/>
        <v>2230.92</v>
      </c>
      <c r="I337" s="44">
        <f t="shared" si="17"/>
        <v>9938.69</v>
      </c>
      <c r="J337" s="44">
        <f t="shared" si="18"/>
        <v>12169.61</v>
      </c>
      <c r="K337" s="15">
        <v>906.24</v>
      </c>
      <c r="L337" s="15">
        <v>6525.8</v>
      </c>
      <c r="M337" s="15">
        <v>790.32</v>
      </c>
      <c r="N337" s="15">
        <v>8222.36</v>
      </c>
      <c r="O337" s="16">
        <v>534.36</v>
      </c>
      <c r="P337" s="16">
        <v>3412.89</v>
      </c>
      <c r="Q337" s="16">
        <v>0</v>
      </c>
      <c r="R337" s="16">
        <v>3947.26</v>
      </c>
      <c r="S337" s="17">
        <v>12169.62</v>
      </c>
      <c r="T337" s="16">
        <v>2300058.1800000002</v>
      </c>
      <c r="U337" s="16"/>
      <c r="V337" s="16"/>
      <c r="W337" s="16"/>
      <c r="X337" s="31"/>
      <c r="Y337" s="31"/>
      <c r="Z337" s="31"/>
      <c r="AA337" s="16">
        <v>159338</v>
      </c>
      <c r="AB337" s="16">
        <v>843.05820105820101</v>
      </c>
      <c r="AC337" s="16">
        <v>11942</v>
      </c>
      <c r="AD337" s="16">
        <v>63.185185185185183</v>
      </c>
      <c r="AE337" s="16">
        <v>1138207</v>
      </c>
      <c r="AF337" s="16">
        <v>6022.2592592592591</v>
      </c>
      <c r="AG337" s="16">
        <v>95169</v>
      </c>
      <c r="AH337" s="16">
        <v>503.53968253968253</v>
      </c>
    </row>
    <row r="338" spans="1:34" x14ac:dyDescent="0.25">
      <c r="A338" t="s">
        <v>842</v>
      </c>
      <c r="B338" t="s">
        <v>109</v>
      </c>
      <c r="C338">
        <v>150</v>
      </c>
      <c r="D338" t="s">
        <v>110</v>
      </c>
      <c r="E338">
        <v>5</v>
      </c>
      <c r="F338" t="s">
        <v>843</v>
      </c>
      <c r="G338" s="14">
        <v>331</v>
      </c>
      <c r="H338" s="44">
        <f t="shared" ref="H338:H401" si="19">SUM(K338,M338,O338,Q338)</f>
        <v>2417.48</v>
      </c>
      <c r="I338" s="44">
        <f t="shared" ref="I338:I401" si="20">SUM(L338,P338)</f>
        <v>7301.3200000000006</v>
      </c>
      <c r="J338" s="44">
        <f t="shared" ref="J338:J401" si="21">SUM(H338:I338)</f>
        <v>9718.8000000000011</v>
      </c>
      <c r="K338" s="15">
        <v>507.51</v>
      </c>
      <c r="L338" s="15">
        <v>4518.5200000000004</v>
      </c>
      <c r="M338" s="15">
        <v>769.44</v>
      </c>
      <c r="N338" s="15">
        <v>5795.46</v>
      </c>
      <c r="O338" s="16">
        <v>1040.8499999999999</v>
      </c>
      <c r="P338" s="16">
        <v>2782.8</v>
      </c>
      <c r="Q338" s="16">
        <v>99.68</v>
      </c>
      <c r="R338" s="16">
        <v>3923.34</v>
      </c>
      <c r="S338" s="17">
        <v>9718.7999999999993</v>
      </c>
      <c r="T338" s="16">
        <v>3216922.8</v>
      </c>
      <c r="U338" s="16"/>
      <c r="V338" s="16"/>
      <c r="W338" s="16"/>
      <c r="X338" s="31"/>
      <c r="Y338" s="31"/>
      <c r="Z338" s="31"/>
      <c r="AA338" s="16">
        <v>167985</v>
      </c>
      <c r="AB338" s="16">
        <v>507.50755287009065</v>
      </c>
      <c r="AC338" s="16">
        <v>0</v>
      </c>
      <c r="AD338" s="16">
        <v>0</v>
      </c>
      <c r="AE338" s="16">
        <v>1430618</v>
      </c>
      <c r="AF338" s="16">
        <v>4322.1087613293048</v>
      </c>
      <c r="AG338" s="16">
        <v>65012</v>
      </c>
      <c r="AH338" s="16">
        <v>196.41087613293053</v>
      </c>
    </row>
    <row r="339" spans="1:34" x14ac:dyDescent="0.25">
      <c r="A339" t="s">
        <v>844</v>
      </c>
      <c r="B339" t="s">
        <v>109</v>
      </c>
      <c r="C339">
        <v>150</v>
      </c>
      <c r="D339" t="s">
        <v>110</v>
      </c>
      <c r="E339">
        <v>10</v>
      </c>
      <c r="F339" t="s">
        <v>845</v>
      </c>
      <c r="G339" s="14">
        <v>251</v>
      </c>
      <c r="H339" s="44">
        <f t="shared" si="19"/>
        <v>2682.8599999999997</v>
      </c>
      <c r="I339" s="44">
        <f t="shared" si="20"/>
        <v>7655.51</v>
      </c>
      <c r="J339" s="44">
        <f t="shared" si="21"/>
        <v>10338.369999999999</v>
      </c>
      <c r="K339" s="15">
        <v>644.84</v>
      </c>
      <c r="L339" s="15">
        <v>4872.71</v>
      </c>
      <c r="M339" s="15">
        <v>897.49</v>
      </c>
      <c r="N339" s="15">
        <v>6415.05</v>
      </c>
      <c r="O339" s="16">
        <v>1040.8499999999999</v>
      </c>
      <c r="P339" s="16">
        <v>2782.8</v>
      </c>
      <c r="Q339" s="16">
        <v>99.68</v>
      </c>
      <c r="R339" s="16">
        <v>3923.34</v>
      </c>
      <c r="S339" s="17">
        <v>10338.39</v>
      </c>
      <c r="T339" s="16">
        <v>2594935.8899999997</v>
      </c>
      <c r="U339" s="16"/>
      <c r="V339" s="16"/>
      <c r="W339" s="16"/>
      <c r="X339" s="31"/>
      <c r="Y339" s="31"/>
      <c r="Z339" s="31"/>
      <c r="AA339" s="16">
        <v>156272</v>
      </c>
      <c r="AB339" s="16">
        <v>622.59760956175296</v>
      </c>
      <c r="AC339" s="16">
        <v>5584</v>
      </c>
      <c r="AD339" s="16">
        <v>22.247011952191237</v>
      </c>
      <c r="AE339" s="16">
        <v>1140572</v>
      </c>
      <c r="AF339" s="16">
        <v>4544.1115537848609</v>
      </c>
      <c r="AG339" s="16">
        <v>82479</v>
      </c>
      <c r="AH339" s="16">
        <v>328.60159362549803</v>
      </c>
    </row>
    <row r="340" spans="1:34" x14ac:dyDescent="0.25">
      <c r="A340" t="s">
        <v>846</v>
      </c>
      <c r="B340" t="s">
        <v>109</v>
      </c>
      <c r="C340">
        <v>150</v>
      </c>
      <c r="D340" t="s">
        <v>110</v>
      </c>
      <c r="E340">
        <v>15</v>
      </c>
      <c r="F340" t="s">
        <v>847</v>
      </c>
      <c r="G340" s="14">
        <v>1156</v>
      </c>
      <c r="H340" s="44">
        <f t="shared" si="19"/>
        <v>2022.74</v>
      </c>
      <c r="I340" s="44">
        <f t="shared" si="20"/>
        <v>8229.4500000000007</v>
      </c>
      <c r="J340" s="44">
        <f t="shared" si="21"/>
        <v>10252.19</v>
      </c>
      <c r="K340" s="15">
        <v>500.6</v>
      </c>
      <c r="L340" s="15">
        <v>5446.65</v>
      </c>
      <c r="M340" s="15">
        <v>381.61</v>
      </c>
      <c r="N340" s="15">
        <v>6328.85</v>
      </c>
      <c r="O340" s="16">
        <v>1040.8499999999999</v>
      </c>
      <c r="P340" s="16">
        <v>2782.8</v>
      </c>
      <c r="Q340" s="16">
        <v>99.68</v>
      </c>
      <c r="R340" s="16">
        <v>3923.34</v>
      </c>
      <c r="S340" s="17">
        <v>10252.19</v>
      </c>
      <c r="T340" s="16">
        <v>11851531.640000001</v>
      </c>
      <c r="U340" s="16"/>
      <c r="V340" s="16"/>
      <c r="W340" s="16"/>
      <c r="X340" s="31"/>
      <c r="Y340" s="31"/>
      <c r="Z340" s="31"/>
      <c r="AA340" s="16">
        <v>558304</v>
      </c>
      <c r="AB340" s="16">
        <v>482.96193771626298</v>
      </c>
      <c r="AC340" s="16">
        <v>20386</v>
      </c>
      <c r="AD340" s="16">
        <v>17.634948096885815</v>
      </c>
      <c r="AE340" s="16">
        <v>5961133</v>
      </c>
      <c r="AF340" s="16">
        <v>5156.6894463667822</v>
      </c>
      <c r="AG340" s="16">
        <v>335191</v>
      </c>
      <c r="AH340" s="16">
        <v>289.95761245674743</v>
      </c>
    </row>
    <row r="341" spans="1:34" x14ac:dyDescent="0.25">
      <c r="A341" t="s">
        <v>848</v>
      </c>
      <c r="B341" t="s">
        <v>109</v>
      </c>
      <c r="C341">
        <v>150</v>
      </c>
      <c r="D341" t="s">
        <v>110</v>
      </c>
      <c r="E341">
        <v>25</v>
      </c>
      <c r="F341" t="s">
        <v>849</v>
      </c>
      <c r="G341" s="14">
        <v>399</v>
      </c>
      <c r="H341" s="44">
        <f t="shared" si="19"/>
        <v>2567.1</v>
      </c>
      <c r="I341" s="44">
        <f t="shared" si="20"/>
        <v>8776.2200000000012</v>
      </c>
      <c r="J341" s="44">
        <f t="shared" si="21"/>
        <v>11343.320000000002</v>
      </c>
      <c r="K341" s="15">
        <v>788.07</v>
      </c>
      <c r="L341" s="15">
        <v>5993.42</v>
      </c>
      <c r="M341" s="15">
        <v>638.5</v>
      </c>
      <c r="N341" s="15">
        <v>7419.99</v>
      </c>
      <c r="O341" s="16">
        <v>1040.8499999999999</v>
      </c>
      <c r="P341" s="16">
        <v>2782.8</v>
      </c>
      <c r="Q341" s="16">
        <v>99.68</v>
      </c>
      <c r="R341" s="16">
        <v>3923.34</v>
      </c>
      <c r="S341" s="17">
        <v>11343.33</v>
      </c>
      <c r="T341" s="16">
        <v>4525988.67</v>
      </c>
      <c r="U341" s="16"/>
      <c r="V341" s="16"/>
      <c r="W341" s="16"/>
      <c r="X341" s="31"/>
      <c r="Y341" s="31"/>
      <c r="Z341" s="31"/>
      <c r="AA341" s="16">
        <v>314414</v>
      </c>
      <c r="AB341" s="16">
        <v>788.00501253132836</v>
      </c>
      <c r="AC341" s="16">
        <v>27</v>
      </c>
      <c r="AD341" s="16">
        <v>6.7669172932330823E-2</v>
      </c>
      <c r="AE341" s="16">
        <v>2249829</v>
      </c>
      <c r="AF341" s="16">
        <v>5638.6691729323311</v>
      </c>
      <c r="AG341" s="16">
        <v>141545</v>
      </c>
      <c r="AH341" s="16">
        <v>354.74937343358397</v>
      </c>
    </row>
    <row r="342" spans="1:34" x14ac:dyDescent="0.25">
      <c r="A342" t="s">
        <v>850</v>
      </c>
      <c r="B342" t="s">
        <v>109</v>
      </c>
      <c r="C342">
        <v>150</v>
      </c>
      <c r="D342" t="s">
        <v>110</v>
      </c>
      <c r="E342">
        <v>27</v>
      </c>
      <c r="F342" t="s">
        <v>851</v>
      </c>
      <c r="G342" s="14">
        <v>351</v>
      </c>
      <c r="H342" s="44">
        <f t="shared" si="19"/>
        <v>2405.39</v>
      </c>
      <c r="I342" s="44">
        <f t="shared" si="20"/>
        <v>10167.41</v>
      </c>
      <c r="J342" s="44">
        <f t="shared" si="21"/>
        <v>12572.8</v>
      </c>
      <c r="K342" s="15">
        <v>780.99</v>
      </c>
      <c r="L342" s="15">
        <v>7384.61</v>
      </c>
      <c r="M342" s="15">
        <v>483.87</v>
      </c>
      <c r="N342" s="15">
        <v>8649.4699999999993</v>
      </c>
      <c r="O342" s="16">
        <v>1040.8499999999999</v>
      </c>
      <c r="P342" s="16">
        <v>2782.8</v>
      </c>
      <c r="Q342" s="16">
        <v>99.68</v>
      </c>
      <c r="R342" s="16">
        <v>3923.34</v>
      </c>
      <c r="S342" s="17">
        <v>12572.81</v>
      </c>
      <c r="T342" s="16">
        <v>4413056.3099999996</v>
      </c>
      <c r="U342" s="16"/>
      <c r="V342" s="16"/>
      <c r="W342" s="16"/>
      <c r="X342" s="31"/>
      <c r="Y342" s="31"/>
      <c r="Z342" s="31"/>
      <c r="AA342" s="16">
        <v>255774</v>
      </c>
      <c r="AB342" s="16">
        <v>728.70085470085473</v>
      </c>
      <c r="AC342" s="16">
        <v>18354</v>
      </c>
      <c r="AD342" s="16">
        <v>52.29059829059829</v>
      </c>
      <c r="AE342" s="16">
        <v>2484256</v>
      </c>
      <c r="AF342" s="16">
        <v>7077.6524216524213</v>
      </c>
      <c r="AG342" s="16">
        <v>107741</v>
      </c>
      <c r="AH342" s="16">
        <v>306.95441595441594</v>
      </c>
    </row>
    <row r="343" spans="1:34" x14ac:dyDescent="0.25">
      <c r="A343" t="s">
        <v>852</v>
      </c>
      <c r="B343" t="s">
        <v>109</v>
      </c>
      <c r="C343">
        <v>150</v>
      </c>
      <c r="D343" t="s">
        <v>110</v>
      </c>
      <c r="E343">
        <v>30</v>
      </c>
      <c r="F343" t="s">
        <v>853</v>
      </c>
      <c r="G343" s="14">
        <v>109</v>
      </c>
      <c r="H343" s="44">
        <f t="shared" si="19"/>
        <v>3244.0099999999998</v>
      </c>
      <c r="I343" s="44">
        <f t="shared" si="20"/>
        <v>10377.42</v>
      </c>
      <c r="J343" s="44">
        <f t="shared" si="21"/>
        <v>13621.43</v>
      </c>
      <c r="K343" s="15">
        <v>759.21</v>
      </c>
      <c r="L343" s="15">
        <v>7594.62</v>
      </c>
      <c r="M343" s="15">
        <v>1344.27</v>
      </c>
      <c r="N343" s="15">
        <v>9698.1</v>
      </c>
      <c r="O343" s="16">
        <v>1040.8499999999999</v>
      </c>
      <c r="P343" s="16">
        <v>2782.8</v>
      </c>
      <c r="Q343" s="16">
        <v>99.68</v>
      </c>
      <c r="R343" s="16">
        <v>3923.34</v>
      </c>
      <c r="S343" s="17">
        <v>13621.44</v>
      </c>
      <c r="T343" s="16">
        <v>1484736.96</v>
      </c>
      <c r="U343" s="16"/>
      <c r="V343" s="16"/>
      <c r="W343" s="16"/>
      <c r="X343" s="31"/>
      <c r="Y343" s="31"/>
      <c r="Z343" s="31"/>
      <c r="AA343" s="16">
        <v>82754</v>
      </c>
      <c r="AB343" s="16">
        <v>759.21100917431193</v>
      </c>
      <c r="AC343" s="16">
        <v>0</v>
      </c>
      <c r="AD343" s="16">
        <v>0</v>
      </c>
      <c r="AE343" s="16">
        <v>768553</v>
      </c>
      <c r="AF343" s="16">
        <v>7050.9449541284403</v>
      </c>
      <c r="AG343" s="16">
        <v>59261</v>
      </c>
      <c r="AH343" s="16">
        <v>543.67889908256882</v>
      </c>
    </row>
    <row r="344" spans="1:34" x14ac:dyDescent="0.25">
      <c r="A344" t="s">
        <v>854</v>
      </c>
      <c r="B344" t="s">
        <v>109</v>
      </c>
      <c r="C344">
        <v>150</v>
      </c>
      <c r="D344" t="s">
        <v>110</v>
      </c>
      <c r="E344">
        <v>35</v>
      </c>
      <c r="F344" t="s">
        <v>855</v>
      </c>
      <c r="G344" s="14">
        <v>541</v>
      </c>
      <c r="H344" s="44">
        <f t="shared" si="19"/>
        <v>2755.9199999999996</v>
      </c>
      <c r="I344" s="44">
        <f t="shared" si="20"/>
        <v>7073.17</v>
      </c>
      <c r="J344" s="44">
        <f t="shared" si="21"/>
        <v>9829.09</v>
      </c>
      <c r="K344" s="15">
        <v>818.81</v>
      </c>
      <c r="L344" s="15">
        <v>4290.37</v>
      </c>
      <c r="M344" s="15">
        <v>796.58</v>
      </c>
      <c r="N344" s="15">
        <v>5905.76</v>
      </c>
      <c r="O344" s="16">
        <v>1040.8499999999999</v>
      </c>
      <c r="P344" s="16">
        <v>2782.8</v>
      </c>
      <c r="Q344" s="16">
        <v>99.68</v>
      </c>
      <c r="R344" s="16">
        <v>3923.34</v>
      </c>
      <c r="S344" s="17">
        <v>9829.1</v>
      </c>
      <c r="T344" s="16">
        <v>5317543.1000000006</v>
      </c>
      <c r="U344" s="16"/>
      <c r="V344" s="16"/>
      <c r="W344" s="16"/>
      <c r="X344" s="31"/>
      <c r="Y344" s="31"/>
      <c r="Z344" s="31"/>
      <c r="AA344" s="16">
        <v>429994</v>
      </c>
      <c r="AB344" s="16">
        <v>794.81330868761552</v>
      </c>
      <c r="AC344" s="16">
        <v>12982</v>
      </c>
      <c r="AD344" s="16">
        <v>23.996303142329019</v>
      </c>
      <c r="AE344" s="16">
        <v>2216900</v>
      </c>
      <c r="AF344" s="16">
        <v>4097.7818853974122</v>
      </c>
      <c r="AG344" s="16">
        <v>104188</v>
      </c>
      <c r="AH344" s="16">
        <v>192.58410351201479</v>
      </c>
    </row>
    <row r="345" spans="1:34" x14ac:dyDescent="0.25">
      <c r="A345" t="s">
        <v>856</v>
      </c>
      <c r="B345" t="s">
        <v>109</v>
      </c>
      <c r="C345">
        <v>150</v>
      </c>
      <c r="D345" t="s">
        <v>110</v>
      </c>
      <c r="E345">
        <v>40</v>
      </c>
      <c r="F345" t="s">
        <v>857</v>
      </c>
      <c r="G345" s="14">
        <v>127</v>
      </c>
      <c r="H345" s="44">
        <f t="shared" si="19"/>
        <v>2706.7999999999997</v>
      </c>
      <c r="I345" s="44">
        <f t="shared" si="20"/>
        <v>8602.83</v>
      </c>
      <c r="J345" s="44">
        <f t="shared" si="21"/>
        <v>11309.63</v>
      </c>
      <c r="K345" s="15">
        <v>462.64</v>
      </c>
      <c r="L345" s="15">
        <v>5820.03</v>
      </c>
      <c r="M345" s="15">
        <v>1103.6300000000001</v>
      </c>
      <c r="N345" s="15">
        <v>7386.3</v>
      </c>
      <c r="O345" s="16">
        <v>1040.8499999999999</v>
      </c>
      <c r="P345" s="16">
        <v>2782.8</v>
      </c>
      <c r="Q345" s="16">
        <v>99.68</v>
      </c>
      <c r="R345" s="16">
        <v>3923.34</v>
      </c>
      <c r="S345" s="17">
        <v>11309.64</v>
      </c>
      <c r="T345" s="16">
        <v>1436324.28</v>
      </c>
      <c r="U345" s="16"/>
      <c r="V345" s="16"/>
      <c r="W345" s="16"/>
      <c r="X345" s="31"/>
      <c r="Y345" s="31"/>
      <c r="Z345" s="31"/>
      <c r="AA345" s="16">
        <v>58755</v>
      </c>
      <c r="AB345" s="16">
        <v>462.63779527559058</v>
      </c>
      <c r="AC345" s="16">
        <v>0</v>
      </c>
      <c r="AD345" s="16">
        <v>0</v>
      </c>
      <c r="AE345" s="16">
        <v>685609</v>
      </c>
      <c r="AF345" s="16">
        <v>5398.4960629921261</v>
      </c>
      <c r="AG345" s="16">
        <v>53535</v>
      </c>
      <c r="AH345" s="16">
        <v>421.53543307086613</v>
      </c>
    </row>
    <row r="346" spans="1:34" x14ac:dyDescent="0.25">
      <c r="A346" t="s">
        <v>858</v>
      </c>
      <c r="B346" t="s">
        <v>109</v>
      </c>
      <c r="C346">
        <v>150</v>
      </c>
      <c r="D346" t="s">
        <v>110</v>
      </c>
      <c r="E346">
        <v>52</v>
      </c>
      <c r="F346" t="s">
        <v>859</v>
      </c>
      <c r="G346" s="14">
        <v>364</v>
      </c>
      <c r="H346" s="44">
        <f t="shared" si="19"/>
        <v>4499.66</v>
      </c>
      <c r="I346" s="44">
        <f t="shared" si="20"/>
        <v>8095.33</v>
      </c>
      <c r="J346" s="44">
        <f t="shared" si="21"/>
        <v>12594.99</v>
      </c>
      <c r="K346" s="15">
        <v>2507.4699999999998</v>
      </c>
      <c r="L346" s="15">
        <v>5312.53</v>
      </c>
      <c r="M346" s="15">
        <v>851.66</v>
      </c>
      <c r="N346" s="15">
        <v>8671.66</v>
      </c>
      <c r="O346" s="16">
        <v>1040.8499999999999</v>
      </c>
      <c r="P346" s="16">
        <v>2782.8</v>
      </c>
      <c r="Q346" s="16">
        <v>99.68</v>
      </c>
      <c r="R346" s="16">
        <v>3923.34</v>
      </c>
      <c r="S346" s="17">
        <v>12595</v>
      </c>
      <c r="T346" s="16">
        <v>4584580</v>
      </c>
      <c r="U346" s="16"/>
      <c r="V346" s="16"/>
      <c r="W346" s="16"/>
      <c r="X346" s="31"/>
      <c r="Y346" s="31"/>
      <c r="Z346" s="31"/>
      <c r="AA346" s="16">
        <v>911630</v>
      </c>
      <c r="AB346" s="16">
        <v>2504.4780219780218</v>
      </c>
      <c r="AC346" s="16">
        <v>1088</v>
      </c>
      <c r="AD346" s="16">
        <v>2.9890109890109891</v>
      </c>
      <c r="AE346" s="16">
        <v>1846222</v>
      </c>
      <c r="AF346" s="16">
        <v>5072.0384615384619</v>
      </c>
      <c r="AG346" s="16">
        <v>87539</v>
      </c>
      <c r="AH346" s="16">
        <v>240.49175824175825</v>
      </c>
    </row>
    <row r="347" spans="1:34" x14ac:dyDescent="0.25">
      <c r="A347" t="s">
        <v>860</v>
      </c>
      <c r="B347" t="s">
        <v>109</v>
      </c>
      <c r="C347">
        <v>150</v>
      </c>
      <c r="D347" t="s">
        <v>110</v>
      </c>
      <c r="E347">
        <v>55</v>
      </c>
      <c r="F347" t="s">
        <v>861</v>
      </c>
      <c r="G347" s="14">
        <v>498</v>
      </c>
      <c r="H347" s="44">
        <f t="shared" si="19"/>
        <v>2320.6899999999996</v>
      </c>
      <c r="I347" s="44">
        <f t="shared" si="20"/>
        <v>7355.9400000000005</v>
      </c>
      <c r="J347" s="44">
        <f t="shared" si="21"/>
        <v>9676.630000000001</v>
      </c>
      <c r="K347" s="15">
        <v>575.26</v>
      </c>
      <c r="L347" s="15">
        <v>4573.1400000000003</v>
      </c>
      <c r="M347" s="15">
        <v>604.9</v>
      </c>
      <c r="N347" s="15">
        <v>5753.3</v>
      </c>
      <c r="O347" s="16">
        <v>1040.8499999999999</v>
      </c>
      <c r="P347" s="16">
        <v>2782.8</v>
      </c>
      <c r="Q347" s="16">
        <v>99.68</v>
      </c>
      <c r="R347" s="16">
        <v>3923.34</v>
      </c>
      <c r="S347" s="17">
        <v>9676.64</v>
      </c>
      <c r="T347" s="16">
        <v>4818966.72</v>
      </c>
      <c r="U347" s="16"/>
      <c r="V347" s="16"/>
      <c r="W347" s="16"/>
      <c r="X347" s="31"/>
      <c r="Y347" s="31"/>
      <c r="Z347" s="31"/>
      <c r="AA347" s="16">
        <v>277730</v>
      </c>
      <c r="AB347" s="16">
        <v>557.69076305220881</v>
      </c>
      <c r="AC347" s="16">
        <v>8749</v>
      </c>
      <c r="AD347" s="16">
        <v>17.568273092369477</v>
      </c>
      <c r="AE347" s="16">
        <v>2182407</v>
      </c>
      <c r="AF347" s="16">
        <v>4382.3433734939763</v>
      </c>
      <c r="AG347" s="16">
        <v>95016</v>
      </c>
      <c r="AH347" s="16">
        <v>190.79518072289156</v>
      </c>
    </row>
    <row r="348" spans="1:34" x14ac:dyDescent="0.25">
      <c r="A348" t="s">
        <v>862</v>
      </c>
      <c r="B348" t="s">
        <v>109</v>
      </c>
      <c r="C348">
        <v>150</v>
      </c>
      <c r="D348" t="s">
        <v>110</v>
      </c>
      <c r="E348">
        <v>65</v>
      </c>
      <c r="F348" t="s">
        <v>863</v>
      </c>
      <c r="G348" s="14">
        <v>149</v>
      </c>
      <c r="H348" s="44">
        <f t="shared" si="19"/>
        <v>2507.1</v>
      </c>
      <c r="I348" s="44">
        <f t="shared" si="20"/>
        <v>8775.7900000000009</v>
      </c>
      <c r="J348" s="44">
        <f t="shared" si="21"/>
        <v>11282.890000000001</v>
      </c>
      <c r="K348" s="15">
        <v>439.25</v>
      </c>
      <c r="L348" s="15">
        <v>5992.99</v>
      </c>
      <c r="M348" s="15">
        <v>927.32</v>
      </c>
      <c r="N348" s="15">
        <v>7359.55</v>
      </c>
      <c r="O348" s="16">
        <v>1040.8499999999999</v>
      </c>
      <c r="P348" s="16">
        <v>2782.8</v>
      </c>
      <c r="Q348" s="16">
        <v>99.68</v>
      </c>
      <c r="R348" s="16">
        <v>3923.34</v>
      </c>
      <c r="S348" s="17">
        <v>11282.89</v>
      </c>
      <c r="T348" s="16">
        <v>1681150.6099999999</v>
      </c>
      <c r="U348" s="16"/>
      <c r="V348" s="16"/>
      <c r="W348" s="16"/>
      <c r="X348" s="31"/>
      <c r="Y348" s="31"/>
      <c r="Z348" s="31"/>
      <c r="AA348" s="16">
        <v>63171</v>
      </c>
      <c r="AB348" s="16">
        <v>423.96644295302013</v>
      </c>
      <c r="AC348" s="16">
        <v>2277</v>
      </c>
      <c r="AD348" s="16">
        <v>15.281879194630873</v>
      </c>
      <c r="AE348" s="16">
        <v>841805</v>
      </c>
      <c r="AF348" s="16">
        <v>5649.6979865771809</v>
      </c>
      <c r="AG348" s="16">
        <v>51150</v>
      </c>
      <c r="AH348" s="16">
        <v>343.28859060402687</v>
      </c>
    </row>
    <row r="349" spans="1:34" x14ac:dyDescent="0.25">
      <c r="A349" t="s">
        <v>864</v>
      </c>
      <c r="B349" t="s">
        <v>112</v>
      </c>
      <c r="C349">
        <v>151</v>
      </c>
      <c r="D349" t="s">
        <v>113</v>
      </c>
      <c r="E349">
        <v>5</v>
      </c>
      <c r="F349" t="s">
        <v>865</v>
      </c>
      <c r="G349" s="14">
        <v>654</v>
      </c>
      <c r="H349" s="44">
        <f t="shared" si="19"/>
        <v>2411.7200000000003</v>
      </c>
      <c r="I349" s="44">
        <f t="shared" si="20"/>
        <v>8194.77</v>
      </c>
      <c r="J349" s="44">
        <f t="shared" si="21"/>
        <v>10606.490000000002</v>
      </c>
      <c r="K349" s="15">
        <v>992.01</v>
      </c>
      <c r="L349" s="15">
        <v>6193.66</v>
      </c>
      <c r="M349" s="15">
        <v>619.33000000000004</v>
      </c>
      <c r="N349" s="15">
        <v>7804.99</v>
      </c>
      <c r="O349" s="16">
        <v>800.38</v>
      </c>
      <c r="P349" s="16">
        <v>2001.11</v>
      </c>
      <c r="Q349" s="16">
        <v>0</v>
      </c>
      <c r="R349" s="16">
        <v>2801.49</v>
      </c>
      <c r="S349" s="17">
        <v>10606.48</v>
      </c>
      <c r="T349" s="16">
        <v>6936637.9199999999</v>
      </c>
      <c r="U349" s="16"/>
      <c r="V349" s="16"/>
      <c r="W349" s="16"/>
      <c r="X349" s="31"/>
      <c r="Y349" s="31"/>
      <c r="Z349" s="31"/>
      <c r="AA349" s="16">
        <v>625114</v>
      </c>
      <c r="AB349" s="16">
        <v>955.83180428134551</v>
      </c>
      <c r="AC349" s="16">
        <v>23659</v>
      </c>
      <c r="AD349" s="16">
        <v>36.175840978593271</v>
      </c>
      <c r="AE349" s="16">
        <v>3830178</v>
      </c>
      <c r="AF349" s="16">
        <v>5856.54128440367</v>
      </c>
      <c r="AG349" s="16">
        <v>220475</v>
      </c>
      <c r="AH349" s="16">
        <v>337.1177370030581</v>
      </c>
    </row>
    <row r="350" spans="1:34" x14ac:dyDescent="0.25">
      <c r="A350" t="s">
        <v>866</v>
      </c>
      <c r="B350" t="s">
        <v>115</v>
      </c>
      <c r="C350">
        <v>160</v>
      </c>
      <c r="D350" t="s">
        <v>116</v>
      </c>
      <c r="E350">
        <v>5</v>
      </c>
      <c r="F350" t="s">
        <v>867</v>
      </c>
      <c r="G350" s="14">
        <v>1221</v>
      </c>
      <c r="H350" s="44">
        <f t="shared" si="19"/>
        <v>1133.8800000000001</v>
      </c>
      <c r="I350" s="44">
        <f t="shared" si="20"/>
        <v>8388.4599999999991</v>
      </c>
      <c r="J350" s="44">
        <f t="shared" si="21"/>
        <v>9522.34</v>
      </c>
      <c r="K350" s="15">
        <v>257.77</v>
      </c>
      <c r="L350" s="15">
        <v>5995.51</v>
      </c>
      <c r="M350" s="15">
        <v>344.66</v>
      </c>
      <c r="N350" s="15">
        <v>6597.93</v>
      </c>
      <c r="O350" s="16">
        <v>470.72</v>
      </c>
      <c r="P350" s="16">
        <v>2392.9499999999998</v>
      </c>
      <c r="Q350" s="16">
        <v>60.73</v>
      </c>
      <c r="R350" s="16">
        <v>2924.39</v>
      </c>
      <c r="S350" s="17">
        <v>9522.32</v>
      </c>
      <c r="T350" s="16">
        <v>11626752.719999999</v>
      </c>
      <c r="U350" s="16"/>
      <c r="V350" s="16"/>
      <c r="W350" s="16"/>
      <c r="X350" s="31"/>
      <c r="Y350" s="31"/>
      <c r="Z350" s="31"/>
      <c r="AA350" s="16">
        <v>289889</v>
      </c>
      <c r="AB350" s="16">
        <v>237.41932841932842</v>
      </c>
      <c r="AC350" s="16">
        <v>24847</v>
      </c>
      <c r="AD350" s="16">
        <v>20.349713349713351</v>
      </c>
      <c r="AE350" s="16">
        <v>6943879</v>
      </c>
      <c r="AF350" s="16">
        <v>5687.0425880425882</v>
      </c>
      <c r="AG350" s="16">
        <v>376633</v>
      </c>
      <c r="AH350" s="16">
        <v>308.46273546273545</v>
      </c>
    </row>
    <row r="351" spans="1:34" x14ac:dyDescent="0.25">
      <c r="A351" t="s">
        <v>868</v>
      </c>
      <c r="B351" t="s">
        <v>115</v>
      </c>
      <c r="C351">
        <v>160</v>
      </c>
      <c r="D351" t="s">
        <v>116</v>
      </c>
      <c r="E351">
        <v>10</v>
      </c>
      <c r="F351" t="s">
        <v>869</v>
      </c>
      <c r="G351" s="14">
        <v>895</v>
      </c>
      <c r="H351" s="44">
        <f t="shared" si="19"/>
        <v>1332.75</v>
      </c>
      <c r="I351" s="44">
        <f t="shared" si="20"/>
        <v>8583.33</v>
      </c>
      <c r="J351" s="44">
        <f t="shared" si="21"/>
        <v>9916.08</v>
      </c>
      <c r="K351" s="15">
        <v>317.66000000000003</v>
      </c>
      <c r="L351" s="15">
        <v>6190.38</v>
      </c>
      <c r="M351" s="15">
        <v>483.64</v>
      </c>
      <c r="N351" s="15">
        <v>6991.69</v>
      </c>
      <c r="O351" s="16">
        <v>470.72</v>
      </c>
      <c r="P351" s="16">
        <v>2392.9499999999998</v>
      </c>
      <c r="Q351" s="16">
        <v>60.73</v>
      </c>
      <c r="R351" s="16">
        <v>2924.39</v>
      </c>
      <c r="S351" s="17">
        <v>9916.08</v>
      </c>
      <c r="T351" s="16">
        <v>8874891.5999999996</v>
      </c>
      <c r="U351" s="16"/>
      <c r="V351" s="16"/>
      <c r="W351" s="16"/>
      <c r="X351" s="31"/>
      <c r="Y351" s="31"/>
      <c r="Z351" s="31"/>
      <c r="AA351" s="16">
        <v>280373</v>
      </c>
      <c r="AB351" s="16">
        <v>313.26592178770949</v>
      </c>
      <c r="AC351" s="16">
        <v>3935</v>
      </c>
      <c r="AD351" s="16">
        <v>4.3966480446927374</v>
      </c>
      <c r="AE351" s="16">
        <v>5279508</v>
      </c>
      <c r="AF351" s="16">
        <v>5898.8916201117318</v>
      </c>
      <c r="AG351" s="16">
        <v>260883</v>
      </c>
      <c r="AH351" s="16">
        <v>291.48938547486034</v>
      </c>
    </row>
    <row r="352" spans="1:34" x14ac:dyDescent="0.25">
      <c r="A352" t="s">
        <v>870</v>
      </c>
      <c r="B352" t="s">
        <v>115</v>
      </c>
      <c r="C352">
        <v>160</v>
      </c>
      <c r="D352" t="s">
        <v>116</v>
      </c>
      <c r="E352">
        <v>15</v>
      </c>
      <c r="F352" t="s">
        <v>871</v>
      </c>
      <c r="G352" s="14">
        <v>190</v>
      </c>
      <c r="H352" s="44">
        <f t="shared" si="19"/>
        <v>2659.98</v>
      </c>
      <c r="I352" s="44">
        <f t="shared" si="20"/>
        <v>10525.45</v>
      </c>
      <c r="J352" s="44">
        <f t="shared" si="21"/>
        <v>13185.43</v>
      </c>
      <c r="K352" s="15">
        <v>1206.72</v>
      </c>
      <c r="L352" s="15">
        <v>8132.5</v>
      </c>
      <c r="M352" s="15">
        <v>921.81</v>
      </c>
      <c r="N352" s="15">
        <v>10261.030000000001</v>
      </c>
      <c r="O352" s="16">
        <v>470.72</v>
      </c>
      <c r="P352" s="16">
        <v>2392.9499999999998</v>
      </c>
      <c r="Q352" s="16">
        <v>60.73</v>
      </c>
      <c r="R352" s="16">
        <v>2924.39</v>
      </c>
      <c r="S352" s="17">
        <v>13185.42</v>
      </c>
      <c r="T352" s="16">
        <v>2505229.7999999998</v>
      </c>
      <c r="U352" s="16"/>
      <c r="V352" s="16"/>
      <c r="W352" s="16"/>
      <c r="X352" s="31"/>
      <c r="Y352" s="31"/>
      <c r="Z352" s="31"/>
      <c r="AA352" s="16">
        <v>220226</v>
      </c>
      <c r="AB352" s="16">
        <v>1159.0842105263157</v>
      </c>
      <c r="AC352" s="16">
        <v>9050</v>
      </c>
      <c r="AD352" s="16">
        <v>47.631578947368418</v>
      </c>
      <c r="AE352" s="16">
        <v>1483945</v>
      </c>
      <c r="AF352" s="16">
        <v>7810.2368421052633</v>
      </c>
      <c r="AG352" s="16">
        <v>61230</v>
      </c>
      <c r="AH352" s="16">
        <v>322.26315789473682</v>
      </c>
    </row>
    <row r="353" spans="1:34" x14ac:dyDescent="0.25">
      <c r="A353" t="s">
        <v>872</v>
      </c>
      <c r="B353" t="s">
        <v>115</v>
      </c>
      <c r="C353">
        <v>160</v>
      </c>
      <c r="D353" t="s">
        <v>116</v>
      </c>
      <c r="E353">
        <v>20</v>
      </c>
      <c r="F353" t="s">
        <v>873</v>
      </c>
      <c r="G353" s="14">
        <v>184</v>
      </c>
      <c r="H353" s="44">
        <f t="shared" si="19"/>
        <v>2726.48</v>
      </c>
      <c r="I353" s="44">
        <f t="shared" si="20"/>
        <v>9475.880000000001</v>
      </c>
      <c r="J353" s="44">
        <f t="shared" si="21"/>
        <v>12202.36</v>
      </c>
      <c r="K353" s="15">
        <v>1400.63</v>
      </c>
      <c r="L353" s="15">
        <v>7082.93</v>
      </c>
      <c r="M353" s="15">
        <v>794.4</v>
      </c>
      <c r="N353" s="15">
        <v>9277.9699999999993</v>
      </c>
      <c r="O353" s="16">
        <v>470.72</v>
      </c>
      <c r="P353" s="16">
        <v>2392.9499999999998</v>
      </c>
      <c r="Q353" s="16">
        <v>60.73</v>
      </c>
      <c r="R353" s="16">
        <v>2924.39</v>
      </c>
      <c r="S353" s="17">
        <v>12202.359999999999</v>
      </c>
      <c r="T353" s="16">
        <v>2245234.2399999998</v>
      </c>
      <c r="U353" s="16"/>
      <c r="V353" s="16"/>
      <c r="W353" s="16"/>
      <c r="X353" s="31"/>
      <c r="Y353" s="31"/>
      <c r="Z353" s="31"/>
      <c r="AA353" s="16">
        <v>256250</v>
      </c>
      <c r="AB353" s="16">
        <v>1392.6630434782608</v>
      </c>
      <c r="AC353" s="16">
        <v>1466</v>
      </c>
      <c r="AD353" s="16">
        <v>7.9673913043478262</v>
      </c>
      <c r="AE353" s="16">
        <v>1255891</v>
      </c>
      <c r="AF353" s="16">
        <v>6825.494565217391</v>
      </c>
      <c r="AG353" s="16">
        <v>47369</v>
      </c>
      <c r="AH353" s="16">
        <v>257.44021739130437</v>
      </c>
    </row>
    <row r="354" spans="1:34" x14ac:dyDescent="0.25">
      <c r="A354" t="s">
        <v>874</v>
      </c>
      <c r="B354" t="s">
        <v>115</v>
      </c>
      <c r="C354">
        <v>160</v>
      </c>
      <c r="D354" t="s">
        <v>116</v>
      </c>
      <c r="E354">
        <v>25</v>
      </c>
      <c r="F354" t="s">
        <v>875</v>
      </c>
      <c r="G354" s="14">
        <v>328</v>
      </c>
      <c r="H354" s="44">
        <f t="shared" si="19"/>
        <v>2389.11</v>
      </c>
      <c r="I354" s="44">
        <f t="shared" si="20"/>
        <v>9762.24</v>
      </c>
      <c r="J354" s="44">
        <f t="shared" si="21"/>
        <v>12151.35</v>
      </c>
      <c r="K354" s="15">
        <v>1028.9100000000001</v>
      </c>
      <c r="L354" s="15">
        <v>7369.29</v>
      </c>
      <c r="M354" s="15">
        <v>828.75</v>
      </c>
      <c r="N354" s="15">
        <v>9226.9500000000007</v>
      </c>
      <c r="O354" s="16">
        <v>470.72</v>
      </c>
      <c r="P354" s="16">
        <v>2392.9499999999998</v>
      </c>
      <c r="Q354" s="16">
        <v>60.73</v>
      </c>
      <c r="R354" s="16">
        <v>2924.39</v>
      </c>
      <c r="S354" s="17">
        <v>12151.34</v>
      </c>
      <c r="T354" s="16">
        <v>3985639.52</v>
      </c>
      <c r="U354" s="16"/>
      <c r="V354" s="16"/>
      <c r="W354" s="16"/>
      <c r="X354" s="31"/>
      <c r="Y354" s="31"/>
      <c r="Z354" s="31"/>
      <c r="AA354" s="16">
        <v>334481</v>
      </c>
      <c r="AB354" s="16">
        <v>1019.7591463414634</v>
      </c>
      <c r="AC354" s="16">
        <v>3000</v>
      </c>
      <c r="AD354" s="16">
        <v>9.1463414634146343</v>
      </c>
      <c r="AE354" s="16">
        <v>2315737</v>
      </c>
      <c r="AF354" s="16">
        <v>7060.1737804878048</v>
      </c>
      <c r="AG354" s="16">
        <v>101389</v>
      </c>
      <c r="AH354" s="16">
        <v>309.11280487804879</v>
      </c>
    </row>
    <row r="355" spans="1:34" x14ac:dyDescent="0.25">
      <c r="A355" t="s">
        <v>876</v>
      </c>
      <c r="B355" t="s">
        <v>115</v>
      </c>
      <c r="C355">
        <v>160</v>
      </c>
      <c r="D355" t="s">
        <v>116</v>
      </c>
      <c r="E355">
        <v>35</v>
      </c>
      <c r="F355" t="s">
        <v>877</v>
      </c>
      <c r="G355" s="14">
        <v>305</v>
      </c>
      <c r="H355" s="44">
        <f t="shared" si="19"/>
        <v>1764.07</v>
      </c>
      <c r="I355" s="44">
        <f t="shared" si="20"/>
        <v>8708.9599999999991</v>
      </c>
      <c r="J355" s="44">
        <f t="shared" si="21"/>
        <v>10473.029999999999</v>
      </c>
      <c r="K355" s="15">
        <v>606.78</v>
      </c>
      <c r="L355" s="15">
        <v>6316.01</v>
      </c>
      <c r="M355" s="15">
        <v>625.84</v>
      </c>
      <c r="N355" s="15">
        <v>7548.63</v>
      </c>
      <c r="O355" s="16">
        <v>470.72</v>
      </c>
      <c r="P355" s="16">
        <v>2392.9499999999998</v>
      </c>
      <c r="Q355" s="16">
        <v>60.73</v>
      </c>
      <c r="R355" s="16">
        <v>2924.39</v>
      </c>
      <c r="S355" s="17">
        <v>10473.02</v>
      </c>
      <c r="T355" s="16">
        <v>3194271.1</v>
      </c>
      <c r="U355" s="16"/>
      <c r="V355" s="16"/>
      <c r="W355" s="16"/>
      <c r="X355" s="31"/>
      <c r="Y355" s="31"/>
      <c r="Z355" s="31"/>
      <c r="AA355" s="16">
        <v>183358</v>
      </c>
      <c r="AB355" s="16">
        <v>601.17377049180323</v>
      </c>
      <c r="AC355" s="16">
        <v>1711</v>
      </c>
      <c r="AD355" s="16">
        <v>5.6098360655737709</v>
      </c>
      <c r="AE355" s="16">
        <v>1856324</v>
      </c>
      <c r="AF355" s="16">
        <v>6086.3081967213111</v>
      </c>
      <c r="AG355" s="16">
        <v>70058</v>
      </c>
      <c r="AH355" s="16">
        <v>229.6983606557377</v>
      </c>
    </row>
    <row r="356" spans="1:34" x14ac:dyDescent="0.25">
      <c r="A356" t="s">
        <v>878</v>
      </c>
      <c r="B356" t="s">
        <v>115</v>
      </c>
      <c r="C356">
        <v>160</v>
      </c>
      <c r="D356" t="s">
        <v>116</v>
      </c>
      <c r="E356">
        <v>40</v>
      </c>
      <c r="F356" t="s">
        <v>879</v>
      </c>
      <c r="G356" s="14">
        <v>271</v>
      </c>
      <c r="H356" s="44">
        <f t="shared" si="19"/>
        <v>2124.8799999999997</v>
      </c>
      <c r="I356" s="44">
        <f t="shared" si="20"/>
        <v>10050.9</v>
      </c>
      <c r="J356" s="44">
        <f t="shared" si="21"/>
        <v>12175.779999999999</v>
      </c>
      <c r="K356" s="15">
        <v>847</v>
      </c>
      <c r="L356" s="15">
        <v>7657.95</v>
      </c>
      <c r="M356" s="15">
        <v>746.43</v>
      </c>
      <c r="N356" s="15">
        <v>9251.3799999999992</v>
      </c>
      <c r="O356" s="16">
        <v>470.72</v>
      </c>
      <c r="P356" s="16">
        <v>2392.9499999999998</v>
      </c>
      <c r="Q356" s="16">
        <v>60.73</v>
      </c>
      <c r="R356" s="16">
        <v>2924.39</v>
      </c>
      <c r="S356" s="17">
        <v>12175.769999999999</v>
      </c>
      <c r="T356" s="16">
        <v>3299633.6699999995</v>
      </c>
      <c r="U356" s="16"/>
      <c r="V356" s="16"/>
      <c r="W356" s="16"/>
      <c r="X356" s="31"/>
      <c r="Y356" s="31"/>
      <c r="Z356" s="31"/>
      <c r="AA356" s="16">
        <v>224388</v>
      </c>
      <c r="AB356" s="16">
        <v>828</v>
      </c>
      <c r="AC356" s="16">
        <v>5149</v>
      </c>
      <c r="AD356" s="16">
        <v>19</v>
      </c>
      <c r="AE356" s="16">
        <v>1986858</v>
      </c>
      <c r="AF356" s="16">
        <v>7331.579335793358</v>
      </c>
      <c r="AG356" s="16">
        <v>88447</v>
      </c>
      <c r="AH356" s="16">
        <v>326.37269372693726</v>
      </c>
    </row>
    <row r="357" spans="1:34" x14ac:dyDescent="0.25">
      <c r="A357" t="s">
        <v>880</v>
      </c>
      <c r="B357" t="s">
        <v>115</v>
      </c>
      <c r="C357">
        <v>160</v>
      </c>
      <c r="D357" t="s">
        <v>116</v>
      </c>
      <c r="E357">
        <v>50</v>
      </c>
      <c r="F357" t="s">
        <v>881</v>
      </c>
      <c r="G357" s="14">
        <v>247</v>
      </c>
      <c r="H357" s="44">
        <f t="shared" si="19"/>
        <v>2528.2800000000002</v>
      </c>
      <c r="I357" s="44">
        <f t="shared" si="20"/>
        <v>9587.67</v>
      </c>
      <c r="J357" s="44">
        <f t="shared" si="21"/>
        <v>12115.95</v>
      </c>
      <c r="K357" s="15">
        <v>1265.4100000000001</v>
      </c>
      <c r="L357" s="15">
        <v>7194.72</v>
      </c>
      <c r="M357" s="15">
        <v>731.42</v>
      </c>
      <c r="N357" s="15">
        <v>9191.5499999999993</v>
      </c>
      <c r="O357" s="16">
        <v>470.72</v>
      </c>
      <c r="P357" s="16">
        <v>2392.9499999999998</v>
      </c>
      <c r="Q357" s="16">
        <v>60.73</v>
      </c>
      <c r="R357" s="16">
        <v>2924.39</v>
      </c>
      <c r="S357" s="17">
        <v>12115.939999999999</v>
      </c>
      <c r="T357" s="16">
        <v>2992637.1799999997</v>
      </c>
      <c r="U357" s="16"/>
      <c r="V357" s="16"/>
      <c r="W357" s="16"/>
      <c r="X357" s="31"/>
      <c r="Y357" s="31"/>
      <c r="Z357" s="31"/>
      <c r="AA357" s="16">
        <v>311089</v>
      </c>
      <c r="AB357" s="16">
        <v>1259.4696356275304</v>
      </c>
      <c r="AC357" s="16">
        <v>1467</v>
      </c>
      <c r="AD357" s="16">
        <v>5.9392712550607287</v>
      </c>
      <c r="AE357" s="16">
        <v>1683209</v>
      </c>
      <c r="AF357" s="16">
        <v>6814.6113360323889</v>
      </c>
      <c r="AG357" s="16">
        <v>93886</v>
      </c>
      <c r="AH357" s="16">
        <v>380.10526315789474</v>
      </c>
    </row>
    <row r="358" spans="1:34" x14ac:dyDescent="0.25">
      <c r="A358" t="s">
        <v>882</v>
      </c>
      <c r="B358" t="s">
        <v>115</v>
      </c>
      <c r="C358">
        <v>160</v>
      </c>
      <c r="D358" t="s">
        <v>116</v>
      </c>
      <c r="E358">
        <v>55</v>
      </c>
      <c r="F358" t="s">
        <v>883</v>
      </c>
      <c r="G358" s="14">
        <v>480</v>
      </c>
      <c r="H358" s="44">
        <f t="shared" si="19"/>
        <v>1181.8300000000002</v>
      </c>
      <c r="I358" s="44">
        <f t="shared" si="20"/>
        <v>7407.57</v>
      </c>
      <c r="J358" s="44">
        <f t="shared" si="21"/>
        <v>8589.4</v>
      </c>
      <c r="K358" s="15">
        <v>273.22000000000003</v>
      </c>
      <c r="L358" s="15">
        <v>5014.62</v>
      </c>
      <c r="M358" s="15">
        <v>377.16</v>
      </c>
      <c r="N358" s="15">
        <v>5665</v>
      </c>
      <c r="O358" s="16">
        <v>470.72</v>
      </c>
      <c r="P358" s="16">
        <v>2392.9499999999998</v>
      </c>
      <c r="Q358" s="16">
        <v>60.73</v>
      </c>
      <c r="R358" s="16">
        <v>2924.39</v>
      </c>
      <c r="S358" s="17">
        <v>8589.39</v>
      </c>
      <c r="T358" s="16">
        <v>4122907.1999999997</v>
      </c>
      <c r="U358" s="16"/>
      <c r="V358" s="16"/>
      <c r="W358" s="16"/>
      <c r="X358" s="31"/>
      <c r="Y358" s="31"/>
      <c r="Z358" s="31"/>
      <c r="AA358" s="16">
        <v>128096</v>
      </c>
      <c r="AB358" s="16">
        <v>266.86666666666667</v>
      </c>
      <c r="AC358" s="16">
        <v>3050</v>
      </c>
      <c r="AD358" s="16">
        <v>6.354166666666667</v>
      </c>
      <c r="AE358" s="16">
        <v>2278904</v>
      </c>
      <c r="AF358" s="16">
        <v>4747.7166666666662</v>
      </c>
      <c r="AG358" s="16">
        <v>128112</v>
      </c>
      <c r="AH358" s="16">
        <v>266.89999999999998</v>
      </c>
    </row>
    <row r="359" spans="1:34" x14ac:dyDescent="0.25">
      <c r="A359" t="s">
        <v>884</v>
      </c>
      <c r="B359" t="s">
        <v>118</v>
      </c>
      <c r="C359">
        <v>161</v>
      </c>
      <c r="D359" t="s">
        <v>119</v>
      </c>
      <c r="E359">
        <v>5</v>
      </c>
      <c r="F359" t="s">
        <v>885</v>
      </c>
      <c r="G359" s="14">
        <v>414</v>
      </c>
      <c r="H359" s="44">
        <f t="shared" si="19"/>
        <v>2166.29</v>
      </c>
      <c r="I359" s="44">
        <f t="shared" si="20"/>
        <v>11028.949999999999</v>
      </c>
      <c r="J359" s="44">
        <f t="shared" si="21"/>
        <v>13195.239999999998</v>
      </c>
      <c r="K359" s="15">
        <v>720.13</v>
      </c>
      <c r="L359" s="15">
        <v>8454.31</v>
      </c>
      <c r="M359" s="15">
        <v>628.48</v>
      </c>
      <c r="N359" s="15">
        <v>9802.91</v>
      </c>
      <c r="O359" s="16">
        <v>690.83</v>
      </c>
      <c r="P359" s="16">
        <v>2574.64</v>
      </c>
      <c r="Q359" s="16">
        <v>126.85</v>
      </c>
      <c r="R359" s="16">
        <v>3392.33</v>
      </c>
      <c r="S359" s="17">
        <v>13195.24</v>
      </c>
      <c r="T359" s="16">
        <v>5462829.3600000003</v>
      </c>
      <c r="U359" s="16"/>
      <c r="V359" s="16"/>
      <c r="W359" s="16"/>
      <c r="X359" s="31"/>
      <c r="Y359" s="31"/>
      <c r="Z359" s="31"/>
      <c r="AA359" s="16">
        <v>263367</v>
      </c>
      <c r="AB359" s="16">
        <v>636.1521739130435</v>
      </c>
      <c r="AC359" s="16">
        <v>34766</v>
      </c>
      <c r="AD359" s="16">
        <v>83.975845410628025</v>
      </c>
      <c r="AE359" s="16">
        <v>3397094</v>
      </c>
      <c r="AF359" s="16">
        <v>8205.5410628019326</v>
      </c>
      <c r="AG359" s="16">
        <v>102990</v>
      </c>
      <c r="AH359" s="16">
        <v>248.768115942029</v>
      </c>
    </row>
    <row r="360" spans="1:34" x14ac:dyDescent="0.25">
      <c r="A360" t="s">
        <v>886</v>
      </c>
      <c r="B360" t="s">
        <v>118</v>
      </c>
      <c r="C360">
        <v>161</v>
      </c>
      <c r="D360" t="s">
        <v>119</v>
      </c>
      <c r="E360">
        <v>10</v>
      </c>
      <c r="F360" t="s">
        <v>887</v>
      </c>
      <c r="G360" s="14">
        <v>498</v>
      </c>
      <c r="H360" s="44">
        <f t="shared" si="19"/>
        <v>2264.4899999999998</v>
      </c>
      <c r="I360" s="44">
        <f t="shared" si="20"/>
        <v>9909.5</v>
      </c>
      <c r="J360" s="44">
        <f t="shared" si="21"/>
        <v>12173.99</v>
      </c>
      <c r="K360" s="15">
        <v>695.39</v>
      </c>
      <c r="L360" s="15">
        <v>7334.86</v>
      </c>
      <c r="M360" s="15">
        <v>751.42</v>
      </c>
      <c r="N360" s="15">
        <v>8781.67</v>
      </c>
      <c r="O360" s="16">
        <v>690.83</v>
      </c>
      <c r="P360" s="16">
        <v>2574.64</v>
      </c>
      <c r="Q360" s="16">
        <v>126.85</v>
      </c>
      <c r="R360" s="16">
        <v>3392.33</v>
      </c>
      <c r="S360" s="17">
        <v>12174</v>
      </c>
      <c r="T360" s="16">
        <v>6062652</v>
      </c>
      <c r="U360" s="16"/>
      <c r="V360" s="16"/>
      <c r="W360" s="16"/>
      <c r="X360" s="31"/>
      <c r="Y360" s="31"/>
      <c r="Z360" s="31"/>
      <c r="AA360" s="16">
        <v>306878</v>
      </c>
      <c r="AB360" s="16">
        <v>616.22088353413653</v>
      </c>
      <c r="AC360" s="16">
        <v>39425</v>
      </c>
      <c r="AD360" s="16">
        <v>79.166666666666671</v>
      </c>
      <c r="AE360" s="16">
        <v>3517892</v>
      </c>
      <c r="AF360" s="16">
        <v>7064.0401606425703</v>
      </c>
      <c r="AG360" s="16">
        <v>134868</v>
      </c>
      <c r="AH360" s="16">
        <v>270.81927710843371</v>
      </c>
    </row>
    <row r="361" spans="1:34" x14ac:dyDescent="0.25">
      <c r="A361" t="s">
        <v>888</v>
      </c>
      <c r="B361" t="s">
        <v>118</v>
      </c>
      <c r="C361">
        <v>161</v>
      </c>
      <c r="D361" t="s">
        <v>119</v>
      </c>
      <c r="E361">
        <v>15</v>
      </c>
      <c r="F361" t="s">
        <v>889</v>
      </c>
      <c r="G361" s="14">
        <v>442</v>
      </c>
      <c r="H361" s="44">
        <f t="shared" si="19"/>
        <v>1613.5699999999997</v>
      </c>
      <c r="I361" s="44">
        <f t="shared" si="20"/>
        <v>10133.530000000001</v>
      </c>
      <c r="J361" s="44">
        <f t="shared" si="21"/>
        <v>11747.1</v>
      </c>
      <c r="K361" s="15">
        <v>257.58</v>
      </c>
      <c r="L361" s="15">
        <v>7558.89</v>
      </c>
      <c r="M361" s="15">
        <v>538.30999999999995</v>
      </c>
      <c r="N361" s="15">
        <v>8354.7900000000009</v>
      </c>
      <c r="O361" s="16">
        <v>690.83</v>
      </c>
      <c r="P361" s="16">
        <v>2574.64</v>
      </c>
      <c r="Q361" s="16">
        <v>126.85</v>
      </c>
      <c r="R361" s="16">
        <v>3392.33</v>
      </c>
      <c r="S361" s="17">
        <v>11747.12</v>
      </c>
      <c r="T361" s="16">
        <v>5192227.04</v>
      </c>
      <c r="U361" s="16"/>
      <c r="V361" s="16"/>
      <c r="W361" s="16"/>
      <c r="X361" s="31"/>
      <c r="Y361" s="31"/>
      <c r="Z361" s="31"/>
      <c r="AA361" s="16">
        <v>89502</v>
      </c>
      <c r="AB361" s="16">
        <v>202.49321266968326</v>
      </c>
      <c r="AC361" s="16">
        <v>24349</v>
      </c>
      <c r="AD361" s="16">
        <v>55.088235294117645</v>
      </c>
      <c r="AE361" s="16">
        <v>3255491</v>
      </c>
      <c r="AF361" s="16">
        <v>7365.3642533936654</v>
      </c>
      <c r="AG361" s="16">
        <v>85540</v>
      </c>
      <c r="AH361" s="16">
        <v>193.52941176470588</v>
      </c>
    </row>
    <row r="362" spans="1:34" x14ac:dyDescent="0.25">
      <c r="A362" t="s">
        <v>890</v>
      </c>
      <c r="B362" t="s">
        <v>121</v>
      </c>
      <c r="C362">
        <v>162</v>
      </c>
      <c r="D362" t="s">
        <v>122</v>
      </c>
      <c r="E362">
        <v>5</v>
      </c>
      <c r="F362" t="s">
        <v>891</v>
      </c>
      <c r="G362" s="14">
        <v>345</v>
      </c>
      <c r="H362" s="44">
        <f t="shared" si="19"/>
        <v>2190.7599999999998</v>
      </c>
      <c r="I362" s="44">
        <f t="shared" si="20"/>
        <v>9536.58</v>
      </c>
      <c r="J362" s="44">
        <f t="shared" si="21"/>
        <v>11727.34</v>
      </c>
      <c r="K362" s="15">
        <v>1376.84</v>
      </c>
      <c r="L362" s="15">
        <v>8341.68</v>
      </c>
      <c r="M362" s="15">
        <v>790.05</v>
      </c>
      <c r="N362" s="15">
        <v>10508.56</v>
      </c>
      <c r="O362" s="16">
        <v>23.87</v>
      </c>
      <c r="P362" s="16">
        <v>1194.9000000000001</v>
      </c>
      <c r="Q362" s="16">
        <v>0</v>
      </c>
      <c r="R362" s="16">
        <v>1218.77</v>
      </c>
      <c r="S362" s="17">
        <v>11727.33</v>
      </c>
      <c r="T362" s="16">
        <v>4045928.85</v>
      </c>
      <c r="U362" s="16"/>
      <c r="V362" s="16"/>
      <c r="W362" s="16"/>
      <c r="X362" s="31"/>
      <c r="Y362" s="31"/>
      <c r="Z362" s="31"/>
      <c r="AA362" s="16">
        <v>361910.83</v>
      </c>
      <c r="AB362" s="16">
        <v>1049.0168985507246</v>
      </c>
      <c r="AC362" s="16">
        <v>113097.27</v>
      </c>
      <c r="AD362" s="16">
        <v>327.81817391304349</v>
      </c>
      <c r="AE362" s="16">
        <v>2757880.95</v>
      </c>
      <c r="AF362" s="16">
        <v>7993.8578260869572</v>
      </c>
      <c r="AG362" s="16">
        <v>101998.26999999999</v>
      </c>
      <c r="AH362" s="16">
        <v>295.64715942028982</v>
      </c>
    </row>
    <row r="363" spans="1:34" x14ac:dyDescent="0.25">
      <c r="A363" t="s">
        <v>892</v>
      </c>
      <c r="B363" t="s">
        <v>121</v>
      </c>
      <c r="C363">
        <v>162</v>
      </c>
      <c r="D363" t="s">
        <v>122</v>
      </c>
      <c r="E363">
        <v>15</v>
      </c>
      <c r="F363" t="s">
        <v>893</v>
      </c>
      <c r="G363" s="14">
        <v>422</v>
      </c>
      <c r="H363" s="44">
        <f t="shared" si="19"/>
        <v>1204.9899999999998</v>
      </c>
      <c r="I363" s="44">
        <f t="shared" si="20"/>
        <v>8694.7900000000009</v>
      </c>
      <c r="J363" s="44">
        <f t="shared" si="21"/>
        <v>9899.7800000000007</v>
      </c>
      <c r="K363" s="15">
        <v>498.49</v>
      </c>
      <c r="L363" s="15">
        <v>7499.89</v>
      </c>
      <c r="M363" s="15">
        <v>682.63</v>
      </c>
      <c r="N363" s="15">
        <v>8681.01</v>
      </c>
      <c r="O363" s="16">
        <v>23.87</v>
      </c>
      <c r="P363" s="16">
        <v>1194.9000000000001</v>
      </c>
      <c r="Q363" s="16">
        <v>0</v>
      </c>
      <c r="R363" s="16">
        <v>1218.77</v>
      </c>
      <c r="S363" s="17">
        <v>9899.7800000000007</v>
      </c>
      <c r="T363" s="16">
        <v>4177707.16</v>
      </c>
      <c r="U363" s="16"/>
      <c r="V363" s="16"/>
      <c r="W363" s="16"/>
      <c r="X363" s="31"/>
      <c r="Y363" s="31"/>
      <c r="Z363" s="31"/>
      <c r="AA363" s="16">
        <v>160274.85999999999</v>
      </c>
      <c r="AB363" s="16">
        <v>379.79824644549763</v>
      </c>
      <c r="AC363" s="16">
        <v>50085.95</v>
      </c>
      <c r="AD363" s="16">
        <v>118.68708530805687</v>
      </c>
      <c r="AE363" s="16">
        <v>3007151.8499999996</v>
      </c>
      <c r="AF363" s="16">
        <v>7125.9522511848336</v>
      </c>
      <c r="AG363" s="16">
        <v>157803.13</v>
      </c>
      <c r="AH363" s="16">
        <v>373.94106635071091</v>
      </c>
    </row>
    <row r="364" spans="1:34" x14ac:dyDescent="0.25">
      <c r="A364" t="s">
        <v>894</v>
      </c>
      <c r="B364" t="s">
        <v>121</v>
      </c>
      <c r="C364">
        <v>162</v>
      </c>
      <c r="D364" t="s">
        <v>122</v>
      </c>
      <c r="E364">
        <v>20</v>
      </c>
      <c r="F364" t="s">
        <v>895</v>
      </c>
      <c r="G364" s="14">
        <v>403</v>
      </c>
      <c r="H364" s="44">
        <f t="shared" si="19"/>
        <v>4194.5099999999993</v>
      </c>
      <c r="I364" s="44">
        <f t="shared" si="20"/>
        <v>11832.699999999999</v>
      </c>
      <c r="J364" s="44">
        <f t="shared" si="21"/>
        <v>16027.21</v>
      </c>
      <c r="K364" s="15">
        <v>2899.89</v>
      </c>
      <c r="L364" s="15">
        <v>10637.8</v>
      </c>
      <c r="M364" s="15">
        <v>1270.75</v>
      </c>
      <c r="N364" s="15">
        <v>14808.45</v>
      </c>
      <c r="O364" s="16">
        <v>23.87</v>
      </c>
      <c r="P364" s="16">
        <v>1194.9000000000001</v>
      </c>
      <c r="Q364" s="16">
        <v>0</v>
      </c>
      <c r="R364" s="16">
        <v>1218.77</v>
      </c>
      <c r="S364" s="17">
        <v>16027.220000000001</v>
      </c>
      <c r="T364" s="16">
        <v>6458969.6600000001</v>
      </c>
      <c r="U364" s="16"/>
      <c r="V364" s="16"/>
      <c r="W364" s="16"/>
      <c r="X364" s="31"/>
      <c r="Y364" s="31"/>
      <c r="Z364" s="31"/>
      <c r="AA364" s="16">
        <v>890404.34000000008</v>
      </c>
      <c r="AB364" s="16">
        <v>2209.4400496277917</v>
      </c>
      <c r="AC364" s="16">
        <v>278251.68</v>
      </c>
      <c r="AD364" s="16">
        <v>690.45081885856075</v>
      </c>
      <c r="AE364" s="16">
        <v>4106342.98</v>
      </c>
      <c r="AF364" s="16">
        <v>10189.436674937966</v>
      </c>
      <c r="AG364" s="16">
        <v>166982.03</v>
      </c>
      <c r="AH364" s="16">
        <v>414.34746898263029</v>
      </c>
    </row>
    <row r="365" spans="1:34" x14ac:dyDescent="0.25">
      <c r="A365" t="s">
        <v>896</v>
      </c>
      <c r="B365" t="s">
        <v>121</v>
      </c>
      <c r="C365">
        <v>162</v>
      </c>
      <c r="D365" t="s">
        <v>122</v>
      </c>
      <c r="E365">
        <v>23</v>
      </c>
      <c r="F365" t="s">
        <v>897</v>
      </c>
      <c r="G365" s="14">
        <v>347</v>
      </c>
      <c r="H365" s="44">
        <f t="shared" si="19"/>
        <v>2570.35</v>
      </c>
      <c r="I365" s="44">
        <f t="shared" si="20"/>
        <v>9245.16</v>
      </c>
      <c r="J365" s="44">
        <f t="shared" si="21"/>
        <v>11815.51</v>
      </c>
      <c r="K365" s="15">
        <v>1759.64</v>
      </c>
      <c r="L365" s="15">
        <v>8050.26</v>
      </c>
      <c r="M365" s="15">
        <v>786.84</v>
      </c>
      <c r="N365" s="15">
        <v>10596.74</v>
      </c>
      <c r="O365" s="16">
        <v>23.87</v>
      </c>
      <c r="P365" s="16">
        <v>1194.9000000000001</v>
      </c>
      <c r="Q365" s="16">
        <v>0</v>
      </c>
      <c r="R365" s="16">
        <v>1218.77</v>
      </c>
      <c r="S365" s="17">
        <v>11815.51</v>
      </c>
      <c r="T365" s="16">
        <v>4099981.97</v>
      </c>
      <c r="U365" s="16"/>
      <c r="V365" s="16"/>
      <c r="W365" s="16"/>
      <c r="X365" s="31"/>
      <c r="Y365" s="31"/>
      <c r="Z365" s="31"/>
      <c r="AA365" s="16">
        <v>465215.55</v>
      </c>
      <c r="AB365" s="16">
        <v>1340.6788184438039</v>
      </c>
      <c r="AC365" s="16">
        <v>145380.03</v>
      </c>
      <c r="AD365" s="16">
        <v>418.96262247838615</v>
      </c>
      <c r="AE365" s="16">
        <v>2653127.5999999996</v>
      </c>
      <c r="AF365" s="16">
        <v>7645.9008645533131</v>
      </c>
      <c r="AG365" s="16">
        <v>122328.55</v>
      </c>
      <c r="AH365" s="16">
        <v>352.53184438040347</v>
      </c>
    </row>
    <row r="366" spans="1:34" x14ac:dyDescent="0.25">
      <c r="A366" t="s">
        <v>898</v>
      </c>
      <c r="B366" t="s">
        <v>121</v>
      </c>
      <c r="C366">
        <v>162</v>
      </c>
      <c r="D366" t="s">
        <v>122</v>
      </c>
      <c r="E366">
        <v>25</v>
      </c>
      <c r="F366" t="s">
        <v>899</v>
      </c>
      <c r="G366" s="14">
        <v>429</v>
      </c>
      <c r="H366" s="44">
        <f t="shared" si="19"/>
        <v>1705.87</v>
      </c>
      <c r="I366" s="44">
        <f t="shared" si="20"/>
        <v>9918.34</v>
      </c>
      <c r="J366" s="44">
        <f t="shared" si="21"/>
        <v>11624.21</v>
      </c>
      <c r="K366" s="15">
        <v>998.69</v>
      </c>
      <c r="L366" s="15">
        <v>8723.44</v>
      </c>
      <c r="M366" s="15">
        <v>683.31</v>
      </c>
      <c r="N366" s="15">
        <v>10405.43</v>
      </c>
      <c r="O366" s="16">
        <v>23.87</v>
      </c>
      <c r="P366" s="16">
        <v>1194.9000000000001</v>
      </c>
      <c r="Q366" s="16">
        <v>0</v>
      </c>
      <c r="R366" s="16">
        <v>1218.77</v>
      </c>
      <c r="S366" s="17">
        <v>11624.2</v>
      </c>
      <c r="T366" s="16">
        <v>4986781.8000000007</v>
      </c>
      <c r="U366" s="16"/>
      <c r="V366" s="16"/>
      <c r="W366" s="16"/>
      <c r="X366" s="31"/>
      <c r="Y366" s="31"/>
      <c r="Z366" s="31"/>
      <c r="AA366" s="16">
        <v>326427.75</v>
      </c>
      <c r="AB366" s="16">
        <v>760.90384615384619</v>
      </c>
      <c r="AC366" s="16">
        <v>102008.79</v>
      </c>
      <c r="AD366" s="16">
        <v>237.78272727272727</v>
      </c>
      <c r="AE366" s="16">
        <v>3574107.1</v>
      </c>
      <c r="AF366" s="16">
        <v>8331.2519813519812</v>
      </c>
      <c r="AG366" s="16">
        <v>147009.82999999999</v>
      </c>
      <c r="AH366" s="16">
        <v>342.68025641025639</v>
      </c>
    </row>
    <row r="367" spans="1:34" x14ac:dyDescent="0.25">
      <c r="A367" t="s">
        <v>900</v>
      </c>
      <c r="B367" t="s">
        <v>121</v>
      </c>
      <c r="C367">
        <v>162</v>
      </c>
      <c r="D367" t="s">
        <v>122</v>
      </c>
      <c r="E367">
        <v>35</v>
      </c>
      <c r="F367" t="s">
        <v>901</v>
      </c>
      <c r="G367" s="14">
        <v>1076</v>
      </c>
      <c r="H367" s="44">
        <f t="shared" si="19"/>
        <v>971.44</v>
      </c>
      <c r="I367" s="44">
        <f t="shared" si="20"/>
        <v>9772.43</v>
      </c>
      <c r="J367" s="44">
        <f t="shared" si="21"/>
        <v>10743.87</v>
      </c>
      <c r="K367" s="15">
        <v>455.1</v>
      </c>
      <c r="L367" s="15">
        <v>8577.5300000000007</v>
      </c>
      <c r="M367" s="15">
        <v>492.47</v>
      </c>
      <c r="N367" s="15">
        <v>9525.1</v>
      </c>
      <c r="O367" s="16">
        <v>23.87</v>
      </c>
      <c r="P367" s="16">
        <v>1194.9000000000001</v>
      </c>
      <c r="Q367" s="16">
        <v>0</v>
      </c>
      <c r="R367" s="16">
        <v>1218.77</v>
      </c>
      <c r="S367" s="17">
        <v>10743.87</v>
      </c>
      <c r="T367" s="16">
        <v>11560404.120000001</v>
      </c>
      <c r="U367" s="16"/>
      <c r="V367" s="16"/>
      <c r="W367" s="16"/>
      <c r="X367" s="31"/>
      <c r="Y367" s="31"/>
      <c r="Z367" s="31"/>
      <c r="AA367" s="16">
        <v>408738.76</v>
      </c>
      <c r="AB367" s="16">
        <v>379.86873605947955</v>
      </c>
      <c r="AC367" s="16">
        <v>80951.199999999997</v>
      </c>
      <c r="AD367" s="16">
        <v>75.233457249070625</v>
      </c>
      <c r="AE367" s="16">
        <v>8778571.1099999994</v>
      </c>
      <c r="AF367" s="16">
        <v>8158.5233364312262</v>
      </c>
      <c r="AG367" s="16">
        <v>450851.81</v>
      </c>
      <c r="AH367" s="16">
        <v>419.00725836431229</v>
      </c>
    </row>
    <row r="368" spans="1:34" x14ac:dyDescent="0.25">
      <c r="A368" t="s">
        <v>902</v>
      </c>
      <c r="B368" t="s">
        <v>121</v>
      </c>
      <c r="C368">
        <v>162</v>
      </c>
      <c r="D368" t="s">
        <v>122</v>
      </c>
      <c r="E368">
        <v>40</v>
      </c>
      <c r="F368" t="s">
        <v>903</v>
      </c>
      <c r="G368" s="14">
        <v>429</v>
      </c>
      <c r="H368" s="44">
        <f t="shared" si="19"/>
        <v>1499.8899999999999</v>
      </c>
      <c r="I368" s="44">
        <f t="shared" si="20"/>
        <v>10176.619999999999</v>
      </c>
      <c r="J368" s="44">
        <f t="shared" si="21"/>
        <v>11676.509999999998</v>
      </c>
      <c r="K368" s="15">
        <v>901.57</v>
      </c>
      <c r="L368" s="15">
        <v>8981.7199999999993</v>
      </c>
      <c r="M368" s="15">
        <v>574.45000000000005</v>
      </c>
      <c r="N368" s="15">
        <v>10457.75</v>
      </c>
      <c r="O368" s="16">
        <v>23.87</v>
      </c>
      <c r="P368" s="16">
        <v>1194.9000000000001</v>
      </c>
      <c r="Q368" s="16">
        <v>0</v>
      </c>
      <c r="R368" s="16">
        <v>1218.77</v>
      </c>
      <c r="S368" s="17">
        <v>11676.52</v>
      </c>
      <c r="T368" s="16">
        <v>5009227.08</v>
      </c>
      <c r="U368" s="16"/>
      <c r="V368" s="16"/>
      <c r="W368" s="16"/>
      <c r="X368" s="31"/>
      <c r="Y368" s="31"/>
      <c r="Z368" s="31"/>
      <c r="AA368" s="16">
        <v>259043.55</v>
      </c>
      <c r="AB368" s="16">
        <v>603.83111888111887</v>
      </c>
      <c r="AC368" s="16">
        <v>127731.01</v>
      </c>
      <c r="AD368" s="16">
        <v>297.74128205128204</v>
      </c>
      <c r="AE368" s="16">
        <v>3679177.7800000003</v>
      </c>
      <c r="AF368" s="16">
        <v>8576.1719813519812</v>
      </c>
      <c r="AG368" s="16">
        <v>173981.97</v>
      </c>
      <c r="AH368" s="16">
        <v>405.55237762237761</v>
      </c>
    </row>
    <row r="369" spans="1:34" x14ac:dyDescent="0.25">
      <c r="A369" t="s">
        <v>904</v>
      </c>
      <c r="B369" t="s">
        <v>124</v>
      </c>
      <c r="C369">
        <v>170</v>
      </c>
      <c r="D369" t="s">
        <v>125</v>
      </c>
      <c r="E369">
        <v>3</v>
      </c>
      <c r="F369" t="s">
        <v>905</v>
      </c>
      <c r="G369" s="14">
        <v>888</v>
      </c>
      <c r="H369" s="44">
        <f t="shared" si="19"/>
        <v>924.28</v>
      </c>
      <c r="I369" s="44">
        <f t="shared" si="20"/>
        <v>7514.8</v>
      </c>
      <c r="J369" s="44">
        <f t="shared" si="21"/>
        <v>8439.08</v>
      </c>
      <c r="K369" s="15">
        <v>56.61</v>
      </c>
      <c r="L369" s="15">
        <v>5743.12</v>
      </c>
      <c r="M369" s="15">
        <v>334.56</v>
      </c>
      <c r="N369" s="15">
        <v>6134.28</v>
      </c>
      <c r="O369" s="16">
        <v>455.06</v>
      </c>
      <c r="P369" s="16">
        <v>1771.68</v>
      </c>
      <c r="Q369" s="16">
        <v>78.05</v>
      </c>
      <c r="R369" s="16">
        <v>2304.79</v>
      </c>
      <c r="S369" s="17">
        <v>8439.07</v>
      </c>
      <c r="T369" s="16">
        <v>7493894.1600000001</v>
      </c>
      <c r="U369" s="16"/>
      <c r="V369" s="16"/>
      <c r="W369" s="16"/>
      <c r="X369" s="31"/>
      <c r="Y369" s="31"/>
      <c r="Z369" s="31"/>
      <c r="AA369" s="16">
        <v>37665</v>
      </c>
      <c r="AB369" s="16">
        <v>42.41554054054054</v>
      </c>
      <c r="AC369" s="16">
        <v>12602</v>
      </c>
      <c r="AD369" s="16">
        <v>14.191441441441441</v>
      </c>
      <c r="AE369" s="16">
        <v>4664043</v>
      </c>
      <c r="AF369" s="16">
        <v>5252.3006756756758</v>
      </c>
      <c r="AG369" s="16">
        <v>435846</v>
      </c>
      <c r="AH369" s="16">
        <v>490.81756756756755</v>
      </c>
    </row>
    <row r="370" spans="1:34" x14ac:dyDescent="0.25">
      <c r="A370" t="s">
        <v>906</v>
      </c>
      <c r="B370" t="s">
        <v>124</v>
      </c>
      <c r="C370">
        <v>170</v>
      </c>
      <c r="D370" t="s">
        <v>125</v>
      </c>
      <c r="E370">
        <v>12</v>
      </c>
      <c r="F370" t="s">
        <v>907</v>
      </c>
      <c r="G370" s="14">
        <v>608</v>
      </c>
      <c r="H370" s="44">
        <f t="shared" si="19"/>
        <v>1355.84</v>
      </c>
      <c r="I370" s="44">
        <f t="shared" si="20"/>
        <v>6798.56</v>
      </c>
      <c r="J370" s="44">
        <f t="shared" si="21"/>
        <v>8154.4000000000005</v>
      </c>
      <c r="K370" s="15">
        <v>413.65</v>
      </c>
      <c r="L370" s="15">
        <v>5026.88</v>
      </c>
      <c r="M370" s="15">
        <v>409.08</v>
      </c>
      <c r="N370" s="15">
        <v>5849.62</v>
      </c>
      <c r="O370" s="16">
        <v>455.06</v>
      </c>
      <c r="P370" s="16">
        <v>1771.68</v>
      </c>
      <c r="Q370" s="16">
        <v>78.05</v>
      </c>
      <c r="R370" s="16">
        <v>2304.79</v>
      </c>
      <c r="S370" s="17">
        <v>8154.41</v>
      </c>
      <c r="T370" s="16">
        <v>4957881.28</v>
      </c>
      <c r="U370" s="16"/>
      <c r="V370" s="16"/>
      <c r="W370" s="16"/>
      <c r="X370" s="31"/>
      <c r="Y370" s="31"/>
      <c r="Z370" s="31"/>
      <c r="AA370" s="16">
        <v>245074</v>
      </c>
      <c r="AB370" s="16">
        <v>403.08223684210526</v>
      </c>
      <c r="AC370" s="16">
        <v>6425</v>
      </c>
      <c r="AD370" s="16">
        <v>10.567434210526315</v>
      </c>
      <c r="AE370" s="16">
        <v>2941285</v>
      </c>
      <c r="AF370" s="16">
        <v>4837.6398026315792</v>
      </c>
      <c r="AG370" s="16">
        <v>115061</v>
      </c>
      <c r="AH370" s="16">
        <v>189.24506578947367</v>
      </c>
    </row>
    <row r="371" spans="1:34" x14ac:dyDescent="0.25">
      <c r="A371" t="s">
        <v>908</v>
      </c>
      <c r="B371" t="s">
        <v>124</v>
      </c>
      <c r="C371">
        <v>170</v>
      </c>
      <c r="D371" t="s">
        <v>125</v>
      </c>
      <c r="E371">
        <v>20</v>
      </c>
      <c r="F371" t="s">
        <v>909</v>
      </c>
      <c r="G371" s="14">
        <v>103</v>
      </c>
      <c r="H371" s="44">
        <f t="shared" si="19"/>
        <v>3595.31</v>
      </c>
      <c r="I371" s="44">
        <f t="shared" si="20"/>
        <v>8572.19</v>
      </c>
      <c r="J371" s="44">
        <f t="shared" si="21"/>
        <v>12167.5</v>
      </c>
      <c r="K371" s="15">
        <v>1767.29</v>
      </c>
      <c r="L371" s="15">
        <v>6800.51</v>
      </c>
      <c r="M371" s="15">
        <v>1294.9100000000001</v>
      </c>
      <c r="N371" s="15">
        <v>9862.7199999999993</v>
      </c>
      <c r="O371" s="16">
        <v>455.06</v>
      </c>
      <c r="P371" s="16">
        <v>1771.68</v>
      </c>
      <c r="Q371" s="16">
        <v>78.05</v>
      </c>
      <c r="R371" s="16">
        <v>2304.79</v>
      </c>
      <c r="S371" s="17">
        <v>12167.509999999998</v>
      </c>
      <c r="T371" s="16">
        <v>1253253.5299999998</v>
      </c>
      <c r="U371" s="16"/>
      <c r="V371" s="16"/>
      <c r="W371" s="16"/>
      <c r="X371" s="31"/>
      <c r="Y371" s="31"/>
      <c r="Z371" s="31"/>
      <c r="AA371" s="16">
        <v>172623</v>
      </c>
      <c r="AB371" s="16">
        <v>1675.9514563106795</v>
      </c>
      <c r="AC371" s="16">
        <v>9408</v>
      </c>
      <c r="AD371" s="16">
        <v>91.339805825242721</v>
      </c>
      <c r="AE371" s="16">
        <v>631978</v>
      </c>
      <c r="AF371" s="16">
        <v>6135.7087378640781</v>
      </c>
      <c r="AG371" s="16">
        <v>68475</v>
      </c>
      <c r="AH371" s="16">
        <v>664.80582524271847</v>
      </c>
    </row>
    <row r="372" spans="1:34" x14ac:dyDescent="0.25">
      <c r="A372" t="s">
        <v>910</v>
      </c>
      <c r="B372" t="s">
        <v>124</v>
      </c>
      <c r="C372">
        <v>170</v>
      </c>
      <c r="D372" t="s">
        <v>125</v>
      </c>
      <c r="E372">
        <v>25</v>
      </c>
      <c r="F372" t="s">
        <v>911</v>
      </c>
      <c r="G372" s="14">
        <v>139</v>
      </c>
      <c r="H372" s="44">
        <f t="shared" si="19"/>
        <v>3965.73</v>
      </c>
      <c r="I372" s="44">
        <f t="shared" si="20"/>
        <v>8163.64</v>
      </c>
      <c r="J372" s="44">
        <f t="shared" si="21"/>
        <v>12129.37</v>
      </c>
      <c r="K372" s="15">
        <v>2495.29</v>
      </c>
      <c r="L372" s="15">
        <v>6391.96</v>
      </c>
      <c r="M372" s="15">
        <v>937.33</v>
      </c>
      <c r="N372" s="15">
        <v>9824.58</v>
      </c>
      <c r="O372" s="16">
        <v>455.06</v>
      </c>
      <c r="P372" s="16">
        <v>1771.68</v>
      </c>
      <c r="Q372" s="16">
        <v>78.05</v>
      </c>
      <c r="R372" s="16">
        <v>2304.79</v>
      </c>
      <c r="S372" s="17">
        <v>12129.369999999999</v>
      </c>
      <c r="T372" s="16">
        <v>1685982.43</v>
      </c>
      <c r="U372" s="16"/>
      <c r="V372" s="16"/>
      <c r="W372" s="16"/>
      <c r="X372" s="31"/>
      <c r="Y372" s="31"/>
      <c r="Z372" s="31"/>
      <c r="AA372" s="16">
        <v>337337</v>
      </c>
      <c r="AB372" s="16">
        <v>2426.8848920863311</v>
      </c>
      <c r="AC372" s="16">
        <v>9508</v>
      </c>
      <c r="AD372" s="16">
        <v>68.402877697841731</v>
      </c>
      <c r="AE372" s="16">
        <v>825760</v>
      </c>
      <c r="AF372" s="16">
        <v>5940.7194244604316</v>
      </c>
      <c r="AG372" s="16">
        <v>62723</v>
      </c>
      <c r="AH372" s="16">
        <v>451.24460431654677</v>
      </c>
    </row>
    <row r="373" spans="1:34" x14ac:dyDescent="0.25">
      <c r="A373" t="s">
        <v>912</v>
      </c>
      <c r="B373" t="s">
        <v>124</v>
      </c>
      <c r="C373">
        <v>170</v>
      </c>
      <c r="D373" t="s">
        <v>125</v>
      </c>
      <c r="E373">
        <v>40</v>
      </c>
      <c r="F373" t="s">
        <v>913</v>
      </c>
      <c r="G373" s="14">
        <v>223</v>
      </c>
      <c r="H373" s="44">
        <f t="shared" si="19"/>
        <v>1782.53</v>
      </c>
      <c r="I373" s="44">
        <f t="shared" si="20"/>
        <v>8046.09</v>
      </c>
      <c r="J373" s="44">
        <f t="shared" si="21"/>
        <v>9828.6200000000008</v>
      </c>
      <c r="K373" s="15">
        <v>421.73</v>
      </c>
      <c r="L373" s="15">
        <v>6274.41</v>
      </c>
      <c r="M373" s="15">
        <v>827.69</v>
      </c>
      <c r="N373" s="15">
        <v>7523.83</v>
      </c>
      <c r="O373" s="16">
        <v>455.06</v>
      </c>
      <c r="P373" s="16">
        <v>1771.68</v>
      </c>
      <c r="Q373" s="16">
        <v>78.05</v>
      </c>
      <c r="R373" s="16">
        <v>2304.79</v>
      </c>
      <c r="S373" s="17">
        <v>9828.619999999999</v>
      </c>
      <c r="T373" s="16">
        <v>2191782.2599999998</v>
      </c>
      <c r="U373" s="16"/>
      <c r="V373" s="16"/>
      <c r="W373" s="16"/>
      <c r="X373" s="31"/>
      <c r="Y373" s="31"/>
      <c r="Z373" s="31"/>
      <c r="AA373" s="16">
        <v>84692</v>
      </c>
      <c r="AB373" s="16">
        <v>379.78475336322867</v>
      </c>
      <c r="AC373" s="16">
        <v>9353</v>
      </c>
      <c r="AD373" s="16">
        <v>41.941704035874437</v>
      </c>
      <c r="AE373" s="16">
        <v>1314018</v>
      </c>
      <c r="AF373" s="16">
        <v>5892.4573991031393</v>
      </c>
      <c r="AG373" s="16">
        <v>85175</v>
      </c>
      <c r="AH373" s="16">
        <v>381.95067264573993</v>
      </c>
    </row>
    <row r="374" spans="1:34" x14ac:dyDescent="0.25">
      <c r="A374" t="s">
        <v>914</v>
      </c>
      <c r="B374" t="s">
        <v>127</v>
      </c>
      <c r="C374">
        <v>171</v>
      </c>
      <c r="D374" t="s">
        <v>128</v>
      </c>
      <c r="E374">
        <v>5</v>
      </c>
      <c r="F374" t="s">
        <v>915</v>
      </c>
      <c r="G374" s="14">
        <v>525</v>
      </c>
      <c r="H374" s="44">
        <f t="shared" si="19"/>
        <v>1560.22</v>
      </c>
      <c r="I374" s="44">
        <f t="shared" si="20"/>
        <v>8601.5</v>
      </c>
      <c r="J374" s="44">
        <f t="shared" si="21"/>
        <v>10161.719999999999</v>
      </c>
      <c r="K374" s="15">
        <v>920.82</v>
      </c>
      <c r="L374" s="15">
        <v>7197.48</v>
      </c>
      <c r="M374" s="15">
        <v>786.53</v>
      </c>
      <c r="N374" s="15">
        <v>8904.83</v>
      </c>
      <c r="O374" s="16">
        <v>639.4</v>
      </c>
      <c r="P374" s="16">
        <v>1404.02</v>
      </c>
      <c r="Q374" s="16">
        <v>-786.53</v>
      </c>
      <c r="R374" s="16">
        <v>1256.9000000000001</v>
      </c>
      <c r="S374" s="17">
        <v>10161.73</v>
      </c>
      <c r="T374" s="16">
        <v>5334908.25</v>
      </c>
      <c r="U374" s="16"/>
      <c r="V374" s="16"/>
      <c r="W374" s="16"/>
      <c r="X374" s="31"/>
      <c r="Y374" s="31"/>
      <c r="Z374" s="31"/>
      <c r="AA374" s="16">
        <v>358058</v>
      </c>
      <c r="AB374" s="16">
        <v>682.01523809523815</v>
      </c>
      <c r="AC374" s="16">
        <v>125374</v>
      </c>
      <c r="AD374" s="16">
        <v>238.80761904761906</v>
      </c>
      <c r="AE374" s="16">
        <v>3651416</v>
      </c>
      <c r="AF374" s="16">
        <v>6955.0780952380956</v>
      </c>
      <c r="AG374" s="16">
        <v>127259</v>
      </c>
      <c r="AH374" s="16">
        <v>242.39809523809524</v>
      </c>
    </row>
    <row r="375" spans="1:34" x14ac:dyDescent="0.25">
      <c r="A375" t="s">
        <v>916</v>
      </c>
      <c r="B375" t="s">
        <v>130</v>
      </c>
      <c r="C375">
        <v>172</v>
      </c>
      <c r="D375" t="s">
        <v>131</v>
      </c>
      <c r="E375">
        <v>5</v>
      </c>
      <c r="F375" t="s">
        <v>917</v>
      </c>
      <c r="G375" s="14">
        <v>361</v>
      </c>
      <c r="H375" s="44">
        <f t="shared" si="19"/>
        <v>2286.9299999999998</v>
      </c>
      <c r="I375" s="44">
        <f t="shared" si="20"/>
        <v>8238.6299999999992</v>
      </c>
      <c r="J375" s="44">
        <f t="shared" si="21"/>
        <v>10525.56</v>
      </c>
      <c r="K375" s="15">
        <v>983.3</v>
      </c>
      <c r="L375" s="15">
        <v>6255.37</v>
      </c>
      <c r="M375" s="15">
        <v>750.26</v>
      </c>
      <c r="N375" s="15">
        <v>7988.93</v>
      </c>
      <c r="O375" s="16">
        <v>553.37</v>
      </c>
      <c r="P375" s="16">
        <v>1983.26</v>
      </c>
      <c r="Q375" s="16">
        <v>0</v>
      </c>
      <c r="R375" s="16">
        <v>2536.63</v>
      </c>
      <c r="S375" s="17">
        <v>10525.560000000001</v>
      </c>
      <c r="T375" s="16">
        <v>3799727.1600000006</v>
      </c>
      <c r="U375" s="16"/>
      <c r="V375" s="16"/>
      <c r="W375" s="16"/>
      <c r="X375" s="31"/>
      <c r="Y375" s="31"/>
      <c r="Z375" s="31"/>
      <c r="AA375" s="16">
        <v>193631</v>
      </c>
      <c r="AB375" s="16">
        <v>536.3739612188366</v>
      </c>
      <c r="AC375" s="16">
        <v>161340</v>
      </c>
      <c r="AD375" s="16">
        <v>446.92520775623268</v>
      </c>
      <c r="AE375" s="16">
        <v>2156756</v>
      </c>
      <c r="AF375" s="16">
        <v>5974.3933518005542</v>
      </c>
      <c r="AG375" s="16">
        <v>101432</v>
      </c>
      <c r="AH375" s="16">
        <v>280.97506925207756</v>
      </c>
    </row>
    <row r="376" spans="1:34" x14ac:dyDescent="0.25">
      <c r="A376" t="s">
        <v>918</v>
      </c>
      <c r="B376" t="s">
        <v>133</v>
      </c>
      <c r="C376">
        <v>180</v>
      </c>
      <c r="D376" t="s">
        <v>134</v>
      </c>
      <c r="E376">
        <v>8</v>
      </c>
      <c r="F376" t="s">
        <v>919</v>
      </c>
      <c r="G376" s="14">
        <v>515</v>
      </c>
      <c r="H376" s="44">
        <f t="shared" si="19"/>
        <v>1725.5800000000002</v>
      </c>
      <c r="I376" s="44">
        <f t="shared" si="20"/>
        <v>7707.8099999999995</v>
      </c>
      <c r="J376" s="44">
        <f t="shared" si="21"/>
        <v>9433.39</v>
      </c>
      <c r="K376" s="15">
        <v>356.84</v>
      </c>
      <c r="L376" s="15">
        <v>5820.57</v>
      </c>
      <c r="M376" s="15">
        <v>653.4</v>
      </c>
      <c r="N376" s="15">
        <v>6830.81</v>
      </c>
      <c r="O376" s="16">
        <v>653.67999999999995</v>
      </c>
      <c r="P376" s="16">
        <v>1887.24</v>
      </c>
      <c r="Q376" s="16">
        <v>61.66</v>
      </c>
      <c r="R376" s="16">
        <v>2602.58</v>
      </c>
      <c r="S376" s="17">
        <v>9433.39</v>
      </c>
      <c r="T376" s="16">
        <v>4858195.8499999996</v>
      </c>
      <c r="U376" s="16"/>
      <c r="V376" s="16"/>
      <c r="W376" s="16"/>
      <c r="X376" s="31"/>
      <c r="Y376" s="31"/>
      <c r="Z376" s="31"/>
      <c r="AA376" s="16">
        <v>159216</v>
      </c>
      <c r="AB376" s="16">
        <v>309.15728155339804</v>
      </c>
      <c r="AC376" s="16">
        <v>24556</v>
      </c>
      <c r="AD376" s="16">
        <v>47.681553398058256</v>
      </c>
      <c r="AE376" s="16">
        <v>2875445</v>
      </c>
      <c r="AF376" s="16">
        <v>5583.3883495145628</v>
      </c>
      <c r="AG376" s="16">
        <v>122147</v>
      </c>
      <c r="AH376" s="16">
        <v>237.17864077669904</v>
      </c>
    </row>
    <row r="377" spans="1:34" x14ac:dyDescent="0.25">
      <c r="A377" t="s">
        <v>920</v>
      </c>
      <c r="B377" t="s">
        <v>133</v>
      </c>
      <c r="C377">
        <v>180</v>
      </c>
      <c r="D377" t="s">
        <v>134</v>
      </c>
      <c r="E377">
        <v>10</v>
      </c>
      <c r="F377" t="s">
        <v>921</v>
      </c>
      <c r="G377" s="14">
        <v>593</v>
      </c>
      <c r="H377" s="44">
        <f t="shared" si="19"/>
        <v>2269.7699999999995</v>
      </c>
      <c r="I377" s="44">
        <f t="shared" si="20"/>
        <v>7916.4</v>
      </c>
      <c r="J377" s="44">
        <f t="shared" si="21"/>
        <v>10186.169999999998</v>
      </c>
      <c r="K377" s="15">
        <v>579.91</v>
      </c>
      <c r="L377" s="15">
        <v>6029.16</v>
      </c>
      <c r="M377" s="15">
        <v>974.52</v>
      </c>
      <c r="N377" s="15">
        <v>7583.59</v>
      </c>
      <c r="O377" s="16">
        <v>653.67999999999995</v>
      </c>
      <c r="P377" s="16">
        <v>1887.24</v>
      </c>
      <c r="Q377" s="16">
        <v>61.66</v>
      </c>
      <c r="R377" s="16">
        <v>2602.58</v>
      </c>
      <c r="S377" s="17">
        <v>10186.17</v>
      </c>
      <c r="T377" s="16">
        <v>6040398.8099999996</v>
      </c>
      <c r="U377" s="16"/>
      <c r="V377" s="16"/>
      <c r="W377" s="16"/>
      <c r="X377" s="31"/>
      <c r="Y377" s="31"/>
      <c r="Z377" s="31"/>
      <c r="AA377" s="16">
        <v>299573</v>
      </c>
      <c r="AB377" s="16">
        <v>505.18212478920742</v>
      </c>
      <c r="AC377" s="16">
        <v>44316</v>
      </c>
      <c r="AD377" s="16">
        <v>74.731871838111303</v>
      </c>
      <c r="AE377" s="16">
        <v>3411072</v>
      </c>
      <c r="AF377" s="16">
        <v>5752.2293423271503</v>
      </c>
      <c r="AG377" s="16">
        <v>164218</v>
      </c>
      <c r="AH377" s="16">
        <v>276.92748735244521</v>
      </c>
    </row>
    <row r="378" spans="1:34" x14ac:dyDescent="0.25">
      <c r="A378" t="s">
        <v>922</v>
      </c>
      <c r="B378" t="s">
        <v>133</v>
      </c>
      <c r="C378">
        <v>180</v>
      </c>
      <c r="D378" t="s">
        <v>134</v>
      </c>
      <c r="E378">
        <v>15</v>
      </c>
      <c r="F378" t="s">
        <v>923</v>
      </c>
      <c r="G378" s="14">
        <v>419</v>
      </c>
      <c r="H378" s="44">
        <f t="shared" si="19"/>
        <v>2205.8799999999997</v>
      </c>
      <c r="I378" s="44">
        <f t="shared" si="20"/>
        <v>8813.4</v>
      </c>
      <c r="J378" s="44">
        <f t="shared" si="21"/>
        <v>11019.279999999999</v>
      </c>
      <c r="K378" s="15">
        <v>516.79999999999995</v>
      </c>
      <c r="L378" s="15">
        <v>6926.16</v>
      </c>
      <c r="M378" s="15">
        <v>973.74</v>
      </c>
      <c r="N378" s="15">
        <v>8416.69</v>
      </c>
      <c r="O378" s="16">
        <v>653.67999999999995</v>
      </c>
      <c r="P378" s="16">
        <v>1887.24</v>
      </c>
      <c r="Q378" s="16">
        <v>61.66</v>
      </c>
      <c r="R378" s="16">
        <v>2602.58</v>
      </c>
      <c r="S378" s="17">
        <v>11019.27</v>
      </c>
      <c r="T378" s="16">
        <v>4617074.13</v>
      </c>
      <c r="U378" s="16"/>
      <c r="V378" s="16"/>
      <c r="W378" s="16"/>
      <c r="X378" s="31"/>
      <c r="Y378" s="31"/>
      <c r="Z378" s="31"/>
      <c r="AA378" s="16">
        <v>213967</v>
      </c>
      <c r="AB378" s="16">
        <v>510.66109785202866</v>
      </c>
      <c r="AC378" s="16">
        <v>2572</v>
      </c>
      <c r="AD378" s="16">
        <v>6.1384248210023866</v>
      </c>
      <c r="AE378" s="16">
        <v>2803288</v>
      </c>
      <c r="AF378" s="16">
        <v>6690.424821002387</v>
      </c>
      <c r="AG378" s="16">
        <v>98772</v>
      </c>
      <c r="AH378" s="16">
        <v>235.73269689737469</v>
      </c>
    </row>
    <row r="379" spans="1:34" x14ac:dyDescent="0.25">
      <c r="A379" t="s">
        <v>924</v>
      </c>
      <c r="B379" t="s">
        <v>133</v>
      </c>
      <c r="C379">
        <v>180</v>
      </c>
      <c r="D379" t="s">
        <v>134</v>
      </c>
      <c r="E379">
        <v>25</v>
      </c>
      <c r="F379" t="s">
        <v>925</v>
      </c>
      <c r="G379" s="14">
        <v>993</v>
      </c>
      <c r="H379" s="44">
        <f t="shared" si="19"/>
        <v>1531.14</v>
      </c>
      <c r="I379" s="44">
        <f t="shared" si="20"/>
        <v>7634.46</v>
      </c>
      <c r="J379" s="44">
        <f t="shared" si="21"/>
        <v>9165.6</v>
      </c>
      <c r="K379" s="15">
        <v>161.16999999999999</v>
      </c>
      <c r="L379" s="15">
        <v>5747.22</v>
      </c>
      <c r="M379" s="15">
        <v>654.63</v>
      </c>
      <c r="N379" s="15">
        <v>6563.03</v>
      </c>
      <c r="O379" s="16">
        <v>653.67999999999995</v>
      </c>
      <c r="P379" s="16">
        <v>1887.24</v>
      </c>
      <c r="Q379" s="16">
        <v>61.66</v>
      </c>
      <c r="R379" s="16">
        <v>2602.58</v>
      </c>
      <c r="S379" s="17">
        <v>9165.61</v>
      </c>
      <c r="T379" s="16">
        <v>9101450.7300000004</v>
      </c>
      <c r="U379" s="16"/>
      <c r="V379" s="16"/>
      <c r="W379" s="16"/>
      <c r="X379" s="31"/>
      <c r="Y379" s="31"/>
      <c r="Z379" s="31"/>
      <c r="AA379" s="16">
        <v>157695</v>
      </c>
      <c r="AB379" s="16">
        <v>158.80664652567975</v>
      </c>
      <c r="AC379" s="16">
        <v>2350</v>
      </c>
      <c r="AD379" s="16">
        <v>2.3665659617321251</v>
      </c>
      <c r="AE379" s="16">
        <v>5300574</v>
      </c>
      <c r="AF379" s="16">
        <v>5337.9395770392748</v>
      </c>
      <c r="AG379" s="16">
        <v>406417</v>
      </c>
      <c r="AH379" s="16">
        <v>409.28197381671703</v>
      </c>
    </row>
    <row r="380" spans="1:34" x14ac:dyDescent="0.25">
      <c r="A380" t="s">
        <v>926</v>
      </c>
      <c r="B380" t="s">
        <v>133</v>
      </c>
      <c r="C380">
        <v>180</v>
      </c>
      <c r="D380" t="s">
        <v>134</v>
      </c>
      <c r="E380">
        <v>33</v>
      </c>
      <c r="F380" t="s">
        <v>927</v>
      </c>
      <c r="G380" s="14">
        <v>664</v>
      </c>
      <c r="H380" s="44">
        <f t="shared" si="19"/>
        <v>2140.5299999999997</v>
      </c>
      <c r="I380" s="44">
        <f t="shared" si="20"/>
        <v>7513.57</v>
      </c>
      <c r="J380" s="44">
        <f t="shared" si="21"/>
        <v>9654.0999999999985</v>
      </c>
      <c r="K380" s="15">
        <v>883.61</v>
      </c>
      <c r="L380" s="15">
        <v>5626.33</v>
      </c>
      <c r="M380" s="15">
        <v>541.58000000000004</v>
      </c>
      <c r="N380" s="15">
        <v>7051.52</v>
      </c>
      <c r="O380" s="16">
        <v>653.67999999999995</v>
      </c>
      <c r="P380" s="16">
        <v>1887.24</v>
      </c>
      <c r="Q380" s="16">
        <v>61.66</v>
      </c>
      <c r="R380" s="16">
        <v>2602.58</v>
      </c>
      <c r="S380" s="17">
        <v>9654.1</v>
      </c>
      <c r="T380" s="16">
        <v>6410322.4000000004</v>
      </c>
      <c r="U380" s="16"/>
      <c r="V380" s="16"/>
      <c r="W380" s="16"/>
      <c r="X380" s="31"/>
      <c r="Y380" s="31"/>
      <c r="Z380" s="31"/>
      <c r="AA380" s="16">
        <v>542386</v>
      </c>
      <c r="AB380" s="16">
        <v>816.84638554216872</v>
      </c>
      <c r="AC380" s="16">
        <v>44332</v>
      </c>
      <c r="AD380" s="16">
        <v>66.765060240963862</v>
      </c>
      <c r="AE380" s="16">
        <v>3590627</v>
      </c>
      <c r="AF380" s="16">
        <v>5407.5707831325299</v>
      </c>
      <c r="AG380" s="16">
        <v>145257</v>
      </c>
      <c r="AH380" s="16">
        <v>218.7605421686747</v>
      </c>
    </row>
    <row r="381" spans="1:34" x14ac:dyDescent="0.25">
      <c r="A381" t="s">
        <v>928</v>
      </c>
      <c r="B381" t="s">
        <v>133</v>
      </c>
      <c r="C381">
        <v>180</v>
      </c>
      <c r="D381" t="s">
        <v>134</v>
      </c>
      <c r="E381">
        <v>53</v>
      </c>
      <c r="F381" t="s">
        <v>929</v>
      </c>
      <c r="G381" s="14">
        <v>569</v>
      </c>
      <c r="H381" s="44">
        <f t="shared" si="19"/>
        <v>2021.66</v>
      </c>
      <c r="I381" s="44">
        <f t="shared" si="20"/>
        <v>6846.24</v>
      </c>
      <c r="J381" s="44">
        <f t="shared" si="21"/>
        <v>8867.9</v>
      </c>
      <c r="K381" s="15">
        <v>443.74</v>
      </c>
      <c r="L381" s="15">
        <v>4959</v>
      </c>
      <c r="M381" s="15">
        <v>862.58</v>
      </c>
      <c r="N381" s="15">
        <v>6265.32</v>
      </c>
      <c r="O381" s="16">
        <v>653.67999999999995</v>
      </c>
      <c r="P381" s="16">
        <v>1887.24</v>
      </c>
      <c r="Q381" s="16">
        <v>61.66</v>
      </c>
      <c r="R381" s="16">
        <v>2602.58</v>
      </c>
      <c r="S381" s="17">
        <v>8867.9</v>
      </c>
      <c r="T381" s="16">
        <v>5045835.0999999996</v>
      </c>
      <c r="U381" s="16"/>
      <c r="V381" s="16"/>
      <c r="W381" s="16"/>
      <c r="X381" s="31"/>
      <c r="Y381" s="31"/>
      <c r="Z381" s="31"/>
      <c r="AA381" s="16">
        <v>218074</v>
      </c>
      <c r="AB381" s="16">
        <v>383.25834797891036</v>
      </c>
      <c r="AC381" s="16">
        <v>34416</v>
      </c>
      <c r="AD381" s="16">
        <v>60.485061511423552</v>
      </c>
      <c r="AE381" s="16">
        <v>2698089</v>
      </c>
      <c r="AF381" s="16">
        <v>4741.8084358523729</v>
      </c>
      <c r="AG381" s="16">
        <v>123584</v>
      </c>
      <c r="AH381" s="16">
        <v>217.19507908611598</v>
      </c>
    </row>
    <row r="382" spans="1:34" x14ac:dyDescent="0.25">
      <c r="A382" t="s">
        <v>930</v>
      </c>
      <c r="B382" t="s">
        <v>133</v>
      </c>
      <c r="C382">
        <v>180</v>
      </c>
      <c r="D382" t="s">
        <v>134</v>
      </c>
      <c r="E382">
        <v>55</v>
      </c>
      <c r="F382" t="s">
        <v>931</v>
      </c>
      <c r="G382" s="14">
        <v>139</v>
      </c>
      <c r="H382" s="44">
        <f t="shared" si="19"/>
        <v>2394.37</v>
      </c>
      <c r="I382" s="44">
        <f t="shared" si="20"/>
        <v>11297.42</v>
      </c>
      <c r="J382" s="44">
        <f t="shared" si="21"/>
        <v>13691.79</v>
      </c>
      <c r="K382" s="15">
        <v>561.86</v>
      </c>
      <c r="L382" s="15">
        <v>9410.18</v>
      </c>
      <c r="M382" s="15">
        <v>1117.17</v>
      </c>
      <c r="N382" s="15">
        <v>11089.2</v>
      </c>
      <c r="O382" s="16">
        <v>653.67999999999995</v>
      </c>
      <c r="P382" s="16">
        <v>1887.24</v>
      </c>
      <c r="Q382" s="16">
        <v>61.66</v>
      </c>
      <c r="R382" s="16">
        <v>2602.58</v>
      </c>
      <c r="S382" s="17">
        <v>13691.78</v>
      </c>
      <c r="T382" s="16">
        <v>1903157.4200000002</v>
      </c>
      <c r="U382" s="16"/>
      <c r="V382" s="16"/>
      <c r="W382" s="16"/>
      <c r="X382" s="31"/>
      <c r="Y382" s="31"/>
      <c r="Z382" s="31"/>
      <c r="AA382" s="16">
        <v>70080</v>
      </c>
      <c r="AB382" s="16">
        <v>504.17266187050359</v>
      </c>
      <c r="AC382" s="16">
        <v>8019</v>
      </c>
      <c r="AD382" s="16">
        <v>57.690647482014391</v>
      </c>
      <c r="AE382" s="16">
        <v>1209772.43</v>
      </c>
      <c r="AF382" s="16">
        <v>8703.3987769784162</v>
      </c>
      <c r="AG382" s="16">
        <v>98242</v>
      </c>
      <c r="AH382" s="16">
        <v>706.77697841726615</v>
      </c>
    </row>
    <row r="383" spans="1:34" x14ac:dyDescent="0.25">
      <c r="A383" t="s">
        <v>932</v>
      </c>
      <c r="B383" t="s">
        <v>133</v>
      </c>
      <c r="C383">
        <v>180</v>
      </c>
      <c r="D383" t="s">
        <v>134</v>
      </c>
      <c r="E383">
        <v>60</v>
      </c>
      <c r="F383" t="s">
        <v>933</v>
      </c>
      <c r="G383" s="14">
        <v>542</v>
      </c>
      <c r="H383" s="44">
        <f t="shared" si="19"/>
        <v>1850.89</v>
      </c>
      <c r="I383" s="44">
        <f t="shared" si="20"/>
        <v>7816.0999999999995</v>
      </c>
      <c r="J383" s="44">
        <f t="shared" si="21"/>
        <v>9666.99</v>
      </c>
      <c r="K383" s="15">
        <v>330.14</v>
      </c>
      <c r="L383" s="15">
        <v>5928.86</v>
      </c>
      <c r="M383" s="15">
        <v>805.41</v>
      </c>
      <c r="N383" s="15">
        <v>7064.42</v>
      </c>
      <c r="O383" s="16">
        <v>653.67999999999995</v>
      </c>
      <c r="P383" s="16">
        <v>1887.24</v>
      </c>
      <c r="Q383" s="16">
        <v>61.66</v>
      </c>
      <c r="R383" s="16">
        <v>2602.58</v>
      </c>
      <c r="S383" s="17">
        <v>9667</v>
      </c>
      <c r="T383" s="16">
        <v>5239514</v>
      </c>
      <c r="U383" s="16"/>
      <c r="V383" s="16"/>
      <c r="W383" s="16"/>
      <c r="X383" s="31"/>
      <c r="Y383" s="31"/>
      <c r="Z383" s="31"/>
      <c r="AA383" s="16">
        <v>142239</v>
      </c>
      <c r="AB383" s="16">
        <v>262.43357933579335</v>
      </c>
      <c r="AC383" s="16">
        <v>36696</v>
      </c>
      <c r="AD383" s="16">
        <v>67.704797047970473</v>
      </c>
      <c r="AE383" s="16">
        <v>3097425</v>
      </c>
      <c r="AF383" s="16">
        <v>5714.8062730627307</v>
      </c>
      <c r="AG383" s="16">
        <v>116019</v>
      </c>
      <c r="AH383" s="16">
        <v>214.05719557195573</v>
      </c>
    </row>
    <row r="384" spans="1:34" x14ac:dyDescent="0.25">
      <c r="A384" t="s">
        <v>934</v>
      </c>
      <c r="B384" t="s">
        <v>133</v>
      </c>
      <c r="C384">
        <v>180</v>
      </c>
      <c r="D384" t="s">
        <v>134</v>
      </c>
      <c r="E384">
        <v>73</v>
      </c>
      <c r="F384" t="s">
        <v>935</v>
      </c>
      <c r="G384" s="14">
        <v>475</v>
      </c>
      <c r="H384" s="44">
        <f t="shared" si="19"/>
        <v>1650.07</v>
      </c>
      <c r="I384" s="44">
        <f t="shared" si="20"/>
        <v>8556.83</v>
      </c>
      <c r="J384" s="44">
        <f t="shared" si="21"/>
        <v>10206.9</v>
      </c>
      <c r="K384" s="15">
        <v>309.31</v>
      </c>
      <c r="L384" s="15">
        <v>6669.59</v>
      </c>
      <c r="M384" s="15">
        <v>625.41999999999996</v>
      </c>
      <c r="N384" s="15">
        <v>7604.31</v>
      </c>
      <c r="O384" s="16">
        <v>653.67999999999995</v>
      </c>
      <c r="P384" s="16">
        <v>1887.24</v>
      </c>
      <c r="Q384" s="16">
        <v>61.66</v>
      </c>
      <c r="R384" s="16">
        <v>2602.58</v>
      </c>
      <c r="S384" s="17">
        <v>10206.89</v>
      </c>
      <c r="T384" s="16">
        <v>4848272.75</v>
      </c>
      <c r="U384" s="16"/>
      <c r="V384" s="16"/>
      <c r="W384" s="16"/>
      <c r="X384" s="31"/>
      <c r="Y384" s="31"/>
      <c r="Z384" s="31"/>
      <c r="AA384" s="16">
        <v>126116</v>
      </c>
      <c r="AB384" s="16">
        <v>265.5073684210526</v>
      </c>
      <c r="AC384" s="16">
        <v>20804</v>
      </c>
      <c r="AD384" s="16">
        <v>43.797894736842103</v>
      </c>
      <c r="AE384" s="16">
        <v>3036572.88</v>
      </c>
      <c r="AF384" s="16">
        <v>6392.785010526316</v>
      </c>
      <c r="AG384" s="16">
        <v>131480</v>
      </c>
      <c r="AH384" s="16">
        <v>276.8</v>
      </c>
    </row>
    <row r="385" spans="1:34" x14ac:dyDescent="0.25">
      <c r="A385" t="s">
        <v>936</v>
      </c>
      <c r="B385" t="s">
        <v>133</v>
      </c>
      <c r="C385">
        <v>180</v>
      </c>
      <c r="D385" t="s">
        <v>134</v>
      </c>
      <c r="E385">
        <v>74</v>
      </c>
      <c r="F385" t="s">
        <v>937</v>
      </c>
      <c r="G385" s="14">
        <v>630</v>
      </c>
      <c r="H385" s="44">
        <f t="shared" si="19"/>
        <v>2040.95</v>
      </c>
      <c r="I385" s="44">
        <f t="shared" si="20"/>
        <v>6204.0599999999995</v>
      </c>
      <c r="J385" s="44">
        <f t="shared" si="21"/>
        <v>8245.01</v>
      </c>
      <c r="K385" s="15">
        <v>694.83</v>
      </c>
      <c r="L385" s="15">
        <v>4316.82</v>
      </c>
      <c r="M385" s="15">
        <v>630.78</v>
      </c>
      <c r="N385" s="15">
        <v>5642.43</v>
      </c>
      <c r="O385" s="16">
        <v>653.67999999999995</v>
      </c>
      <c r="P385" s="16">
        <v>1887.24</v>
      </c>
      <c r="Q385" s="16">
        <v>61.66</v>
      </c>
      <c r="R385" s="16">
        <v>2602.58</v>
      </c>
      <c r="S385" s="17">
        <v>8245.01</v>
      </c>
      <c r="T385" s="16">
        <v>5194356.3</v>
      </c>
      <c r="U385" s="16"/>
      <c r="V385" s="16"/>
      <c r="W385" s="16"/>
      <c r="X385" s="31"/>
      <c r="Y385" s="31"/>
      <c r="Z385" s="31"/>
      <c r="AA385" s="16">
        <v>403274</v>
      </c>
      <c r="AB385" s="16">
        <v>640.11746031746031</v>
      </c>
      <c r="AC385" s="16">
        <v>34468</v>
      </c>
      <c r="AD385" s="16">
        <v>54.711111111111109</v>
      </c>
      <c r="AE385" s="16">
        <v>2591714</v>
      </c>
      <c r="AF385" s="16">
        <v>4113.8317460317458</v>
      </c>
      <c r="AG385" s="16">
        <v>127885</v>
      </c>
      <c r="AH385" s="16">
        <v>202.99206349206349</v>
      </c>
    </row>
    <row r="386" spans="1:34" x14ac:dyDescent="0.25">
      <c r="A386" t="s">
        <v>938</v>
      </c>
      <c r="B386" t="s">
        <v>133</v>
      </c>
      <c r="C386">
        <v>180</v>
      </c>
      <c r="D386" t="s">
        <v>134</v>
      </c>
      <c r="E386">
        <v>79</v>
      </c>
      <c r="F386" t="s">
        <v>939</v>
      </c>
      <c r="G386" s="14">
        <v>969</v>
      </c>
      <c r="H386" s="44">
        <f t="shared" si="19"/>
        <v>1380.57</v>
      </c>
      <c r="I386" s="44">
        <f t="shared" si="20"/>
        <v>7868.58</v>
      </c>
      <c r="J386" s="44">
        <f t="shared" si="21"/>
        <v>9249.15</v>
      </c>
      <c r="K386" s="15">
        <v>119.9</v>
      </c>
      <c r="L386" s="15">
        <v>5981.34</v>
      </c>
      <c r="M386" s="15">
        <v>545.33000000000004</v>
      </c>
      <c r="N386" s="15">
        <v>6646.57</v>
      </c>
      <c r="O386" s="16">
        <v>653.67999999999995</v>
      </c>
      <c r="P386" s="16">
        <v>1887.24</v>
      </c>
      <c r="Q386" s="16">
        <v>61.66</v>
      </c>
      <c r="R386" s="16">
        <v>2602.58</v>
      </c>
      <c r="S386" s="17">
        <v>9249.15</v>
      </c>
      <c r="T386" s="16">
        <v>8962426.3499999996</v>
      </c>
      <c r="U386" s="16"/>
      <c r="V386" s="16"/>
      <c r="W386" s="16"/>
      <c r="X386" s="31"/>
      <c r="Y386" s="31"/>
      <c r="Z386" s="31"/>
      <c r="AA386" s="16">
        <v>113929</v>
      </c>
      <c r="AB386" s="16">
        <v>117.57378740970073</v>
      </c>
      <c r="AC386" s="16">
        <v>2250</v>
      </c>
      <c r="AD386" s="16">
        <v>2.321981424148607</v>
      </c>
      <c r="AE386" s="16">
        <v>5484224</v>
      </c>
      <c r="AF386" s="16">
        <v>5659.6738906088749</v>
      </c>
      <c r="AG386" s="16">
        <v>311693</v>
      </c>
      <c r="AH386" s="16">
        <v>321.66460268317854</v>
      </c>
    </row>
    <row r="387" spans="1:34" x14ac:dyDescent="0.25">
      <c r="A387" t="s">
        <v>940</v>
      </c>
      <c r="B387" t="s">
        <v>133</v>
      </c>
      <c r="C387">
        <v>180</v>
      </c>
      <c r="D387" t="s">
        <v>134</v>
      </c>
      <c r="E387">
        <v>85</v>
      </c>
      <c r="F387" t="s">
        <v>941</v>
      </c>
      <c r="G387" s="14">
        <v>75</v>
      </c>
      <c r="H387" s="44">
        <f t="shared" si="19"/>
        <v>6205.22</v>
      </c>
      <c r="I387" s="44">
        <f t="shared" si="20"/>
        <v>27770.120000000003</v>
      </c>
      <c r="J387" s="44">
        <f t="shared" si="21"/>
        <v>33975.340000000004</v>
      </c>
      <c r="K387" s="15">
        <v>2446.5300000000002</v>
      </c>
      <c r="L387" s="15">
        <v>25882.880000000001</v>
      </c>
      <c r="M387" s="15">
        <v>3043.35</v>
      </c>
      <c r="N387" s="15">
        <v>31372.76</v>
      </c>
      <c r="O387" s="16">
        <v>653.67999999999995</v>
      </c>
      <c r="P387" s="16">
        <v>1887.24</v>
      </c>
      <c r="Q387" s="16">
        <v>61.66</v>
      </c>
      <c r="R387" s="16">
        <v>2602.58</v>
      </c>
      <c r="S387" s="17">
        <v>33975.339999999997</v>
      </c>
      <c r="T387" s="16">
        <v>2548150.4999999995</v>
      </c>
      <c r="U387" s="16"/>
      <c r="V387" s="16"/>
      <c r="W387" s="16"/>
      <c r="X387" s="31"/>
      <c r="Y387" s="31"/>
      <c r="Z387" s="31"/>
      <c r="AA387" s="16">
        <v>14781</v>
      </c>
      <c r="AB387" s="16">
        <v>197.08</v>
      </c>
      <c r="AC387" s="16">
        <v>20351</v>
      </c>
      <c r="AD387" s="16">
        <v>271.34666666666669</v>
      </c>
      <c r="AE387" s="16">
        <v>1909480</v>
      </c>
      <c r="AF387" s="16">
        <v>25459.733333333334</v>
      </c>
      <c r="AG387" s="16">
        <v>31736</v>
      </c>
      <c r="AH387" s="16">
        <v>423.14666666666665</v>
      </c>
    </row>
    <row r="388" spans="1:34" x14ac:dyDescent="0.25">
      <c r="A388" t="s">
        <v>942</v>
      </c>
      <c r="B388" t="s">
        <v>136</v>
      </c>
      <c r="C388">
        <v>190</v>
      </c>
      <c r="D388" t="s">
        <v>137</v>
      </c>
      <c r="E388">
        <v>1</v>
      </c>
      <c r="F388" t="s">
        <v>943</v>
      </c>
      <c r="G388" s="14">
        <v>709</v>
      </c>
      <c r="H388" s="44">
        <f t="shared" si="19"/>
        <v>1987.11</v>
      </c>
      <c r="I388" s="44">
        <f t="shared" si="20"/>
        <v>11421.560000000001</v>
      </c>
      <c r="J388" s="44">
        <f t="shared" si="21"/>
        <v>13408.670000000002</v>
      </c>
      <c r="K388" s="15">
        <v>360.18</v>
      </c>
      <c r="L388" s="15">
        <v>3584.51</v>
      </c>
      <c r="M388" s="15">
        <v>325.89999999999998</v>
      </c>
      <c r="N388" s="15">
        <v>4270.59</v>
      </c>
      <c r="O388" s="16">
        <v>1294.75</v>
      </c>
      <c r="P388" s="16">
        <v>7837.05</v>
      </c>
      <c r="Q388" s="16">
        <v>6.28</v>
      </c>
      <c r="R388" s="16">
        <v>9138.08</v>
      </c>
      <c r="S388" s="17">
        <v>13408.67</v>
      </c>
      <c r="T388" s="16">
        <v>9506747.0299999993</v>
      </c>
      <c r="U388" s="16"/>
      <c r="V388" s="16"/>
      <c r="W388" s="16"/>
      <c r="X388" s="31"/>
      <c r="Y388" s="31"/>
      <c r="Z388" s="31"/>
      <c r="AA388" s="16">
        <v>250052</v>
      </c>
      <c r="AB388" s="16">
        <v>352.68265162200282</v>
      </c>
      <c r="AC388" s="16">
        <v>5314</v>
      </c>
      <c r="AD388" s="16">
        <v>7.4950634696755998</v>
      </c>
      <c r="AE388" s="16">
        <v>2468223</v>
      </c>
      <c r="AF388" s="16">
        <v>3481.2736248236952</v>
      </c>
      <c r="AG388" s="16">
        <v>73195</v>
      </c>
      <c r="AH388" s="16">
        <v>103.23695345557122</v>
      </c>
    </row>
    <row r="389" spans="1:34" x14ac:dyDescent="0.25">
      <c r="A389" t="s">
        <v>944</v>
      </c>
      <c r="B389" t="s">
        <v>136</v>
      </c>
      <c r="C389">
        <v>190</v>
      </c>
      <c r="D389" t="s">
        <v>137</v>
      </c>
      <c r="E389">
        <v>3</v>
      </c>
      <c r="F389" t="s">
        <v>945</v>
      </c>
      <c r="G389" s="14">
        <v>94</v>
      </c>
      <c r="H389" s="44">
        <f t="shared" si="19"/>
        <v>1301.03</v>
      </c>
      <c r="I389" s="44">
        <f t="shared" si="20"/>
        <v>13707.82</v>
      </c>
      <c r="J389" s="44">
        <f t="shared" si="21"/>
        <v>15008.85</v>
      </c>
      <c r="K389" s="15">
        <v>0</v>
      </c>
      <c r="L389" s="15">
        <v>5870.77</v>
      </c>
      <c r="M389" s="15">
        <v>0</v>
      </c>
      <c r="N389" s="15">
        <v>5870.77</v>
      </c>
      <c r="O389" s="16">
        <v>1294.75</v>
      </c>
      <c r="P389" s="16">
        <v>7837.05</v>
      </c>
      <c r="Q389" s="16">
        <v>6.28</v>
      </c>
      <c r="R389" s="16">
        <v>9138.08</v>
      </c>
      <c r="S389" s="17">
        <v>15008.85</v>
      </c>
      <c r="T389" s="16">
        <v>1410831.9000000001</v>
      </c>
      <c r="U389" s="16"/>
      <c r="V389" s="16"/>
      <c r="W389" s="16"/>
      <c r="X389" s="31"/>
      <c r="Y389" s="31"/>
      <c r="Z389" s="31"/>
      <c r="AA389" s="16">
        <v>0</v>
      </c>
      <c r="AB389" s="16">
        <v>0</v>
      </c>
      <c r="AC389" s="16">
        <v>0</v>
      </c>
      <c r="AD389" s="16">
        <v>0</v>
      </c>
      <c r="AE389" s="16">
        <v>546535</v>
      </c>
      <c r="AF389" s="16">
        <v>5814.2021276595742</v>
      </c>
      <c r="AG389" s="16">
        <v>5317</v>
      </c>
      <c r="AH389" s="16">
        <v>56.563829787234042</v>
      </c>
    </row>
    <row r="390" spans="1:34" x14ac:dyDescent="0.25">
      <c r="A390" t="s">
        <v>946</v>
      </c>
      <c r="B390" t="s">
        <v>136</v>
      </c>
      <c r="C390">
        <v>190</v>
      </c>
      <c r="D390" t="s">
        <v>137</v>
      </c>
      <c r="E390">
        <v>5</v>
      </c>
      <c r="F390" t="s">
        <v>947</v>
      </c>
      <c r="G390" s="14">
        <v>266</v>
      </c>
      <c r="H390" s="44">
        <f t="shared" si="19"/>
        <v>2873.2100000000005</v>
      </c>
      <c r="I390" s="44">
        <f t="shared" si="20"/>
        <v>12003.61</v>
      </c>
      <c r="J390" s="44">
        <f t="shared" si="21"/>
        <v>14876.820000000002</v>
      </c>
      <c r="K390" s="15">
        <v>1177.1500000000001</v>
      </c>
      <c r="L390" s="15">
        <v>4166.5600000000004</v>
      </c>
      <c r="M390" s="15">
        <v>395.03</v>
      </c>
      <c r="N390" s="15">
        <v>5738.73</v>
      </c>
      <c r="O390" s="16">
        <v>1294.75</v>
      </c>
      <c r="P390" s="16">
        <v>7837.05</v>
      </c>
      <c r="Q390" s="16">
        <v>6.28</v>
      </c>
      <c r="R390" s="16">
        <v>9138.08</v>
      </c>
      <c r="S390" s="17">
        <v>14876.81</v>
      </c>
      <c r="T390" s="16">
        <v>3957231.46</v>
      </c>
      <c r="U390" s="16"/>
      <c r="V390" s="16"/>
      <c r="W390" s="16"/>
      <c r="X390" s="31"/>
      <c r="Y390" s="31"/>
      <c r="Z390" s="31"/>
      <c r="AA390" s="16">
        <v>308151</v>
      </c>
      <c r="AB390" s="16">
        <v>1158.4624060150377</v>
      </c>
      <c r="AC390" s="16">
        <v>4970</v>
      </c>
      <c r="AD390" s="16">
        <v>18.684210526315791</v>
      </c>
      <c r="AE390" s="16">
        <v>1049194</v>
      </c>
      <c r="AF390" s="16">
        <v>3944.3383458646617</v>
      </c>
      <c r="AG390" s="16">
        <v>59110</v>
      </c>
      <c r="AH390" s="16">
        <v>222.21804511278197</v>
      </c>
    </row>
    <row r="391" spans="1:34" x14ac:dyDescent="0.25">
      <c r="A391" t="s">
        <v>948</v>
      </c>
      <c r="B391" t="s">
        <v>136</v>
      </c>
      <c r="C391">
        <v>190</v>
      </c>
      <c r="D391" t="s">
        <v>137</v>
      </c>
      <c r="E391">
        <v>10</v>
      </c>
      <c r="F391" t="s">
        <v>949</v>
      </c>
      <c r="G391" s="14">
        <v>395</v>
      </c>
      <c r="H391" s="44">
        <f t="shared" si="19"/>
        <v>2753.7000000000003</v>
      </c>
      <c r="I391" s="44">
        <f t="shared" si="20"/>
        <v>11754.060000000001</v>
      </c>
      <c r="J391" s="44">
        <f t="shared" si="21"/>
        <v>14507.760000000002</v>
      </c>
      <c r="K391" s="15">
        <v>1264.99</v>
      </c>
      <c r="L391" s="15">
        <v>3917.01</v>
      </c>
      <c r="M391" s="15">
        <v>187.68</v>
      </c>
      <c r="N391" s="15">
        <v>5369.69</v>
      </c>
      <c r="O391" s="16">
        <v>1294.75</v>
      </c>
      <c r="P391" s="16">
        <v>7837.05</v>
      </c>
      <c r="Q391" s="16">
        <v>6.28</v>
      </c>
      <c r="R391" s="16">
        <v>9138.08</v>
      </c>
      <c r="S391" s="17">
        <v>14507.77</v>
      </c>
      <c r="T391" s="16">
        <v>5730569.1500000004</v>
      </c>
      <c r="U391" s="16"/>
      <c r="V391" s="16"/>
      <c r="W391" s="16"/>
      <c r="X391" s="31"/>
      <c r="Y391" s="31"/>
      <c r="Z391" s="31"/>
      <c r="AA391" s="16">
        <v>492755</v>
      </c>
      <c r="AB391" s="16">
        <v>1247.4810126582279</v>
      </c>
      <c r="AC391" s="16">
        <v>6917</v>
      </c>
      <c r="AD391" s="16">
        <v>17.51139240506329</v>
      </c>
      <c r="AE391" s="16">
        <v>1471180</v>
      </c>
      <c r="AF391" s="16">
        <v>3724.506329113924</v>
      </c>
      <c r="AG391" s="16">
        <v>76040</v>
      </c>
      <c r="AH391" s="16">
        <v>192.50632911392404</v>
      </c>
    </row>
    <row r="392" spans="1:34" x14ac:dyDescent="0.25">
      <c r="A392" t="s">
        <v>950</v>
      </c>
      <c r="B392" t="s">
        <v>136</v>
      </c>
      <c r="C392">
        <v>190</v>
      </c>
      <c r="D392" t="s">
        <v>137</v>
      </c>
      <c r="E392">
        <v>15</v>
      </c>
      <c r="F392" t="s">
        <v>951</v>
      </c>
      <c r="G392" s="14">
        <v>395</v>
      </c>
      <c r="H392" s="44">
        <f t="shared" si="19"/>
        <v>1571.37</v>
      </c>
      <c r="I392" s="44">
        <f t="shared" si="20"/>
        <v>12217.630000000001</v>
      </c>
      <c r="J392" s="44">
        <f t="shared" si="21"/>
        <v>13789</v>
      </c>
      <c r="K392" s="15">
        <v>0</v>
      </c>
      <c r="L392" s="15">
        <v>4380.58</v>
      </c>
      <c r="M392" s="15">
        <v>270.33999999999997</v>
      </c>
      <c r="N392" s="15">
        <v>4650.92</v>
      </c>
      <c r="O392" s="16">
        <v>1294.75</v>
      </c>
      <c r="P392" s="16">
        <v>7837.05</v>
      </c>
      <c r="Q392" s="16">
        <v>6.28</v>
      </c>
      <c r="R392" s="16">
        <v>9138.08</v>
      </c>
      <c r="S392" s="17">
        <v>13789</v>
      </c>
      <c r="T392" s="16">
        <v>5446655</v>
      </c>
      <c r="U392" s="16"/>
      <c r="V392" s="16"/>
      <c r="W392" s="16"/>
      <c r="X392" s="31"/>
      <c r="Y392" s="31"/>
      <c r="Z392" s="31"/>
      <c r="AA392" s="16">
        <v>0</v>
      </c>
      <c r="AB392" s="16">
        <v>0</v>
      </c>
      <c r="AC392" s="16">
        <v>0</v>
      </c>
      <c r="AD392" s="16">
        <v>0</v>
      </c>
      <c r="AE392" s="16">
        <v>1660303</v>
      </c>
      <c r="AF392" s="16">
        <v>4203.298734177215</v>
      </c>
      <c r="AG392" s="16">
        <v>70027</v>
      </c>
      <c r="AH392" s="16">
        <v>177.28354430379747</v>
      </c>
    </row>
    <row r="393" spans="1:34" x14ac:dyDescent="0.25">
      <c r="A393" t="s">
        <v>952</v>
      </c>
      <c r="B393" t="s">
        <v>136</v>
      </c>
      <c r="C393">
        <v>190</v>
      </c>
      <c r="D393" t="s">
        <v>137</v>
      </c>
      <c r="E393">
        <v>20</v>
      </c>
      <c r="F393" t="s">
        <v>953</v>
      </c>
      <c r="G393" s="14">
        <v>1853</v>
      </c>
      <c r="H393" s="44">
        <f t="shared" si="19"/>
        <v>1786.33</v>
      </c>
      <c r="I393" s="44">
        <f t="shared" si="20"/>
        <v>10837.65</v>
      </c>
      <c r="J393" s="44">
        <f t="shared" si="21"/>
        <v>12623.98</v>
      </c>
      <c r="K393" s="15">
        <v>429.15</v>
      </c>
      <c r="L393" s="15">
        <v>3000.6</v>
      </c>
      <c r="M393" s="15">
        <v>56.15</v>
      </c>
      <c r="N393" s="15">
        <v>3485.9</v>
      </c>
      <c r="O393" s="16">
        <v>1294.75</v>
      </c>
      <c r="P393" s="16">
        <v>7837.05</v>
      </c>
      <c r="Q393" s="16">
        <v>6.28</v>
      </c>
      <c r="R393" s="16">
        <v>9138.08</v>
      </c>
      <c r="S393" s="17">
        <v>12623.98</v>
      </c>
      <c r="T393" s="16">
        <v>23392234.939999998</v>
      </c>
      <c r="U393" s="16"/>
      <c r="V393" s="16"/>
      <c r="W393" s="16"/>
      <c r="X393" s="31"/>
      <c r="Y393" s="31"/>
      <c r="Z393" s="31"/>
      <c r="AA393" s="16">
        <v>795209</v>
      </c>
      <c r="AB393" s="16">
        <v>429.14678899082571</v>
      </c>
      <c r="AC393" s="16">
        <v>0</v>
      </c>
      <c r="AD393" s="16">
        <v>0</v>
      </c>
      <c r="AE393" s="16">
        <v>5221656</v>
      </c>
      <c r="AF393" s="16">
        <v>2817.9471127900702</v>
      </c>
      <c r="AG393" s="16">
        <v>338461</v>
      </c>
      <c r="AH393" s="16">
        <v>182.65569347004856</v>
      </c>
    </row>
    <row r="394" spans="1:34" x14ac:dyDescent="0.25">
      <c r="A394" t="s">
        <v>954</v>
      </c>
      <c r="B394" t="s">
        <v>136</v>
      </c>
      <c r="C394">
        <v>190</v>
      </c>
      <c r="D394" t="s">
        <v>137</v>
      </c>
      <c r="E394">
        <v>23</v>
      </c>
      <c r="F394" t="s">
        <v>955</v>
      </c>
      <c r="G394" s="14">
        <v>666</v>
      </c>
      <c r="H394" s="44">
        <f t="shared" si="19"/>
        <v>1963.47</v>
      </c>
      <c r="I394" s="44">
        <f t="shared" si="20"/>
        <v>11740.58</v>
      </c>
      <c r="J394" s="44">
        <f t="shared" si="21"/>
        <v>13704.05</v>
      </c>
      <c r="K394" s="15">
        <v>620.4</v>
      </c>
      <c r="L394" s="15">
        <v>3903.53</v>
      </c>
      <c r="M394" s="15">
        <v>42.04</v>
      </c>
      <c r="N394" s="15">
        <v>4565.97</v>
      </c>
      <c r="O394" s="16">
        <v>1294.75</v>
      </c>
      <c r="P394" s="16">
        <v>7837.05</v>
      </c>
      <c r="Q394" s="16">
        <v>6.28</v>
      </c>
      <c r="R394" s="16">
        <v>9138.08</v>
      </c>
      <c r="S394" s="17">
        <v>13704.05</v>
      </c>
      <c r="T394" s="16">
        <v>9126897.2999999989</v>
      </c>
      <c r="U394" s="16"/>
      <c r="V394" s="16"/>
      <c r="W394" s="16"/>
      <c r="X394" s="31"/>
      <c r="Y394" s="31"/>
      <c r="Z394" s="31"/>
      <c r="AA394" s="16">
        <v>400745</v>
      </c>
      <c r="AB394" s="16">
        <v>601.71921921921921</v>
      </c>
      <c r="AC394" s="16">
        <v>12444</v>
      </c>
      <c r="AD394" s="16">
        <v>18.684684684684683</v>
      </c>
      <c r="AE394" s="16">
        <v>2226260</v>
      </c>
      <c r="AF394" s="16">
        <v>3342.7327327327325</v>
      </c>
      <c r="AG394" s="16">
        <v>122728</v>
      </c>
      <c r="AH394" s="16">
        <v>184.27627627627626</v>
      </c>
    </row>
    <row r="395" spans="1:34" x14ac:dyDescent="0.25">
      <c r="A395" t="s">
        <v>956</v>
      </c>
      <c r="B395" t="s">
        <v>136</v>
      </c>
      <c r="C395">
        <v>190</v>
      </c>
      <c r="D395" t="s">
        <v>137</v>
      </c>
      <c r="E395">
        <v>25</v>
      </c>
      <c r="F395" t="s">
        <v>957</v>
      </c>
      <c r="G395" s="14">
        <v>758</v>
      </c>
      <c r="H395" s="44">
        <f t="shared" si="19"/>
        <v>1760.08</v>
      </c>
      <c r="I395" s="44">
        <f t="shared" si="20"/>
        <v>11240.75</v>
      </c>
      <c r="J395" s="44">
        <f t="shared" si="21"/>
        <v>13000.83</v>
      </c>
      <c r="K395" s="15">
        <v>269.14</v>
      </c>
      <c r="L395" s="15">
        <v>3403.7</v>
      </c>
      <c r="M395" s="15">
        <v>189.91</v>
      </c>
      <c r="N395" s="15">
        <v>3862.74</v>
      </c>
      <c r="O395" s="16">
        <v>1294.75</v>
      </c>
      <c r="P395" s="16">
        <v>7837.05</v>
      </c>
      <c r="Q395" s="16">
        <v>6.28</v>
      </c>
      <c r="R395" s="16">
        <v>9138.08</v>
      </c>
      <c r="S395" s="17">
        <v>13000.82</v>
      </c>
      <c r="T395" s="16">
        <v>9854621.5600000005</v>
      </c>
      <c r="U395" s="16"/>
      <c r="V395" s="16"/>
      <c r="W395" s="16"/>
      <c r="X395" s="31"/>
      <c r="Y395" s="31"/>
      <c r="Z395" s="31"/>
      <c r="AA395" s="16">
        <v>165527</v>
      </c>
      <c r="AB395" s="16">
        <v>218.37335092348286</v>
      </c>
      <c r="AC395" s="16">
        <v>38480</v>
      </c>
      <c r="AD395" s="16">
        <v>50.765171503957781</v>
      </c>
      <c r="AE395" s="16">
        <v>2405700</v>
      </c>
      <c r="AF395" s="16">
        <v>3173.7467018469656</v>
      </c>
      <c r="AG395" s="16">
        <v>174303</v>
      </c>
      <c r="AH395" s="16">
        <v>229.95118733509236</v>
      </c>
    </row>
    <row r="396" spans="1:34" x14ac:dyDescent="0.25">
      <c r="A396" t="s">
        <v>958</v>
      </c>
      <c r="B396" t="s">
        <v>136</v>
      </c>
      <c r="C396">
        <v>190</v>
      </c>
      <c r="D396" t="s">
        <v>137</v>
      </c>
      <c r="E396">
        <v>35</v>
      </c>
      <c r="F396" t="s">
        <v>959</v>
      </c>
      <c r="G396" s="14">
        <v>264</v>
      </c>
      <c r="H396" s="44">
        <f t="shared" si="19"/>
        <v>2343.65</v>
      </c>
      <c r="I396" s="44">
        <f t="shared" si="20"/>
        <v>13710.14</v>
      </c>
      <c r="J396" s="44">
        <f t="shared" si="21"/>
        <v>16053.789999999999</v>
      </c>
      <c r="K396" s="15">
        <v>750.46</v>
      </c>
      <c r="L396" s="15">
        <v>5873.09</v>
      </c>
      <c r="M396" s="15">
        <v>292.16000000000003</v>
      </c>
      <c r="N396" s="15">
        <v>6915.72</v>
      </c>
      <c r="O396" s="16">
        <v>1294.75</v>
      </c>
      <c r="P396" s="16">
        <v>7837.05</v>
      </c>
      <c r="Q396" s="16">
        <v>6.28</v>
      </c>
      <c r="R396" s="16">
        <v>9138.08</v>
      </c>
      <c r="S396" s="17">
        <v>16053.8</v>
      </c>
      <c r="T396" s="16">
        <v>4238203.2</v>
      </c>
      <c r="U396" s="16"/>
      <c r="V396" s="16"/>
      <c r="W396" s="16"/>
      <c r="X396" s="31"/>
      <c r="Y396" s="31"/>
      <c r="Z396" s="31"/>
      <c r="AA396" s="16">
        <v>184503</v>
      </c>
      <c r="AB396" s="16">
        <v>698.875</v>
      </c>
      <c r="AC396" s="16">
        <v>13619</v>
      </c>
      <c r="AD396" s="16">
        <v>51.587121212121211</v>
      </c>
      <c r="AE396" s="16">
        <v>1157322</v>
      </c>
      <c r="AF396" s="16">
        <v>4383.795454545455</v>
      </c>
      <c r="AG396" s="16">
        <v>65477</v>
      </c>
      <c r="AH396" s="16">
        <v>248.01893939393941</v>
      </c>
    </row>
    <row r="397" spans="1:34" x14ac:dyDescent="0.25">
      <c r="A397" t="s">
        <v>960</v>
      </c>
      <c r="B397" t="s">
        <v>136</v>
      </c>
      <c r="C397">
        <v>190</v>
      </c>
      <c r="D397" t="s">
        <v>137</v>
      </c>
      <c r="E397">
        <v>40</v>
      </c>
      <c r="F397" t="s">
        <v>961</v>
      </c>
      <c r="G397" s="14">
        <v>570</v>
      </c>
      <c r="H397" s="44">
        <f t="shared" si="19"/>
        <v>1729.02</v>
      </c>
      <c r="I397" s="44">
        <f t="shared" si="20"/>
        <v>11346.130000000001</v>
      </c>
      <c r="J397" s="44">
        <f t="shared" si="21"/>
        <v>13075.150000000001</v>
      </c>
      <c r="K397" s="15">
        <v>397.92</v>
      </c>
      <c r="L397" s="15">
        <v>3509.08</v>
      </c>
      <c r="M397" s="15">
        <v>30.07</v>
      </c>
      <c r="N397" s="15">
        <v>3937.08</v>
      </c>
      <c r="O397" s="16">
        <v>1294.75</v>
      </c>
      <c r="P397" s="16">
        <v>7837.05</v>
      </c>
      <c r="Q397" s="16">
        <v>6.28</v>
      </c>
      <c r="R397" s="16">
        <v>9138.08</v>
      </c>
      <c r="S397" s="17">
        <v>13075.16</v>
      </c>
      <c r="T397" s="16">
        <v>7452841.2000000002</v>
      </c>
      <c r="U397" s="16"/>
      <c r="V397" s="16"/>
      <c r="W397" s="16"/>
      <c r="X397" s="31"/>
      <c r="Y397" s="31"/>
      <c r="Z397" s="31"/>
      <c r="AA397" s="16">
        <v>220434</v>
      </c>
      <c r="AB397" s="16">
        <v>386.72631578947369</v>
      </c>
      <c r="AC397" s="16">
        <v>6382</v>
      </c>
      <c r="AD397" s="16">
        <v>11.196491228070176</v>
      </c>
      <c r="AE397" s="16">
        <v>1885496</v>
      </c>
      <c r="AF397" s="16">
        <v>3307.8877192982454</v>
      </c>
      <c r="AG397" s="16">
        <v>114680</v>
      </c>
      <c r="AH397" s="16">
        <v>201.19298245614036</v>
      </c>
    </row>
    <row r="398" spans="1:34" x14ac:dyDescent="0.25">
      <c r="A398" t="s">
        <v>962</v>
      </c>
      <c r="B398" t="s">
        <v>136</v>
      </c>
      <c r="C398">
        <v>190</v>
      </c>
      <c r="D398" t="s">
        <v>137</v>
      </c>
      <c r="E398">
        <v>45</v>
      </c>
      <c r="F398" t="s">
        <v>963</v>
      </c>
      <c r="G398" s="14">
        <v>270</v>
      </c>
      <c r="H398" s="44">
        <f t="shared" si="19"/>
        <v>3279.51</v>
      </c>
      <c r="I398" s="44">
        <f t="shared" si="20"/>
        <v>12147.6</v>
      </c>
      <c r="J398" s="44">
        <f t="shared" si="21"/>
        <v>15427.11</v>
      </c>
      <c r="K398" s="15">
        <v>1614.76</v>
      </c>
      <c r="L398" s="15">
        <v>4310.55</v>
      </c>
      <c r="M398" s="15">
        <v>363.72</v>
      </c>
      <c r="N398" s="15">
        <v>6289.04</v>
      </c>
      <c r="O398" s="16">
        <v>1294.75</v>
      </c>
      <c r="P398" s="16">
        <v>7837.05</v>
      </c>
      <c r="Q398" s="16">
        <v>6.28</v>
      </c>
      <c r="R398" s="16">
        <v>9138.08</v>
      </c>
      <c r="S398" s="17">
        <v>15427.119999999999</v>
      </c>
      <c r="T398" s="16">
        <v>4165322.4</v>
      </c>
      <c r="U398" s="16"/>
      <c r="V398" s="16"/>
      <c r="W398" s="16"/>
      <c r="X398" s="31"/>
      <c r="Y398" s="31"/>
      <c r="Z398" s="31"/>
      <c r="AA398" s="16">
        <v>431298</v>
      </c>
      <c r="AB398" s="16">
        <v>1597.4</v>
      </c>
      <c r="AC398" s="16">
        <v>4688</v>
      </c>
      <c r="AD398" s="16">
        <v>17.362962962962964</v>
      </c>
      <c r="AE398" s="16">
        <v>1109481</v>
      </c>
      <c r="AF398" s="16">
        <v>4109.1888888888889</v>
      </c>
      <c r="AG398" s="16">
        <v>54368</v>
      </c>
      <c r="AH398" s="16">
        <v>201.36296296296297</v>
      </c>
    </row>
    <row r="399" spans="1:34" x14ac:dyDescent="0.25">
      <c r="A399" t="s">
        <v>964</v>
      </c>
      <c r="B399" t="s">
        <v>136</v>
      </c>
      <c r="C399">
        <v>190</v>
      </c>
      <c r="D399" t="s">
        <v>137</v>
      </c>
      <c r="E399">
        <v>53</v>
      </c>
      <c r="F399" t="s">
        <v>965</v>
      </c>
      <c r="G399" s="14">
        <v>156</v>
      </c>
      <c r="H399" s="44">
        <f t="shared" si="19"/>
        <v>1496.76</v>
      </c>
      <c r="I399" s="44">
        <f t="shared" si="20"/>
        <v>14047.34</v>
      </c>
      <c r="J399" s="44">
        <f t="shared" si="21"/>
        <v>15544.1</v>
      </c>
      <c r="K399" s="15">
        <v>167.13</v>
      </c>
      <c r="L399" s="15">
        <v>6210.29</v>
      </c>
      <c r="M399" s="15">
        <v>28.6</v>
      </c>
      <c r="N399" s="15">
        <v>6406.03</v>
      </c>
      <c r="O399" s="16">
        <v>1294.75</v>
      </c>
      <c r="P399" s="16">
        <v>7837.05</v>
      </c>
      <c r="Q399" s="16">
        <v>6.28</v>
      </c>
      <c r="R399" s="16">
        <v>9138.08</v>
      </c>
      <c r="S399" s="17">
        <v>15544.11</v>
      </c>
      <c r="T399" s="16">
        <v>2424881.16</v>
      </c>
      <c r="U399" s="16"/>
      <c r="V399" s="16"/>
      <c r="W399" s="16"/>
      <c r="X399" s="31"/>
      <c r="Y399" s="31"/>
      <c r="Z399" s="31"/>
      <c r="AA399" s="16">
        <v>26073</v>
      </c>
      <c r="AB399" s="16">
        <v>167.13461538461539</v>
      </c>
      <c r="AC399" s="16">
        <v>0</v>
      </c>
      <c r="AD399" s="16">
        <v>0</v>
      </c>
      <c r="AE399" s="16">
        <v>929720</v>
      </c>
      <c r="AF399" s="16">
        <v>5959.7435897435898</v>
      </c>
      <c r="AG399" s="16">
        <v>39086</v>
      </c>
      <c r="AH399" s="16">
        <v>250.55128205128204</v>
      </c>
    </row>
    <row r="400" spans="1:34" x14ac:dyDescent="0.25">
      <c r="A400" t="s">
        <v>966</v>
      </c>
      <c r="B400" t="s">
        <v>136</v>
      </c>
      <c r="C400">
        <v>190</v>
      </c>
      <c r="D400" t="s">
        <v>137</v>
      </c>
      <c r="E400">
        <v>77</v>
      </c>
      <c r="F400" t="s">
        <v>967</v>
      </c>
      <c r="G400" s="14">
        <v>1782</v>
      </c>
      <c r="H400" s="44">
        <f t="shared" si="19"/>
        <v>1749.48</v>
      </c>
      <c r="I400" s="44">
        <f t="shared" si="20"/>
        <v>10648.12</v>
      </c>
      <c r="J400" s="44">
        <f t="shared" si="21"/>
        <v>12397.6</v>
      </c>
      <c r="K400" s="15">
        <v>358.1</v>
      </c>
      <c r="L400" s="15">
        <v>2811.07</v>
      </c>
      <c r="M400" s="15">
        <v>90.35</v>
      </c>
      <c r="N400" s="15">
        <v>3259.52</v>
      </c>
      <c r="O400" s="16">
        <v>1294.75</v>
      </c>
      <c r="P400" s="16">
        <v>7837.05</v>
      </c>
      <c r="Q400" s="16">
        <v>6.28</v>
      </c>
      <c r="R400" s="16">
        <v>9138.08</v>
      </c>
      <c r="S400" s="17">
        <v>12397.6</v>
      </c>
      <c r="T400" s="16">
        <v>22092523.199999999</v>
      </c>
      <c r="U400" s="16"/>
      <c r="V400" s="16"/>
      <c r="W400" s="16"/>
      <c r="X400" s="31"/>
      <c r="Y400" s="31"/>
      <c r="Z400" s="31"/>
      <c r="AA400" s="16">
        <v>635708</v>
      </c>
      <c r="AB400" s="16">
        <v>356.73849607182939</v>
      </c>
      <c r="AC400" s="16">
        <v>2422</v>
      </c>
      <c r="AD400" s="16">
        <v>1.3591470258136924</v>
      </c>
      <c r="AE400" s="16">
        <v>4642221</v>
      </c>
      <c r="AF400" s="16">
        <v>2605.0622895622896</v>
      </c>
      <c r="AG400" s="16">
        <v>367106</v>
      </c>
      <c r="AH400" s="16">
        <v>206.00785634118967</v>
      </c>
    </row>
    <row r="401" spans="1:34" x14ac:dyDescent="0.25">
      <c r="A401" t="s">
        <v>968</v>
      </c>
      <c r="B401" t="s">
        <v>136</v>
      </c>
      <c r="C401">
        <v>190</v>
      </c>
      <c r="D401" t="s">
        <v>137</v>
      </c>
      <c r="E401">
        <v>80</v>
      </c>
      <c r="F401" t="s">
        <v>969</v>
      </c>
      <c r="G401" s="14">
        <v>219</v>
      </c>
      <c r="H401" s="44">
        <f t="shared" si="19"/>
        <v>4284.83</v>
      </c>
      <c r="I401" s="44">
        <f t="shared" si="20"/>
        <v>12543.35</v>
      </c>
      <c r="J401" s="44">
        <f t="shared" si="21"/>
        <v>16828.18</v>
      </c>
      <c r="K401" s="15">
        <v>2651.27</v>
      </c>
      <c r="L401" s="15">
        <v>4706.3</v>
      </c>
      <c r="M401" s="15">
        <v>332.53</v>
      </c>
      <c r="N401" s="15">
        <v>7690.1</v>
      </c>
      <c r="O401" s="16">
        <v>1294.75</v>
      </c>
      <c r="P401" s="16">
        <v>7837.05</v>
      </c>
      <c r="Q401" s="16">
        <v>6.28</v>
      </c>
      <c r="R401" s="16">
        <v>9138.08</v>
      </c>
      <c r="S401" s="17">
        <v>16828.18</v>
      </c>
      <c r="T401" s="16">
        <v>3685371.42</v>
      </c>
      <c r="U401" s="16"/>
      <c r="V401" s="16"/>
      <c r="W401" s="16"/>
      <c r="X401" s="31"/>
      <c r="Y401" s="31"/>
      <c r="Z401" s="31"/>
      <c r="AA401" s="16">
        <v>580507</v>
      </c>
      <c r="AB401" s="16">
        <v>2650.716894977169</v>
      </c>
      <c r="AC401" s="16">
        <v>121</v>
      </c>
      <c r="AD401" s="16">
        <v>0.55251141552511418</v>
      </c>
      <c r="AE401" s="16">
        <v>963334</v>
      </c>
      <c r="AF401" s="16">
        <v>4398.7853881278543</v>
      </c>
      <c r="AG401" s="16">
        <v>67345</v>
      </c>
      <c r="AH401" s="16">
        <v>307.51141552511416</v>
      </c>
    </row>
    <row r="402" spans="1:34" x14ac:dyDescent="0.25">
      <c r="A402" t="s">
        <v>970</v>
      </c>
      <c r="B402" t="s">
        <v>136</v>
      </c>
      <c r="C402">
        <v>190</v>
      </c>
      <c r="D402" t="s">
        <v>137</v>
      </c>
      <c r="E402">
        <v>82</v>
      </c>
      <c r="F402" t="s">
        <v>971</v>
      </c>
      <c r="G402" s="14">
        <v>576</v>
      </c>
      <c r="H402" s="44">
        <f t="shared" ref="H402:H465" si="22">SUM(K402,M402,O402,Q402)</f>
        <v>2000.72</v>
      </c>
      <c r="I402" s="44">
        <f t="shared" ref="I402:I465" si="23">SUM(L402,P402)</f>
        <v>11024.69</v>
      </c>
      <c r="J402" s="44">
        <f t="shared" ref="J402:J465" si="24">SUM(H402:I402)</f>
        <v>13025.41</v>
      </c>
      <c r="K402" s="15">
        <v>578.17999999999995</v>
      </c>
      <c r="L402" s="15">
        <v>3187.64</v>
      </c>
      <c r="M402" s="15">
        <v>121.51</v>
      </c>
      <c r="N402" s="15">
        <v>3887.34</v>
      </c>
      <c r="O402" s="16">
        <v>1294.75</v>
      </c>
      <c r="P402" s="16">
        <v>7837.05</v>
      </c>
      <c r="Q402" s="16">
        <v>6.28</v>
      </c>
      <c r="R402" s="16">
        <v>9138.08</v>
      </c>
      <c r="S402" s="17">
        <v>13025.42</v>
      </c>
      <c r="T402" s="16">
        <v>7502641.9199999999</v>
      </c>
      <c r="U402" s="16"/>
      <c r="V402" s="16"/>
      <c r="W402" s="16"/>
      <c r="X402" s="31"/>
      <c r="Y402" s="31"/>
      <c r="Z402" s="31"/>
      <c r="AA402" s="16">
        <v>317501</v>
      </c>
      <c r="AB402" s="16">
        <v>551.21701388888891</v>
      </c>
      <c r="AC402" s="16">
        <v>15533</v>
      </c>
      <c r="AD402" s="16">
        <v>26.967013888888889</v>
      </c>
      <c r="AE402" s="16">
        <v>1762106</v>
      </c>
      <c r="AF402" s="16">
        <v>3059.2118055555557</v>
      </c>
      <c r="AG402" s="16">
        <v>73977</v>
      </c>
      <c r="AH402" s="16">
        <v>128.43229166666666</v>
      </c>
    </row>
    <row r="403" spans="1:34" x14ac:dyDescent="0.25">
      <c r="A403" t="s">
        <v>972</v>
      </c>
      <c r="B403" t="s">
        <v>136</v>
      </c>
      <c r="C403">
        <v>190</v>
      </c>
      <c r="D403" t="s">
        <v>137</v>
      </c>
      <c r="E403">
        <v>105</v>
      </c>
      <c r="F403" t="s">
        <v>973</v>
      </c>
      <c r="G403" s="14">
        <v>260</v>
      </c>
      <c r="H403" s="44">
        <f t="shared" si="22"/>
        <v>2291.8300000000004</v>
      </c>
      <c r="I403" s="44">
        <f t="shared" si="23"/>
        <v>12586.16</v>
      </c>
      <c r="J403" s="44">
        <f t="shared" si="24"/>
        <v>14877.99</v>
      </c>
      <c r="K403" s="15">
        <v>764.77</v>
      </c>
      <c r="L403" s="15">
        <v>4749.1099999999997</v>
      </c>
      <c r="M403" s="15">
        <v>226.03</v>
      </c>
      <c r="N403" s="15">
        <v>5739.91</v>
      </c>
      <c r="O403" s="16">
        <v>1294.75</v>
      </c>
      <c r="P403" s="16">
        <v>7837.05</v>
      </c>
      <c r="Q403" s="16">
        <v>6.28</v>
      </c>
      <c r="R403" s="16">
        <v>9138.08</v>
      </c>
      <c r="S403" s="17">
        <v>14877.99</v>
      </c>
      <c r="T403" s="16">
        <v>3868277.4</v>
      </c>
      <c r="U403" s="16"/>
      <c r="V403" s="16"/>
      <c r="W403" s="16"/>
      <c r="X403" s="31"/>
      <c r="Y403" s="31"/>
      <c r="Z403" s="31"/>
      <c r="AA403" s="16">
        <v>174651</v>
      </c>
      <c r="AB403" s="16">
        <v>671.73461538461538</v>
      </c>
      <c r="AC403" s="16">
        <v>24189</v>
      </c>
      <c r="AD403" s="16">
        <v>93.034615384615378</v>
      </c>
      <c r="AE403" s="16">
        <v>1087941</v>
      </c>
      <c r="AF403" s="16">
        <v>4184.3884615384613</v>
      </c>
      <c r="AG403" s="16">
        <v>146828</v>
      </c>
      <c r="AH403" s="16">
        <v>564.72307692307697</v>
      </c>
    </row>
    <row r="404" spans="1:34" x14ac:dyDescent="0.25">
      <c r="A404" t="s">
        <v>974</v>
      </c>
      <c r="B404" t="s">
        <v>136</v>
      </c>
      <c r="C404">
        <v>190</v>
      </c>
      <c r="D404" t="s">
        <v>137</v>
      </c>
      <c r="E404">
        <v>110</v>
      </c>
      <c r="F404" t="s">
        <v>975</v>
      </c>
      <c r="G404" s="14">
        <v>445</v>
      </c>
      <c r="H404" s="44">
        <f t="shared" si="22"/>
        <v>2058.7500000000005</v>
      </c>
      <c r="I404" s="44">
        <f t="shared" si="23"/>
        <v>11633.310000000001</v>
      </c>
      <c r="J404" s="44">
        <f t="shared" si="24"/>
        <v>13692.060000000001</v>
      </c>
      <c r="K404" s="15">
        <v>439.55</v>
      </c>
      <c r="L404" s="15">
        <v>3796.26</v>
      </c>
      <c r="M404" s="15">
        <v>318.17</v>
      </c>
      <c r="N404" s="15">
        <v>4553.9799999999996</v>
      </c>
      <c r="O404" s="16">
        <v>1294.75</v>
      </c>
      <c r="P404" s="16">
        <v>7837.05</v>
      </c>
      <c r="Q404" s="16">
        <v>6.28</v>
      </c>
      <c r="R404" s="16">
        <v>9138.08</v>
      </c>
      <c r="S404" s="17">
        <v>13692.06</v>
      </c>
      <c r="T404" s="16">
        <v>6092966.7000000002</v>
      </c>
      <c r="U404" s="16"/>
      <c r="V404" s="16"/>
      <c r="W404" s="16"/>
      <c r="X404" s="31"/>
      <c r="Y404" s="31"/>
      <c r="Z404" s="31"/>
      <c r="AA404" s="16">
        <v>165972</v>
      </c>
      <c r="AB404" s="16">
        <v>372.97078651685393</v>
      </c>
      <c r="AC404" s="16">
        <v>29626</v>
      </c>
      <c r="AD404" s="16">
        <v>66.5752808988764</v>
      </c>
      <c r="AE404" s="16">
        <v>1636480</v>
      </c>
      <c r="AF404" s="16">
        <v>3677.4831460674159</v>
      </c>
      <c r="AG404" s="16">
        <v>52855</v>
      </c>
      <c r="AH404" s="16">
        <v>118.7752808988764</v>
      </c>
    </row>
    <row r="405" spans="1:34" x14ac:dyDescent="0.25">
      <c r="A405" t="s">
        <v>976</v>
      </c>
      <c r="B405" t="s">
        <v>136</v>
      </c>
      <c r="C405">
        <v>190</v>
      </c>
      <c r="D405" t="s">
        <v>137</v>
      </c>
      <c r="E405">
        <v>115</v>
      </c>
      <c r="F405" t="s">
        <v>977</v>
      </c>
      <c r="G405" s="14">
        <v>593</v>
      </c>
      <c r="H405" s="44">
        <f t="shared" si="22"/>
        <v>1952.7</v>
      </c>
      <c r="I405" s="44">
        <f t="shared" si="23"/>
        <v>11329.32</v>
      </c>
      <c r="J405" s="44">
        <f t="shared" si="24"/>
        <v>13282.02</v>
      </c>
      <c r="K405" s="15">
        <v>356.24</v>
      </c>
      <c r="L405" s="15">
        <v>3492.27</v>
      </c>
      <c r="M405" s="15">
        <v>295.43</v>
      </c>
      <c r="N405" s="15">
        <v>4143.9399999999996</v>
      </c>
      <c r="O405" s="16">
        <v>1294.75</v>
      </c>
      <c r="P405" s="16">
        <v>7837.05</v>
      </c>
      <c r="Q405" s="16">
        <v>6.28</v>
      </c>
      <c r="R405" s="16">
        <v>9138.08</v>
      </c>
      <c r="S405" s="17">
        <v>13282.02</v>
      </c>
      <c r="T405" s="16">
        <v>7876237.8600000003</v>
      </c>
      <c r="U405" s="16"/>
      <c r="V405" s="16"/>
      <c r="W405" s="16"/>
      <c r="X405" s="31"/>
      <c r="Y405" s="31"/>
      <c r="Z405" s="31"/>
      <c r="AA405" s="16">
        <v>200957</v>
      </c>
      <c r="AB405" s="16">
        <v>338.88195615514331</v>
      </c>
      <c r="AC405" s="16">
        <v>10295</v>
      </c>
      <c r="AD405" s="16">
        <v>17.36087689713322</v>
      </c>
      <c r="AE405" s="16">
        <v>1948504</v>
      </c>
      <c r="AF405" s="16">
        <v>3285.8414839797638</v>
      </c>
      <c r="AG405" s="16">
        <v>122411</v>
      </c>
      <c r="AH405" s="16">
        <v>206.42664418212479</v>
      </c>
    </row>
    <row r="406" spans="1:34" x14ac:dyDescent="0.25">
      <c r="A406" t="s">
        <v>978</v>
      </c>
      <c r="B406" t="s">
        <v>136</v>
      </c>
      <c r="C406">
        <v>190</v>
      </c>
      <c r="D406" t="s">
        <v>137</v>
      </c>
      <c r="E406">
        <v>120</v>
      </c>
      <c r="F406" t="s">
        <v>979</v>
      </c>
      <c r="G406" s="14">
        <v>224</v>
      </c>
      <c r="H406" s="44">
        <f t="shared" si="22"/>
        <v>3085.64</v>
      </c>
      <c r="I406" s="44">
        <f t="shared" si="23"/>
        <v>13218.060000000001</v>
      </c>
      <c r="J406" s="44">
        <f t="shared" si="24"/>
        <v>16303.7</v>
      </c>
      <c r="K406" s="15">
        <v>1435.79</v>
      </c>
      <c r="L406" s="15">
        <v>5381.01</v>
      </c>
      <c r="M406" s="15">
        <v>348.82</v>
      </c>
      <c r="N406" s="15">
        <v>7165.62</v>
      </c>
      <c r="O406" s="16">
        <v>1294.75</v>
      </c>
      <c r="P406" s="16">
        <v>7837.05</v>
      </c>
      <c r="Q406" s="16">
        <v>6.28</v>
      </c>
      <c r="R406" s="16">
        <v>9138.08</v>
      </c>
      <c r="S406" s="17">
        <v>16303.7</v>
      </c>
      <c r="T406" s="16">
        <v>3652028.8000000003</v>
      </c>
      <c r="U406" s="16"/>
      <c r="V406" s="16"/>
      <c r="W406" s="16"/>
      <c r="X406" s="31"/>
      <c r="Y406" s="31"/>
      <c r="Z406" s="31"/>
      <c r="AA406" s="16">
        <v>287569</v>
      </c>
      <c r="AB406" s="16">
        <v>1283.7901785714287</v>
      </c>
      <c r="AC406" s="16">
        <v>34049</v>
      </c>
      <c r="AD406" s="16">
        <v>152.00446428571428</v>
      </c>
      <c r="AE406" s="16">
        <v>1145366</v>
      </c>
      <c r="AF406" s="16">
        <v>5113.2410714285716</v>
      </c>
      <c r="AG406" s="16">
        <v>59980</v>
      </c>
      <c r="AH406" s="16">
        <v>267.76785714285717</v>
      </c>
    </row>
    <row r="407" spans="1:34" x14ac:dyDescent="0.25">
      <c r="A407" t="s">
        <v>980</v>
      </c>
      <c r="B407" t="s">
        <v>136</v>
      </c>
      <c r="C407">
        <v>190</v>
      </c>
      <c r="D407" t="s">
        <v>137</v>
      </c>
      <c r="E407">
        <v>130</v>
      </c>
      <c r="F407" t="s">
        <v>981</v>
      </c>
      <c r="G407" s="14">
        <v>750</v>
      </c>
      <c r="H407" s="44">
        <f t="shared" si="22"/>
        <v>2217.5300000000002</v>
      </c>
      <c r="I407" s="44">
        <f t="shared" si="23"/>
        <v>11330.83</v>
      </c>
      <c r="J407" s="44">
        <f t="shared" si="24"/>
        <v>13548.36</v>
      </c>
      <c r="K407" s="15">
        <v>595.15</v>
      </c>
      <c r="L407" s="15">
        <v>3493.78</v>
      </c>
      <c r="M407" s="15">
        <v>321.35000000000002</v>
      </c>
      <c r="N407" s="15">
        <v>4410.28</v>
      </c>
      <c r="O407" s="16">
        <v>1294.75</v>
      </c>
      <c r="P407" s="16">
        <v>7837.05</v>
      </c>
      <c r="Q407" s="16">
        <v>6.28</v>
      </c>
      <c r="R407" s="16">
        <v>9138.08</v>
      </c>
      <c r="S407" s="17">
        <v>13548.36</v>
      </c>
      <c r="T407" s="16">
        <v>10161270</v>
      </c>
      <c r="U407" s="16"/>
      <c r="V407" s="16"/>
      <c r="W407" s="16"/>
      <c r="X407" s="31"/>
      <c r="Y407" s="31"/>
      <c r="Z407" s="31"/>
      <c r="AA407" s="16">
        <v>421835</v>
      </c>
      <c r="AB407" s="16">
        <v>562.44666666666672</v>
      </c>
      <c r="AC407" s="16">
        <v>24524</v>
      </c>
      <c r="AD407" s="16">
        <v>32.698666666666668</v>
      </c>
      <c r="AE407" s="16">
        <v>2540358</v>
      </c>
      <c r="AF407" s="16">
        <v>3387.1439999999998</v>
      </c>
      <c r="AG407" s="16">
        <v>79976</v>
      </c>
      <c r="AH407" s="16">
        <v>106.63466666666666</v>
      </c>
    </row>
    <row r="408" spans="1:34" x14ac:dyDescent="0.25">
      <c r="A408" t="s">
        <v>982</v>
      </c>
      <c r="B408" t="s">
        <v>136</v>
      </c>
      <c r="C408">
        <v>190</v>
      </c>
      <c r="D408" t="s">
        <v>137</v>
      </c>
      <c r="E408">
        <v>140</v>
      </c>
      <c r="F408" t="s">
        <v>983</v>
      </c>
      <c r="G408" s="14">
        <v>210</v>
      </c>
      <c r="H408" s="44">
        <f t="shared" si="22"/>
        <v>2747.05</v>
      </c>
      <c r="I408" s="44">
        <f t="shared" si="23"/>
        <v>12336.279999999999</v>
      </c>
      <c r="J408" s="44">
        <f t="shared" si="24"/>
        <v>15083.329999999998</v>
      </c>
      <c r="K408" s="15">
        <v>1004.75</v>
      </c>
      <c r="L408" s="15">
        <v>4499.2299999999996</v>
      </c>
      <c r="M408" s="15">
        <v>441.27</v>
      </c>
      <c r="N408" s="15">
        <v>5945.25</v>
      </c>
      <c r="O408" s="16">
        <v>1294.75</v>
      </c>
      <c r="P408" s="16">
        <v>7837.05</v>
      </c>
      <c r="Q408" s="16">
        <v>6.28</v>
      </c>
      <c r="R408" s="16">
        <v>9138.08</v>
      </c>
      <c r="S408" s="17">
        <v>15083.33</v>
      </c>
      <c r="T408" s="16">
        <v>3167499.3</v>
      </c>
      <c r="U408" s="16"/>
      <c r="V408" s="16"/>
      <c r="W408" s="16"/>
      <c r="X408" s="31"/>
      <c r="Y408" s="31"/>
      <c r="Z408" s="31"/>
      <c r="AA408" s="16">
        <v>207042</v>
      </c>
      <c r="AB408" s="16">
        <v>985.91428571428571</v>
      </c>
      <c r="AC408" s="16">
        <v>3956</v>
      </c>
      <c r="AD408" s="16">
        <v>18.838095238095239</v>
      </c>
      <c r="AE408" s="16">
        <v>894396</v>
      </c>
      <c r="AF408" s="16">
        <v>4259.028571428571</v>
      </c>
      <c r="AG408" s="16">
        <v>50442</v>
      </c>
      <c r="AH408" s="16">
        <v>240.2</v>
      </c>
    </row>
    <row r="409" spans="1:34" x14ac:dyDescent="0.25">
      <c r="A409" t="s">
        <v>984</v>
      </c>
      <c r="B409" t="s">
        <v>136</v>
      </c>
      <c r="C409">
        <v>190</v>
      </c>
      <c r="D409" t="s">
        <v>137</v>
      </c>
      <c r="E409">
        <v>145</v>
      </c>
      <c r="F409" t="s">
        <v>985</v>
      </c>
      <c r="G409" s="14">
        <v>418</v>
      </c>
      <c r="H409" s="44">
        <f t="shared" si="22"/>
        <v>1486.18</v>
      </c>
      <c r="I409" s="44">
        <f t="shared" si="23"/>
        <v>11482.9</v>
      </c>
      <c r="J409" s="44">
        <f t="shared" si="24"/>
        <v>12969.08</v>
      </c>
      <c r="K409" s="15">
        <v>72.11</v>
      </c>
      <c r="L409" s="15">
        <v>3645.85</v>
      </c>
      <c r="M409" s="15">
        <v>113.04</v>
      </c>
      <c r="N409" s="15">
        <v>3831.01</v>
      </c>
      <c r="O409" s="16">
        <v>1294.75</v>
      </c>
      <c r="P409" s="16">
        <v>7837.05</v>
      </c>
      <c r="Q409" s="16">
        <v>6.28</v>
      </c>
      <c r="R409" s="16">
        <v>9138.08</v>
      </c>
      <c r="S409" s="17">
        <v>12969.09</v>
      </c>
      <c r="T409" s="16">
        <v>5421079.6200000001</v>
      </c>
      <c r="U409" s="16"/>
      <c r="V409" s="16"/>
      <c r="W409" s="16"/>
      <c r="X409" s="31"/>
      <c r="Y409" s="31"/>
      <c r="Z409" s="31"/>
      <c r="AA409" s="16">
        <v>30144</v>
      </c>
      <c r="AB409" s="16">
        <v>72.114832535885171</v>
      </c>
      <c r="AC409" s="16">
        <v>0</v>
      </c>
      <c r="AD409" s="16">
        <v>0</v>
      </c>
      <c r="AE409" s="16">
        <v>1466812</v>
      </c>
      <c r="AF409" s="16">
        <v>3509.1196172248806</v>
      </c>
      <c r="AG409" s="16">
        <v>57155</v>
      </c>
      <c r="AH409" s="16">
        <v>136.73444976076556</v>
      </c>
    </row>
    <row r="410" spans="1:34" x14ac:dyDescent="0.25">
      <c r="A410" t="s">
        <v>986</v>
      </c>
      <c r="B410" t="s">
        <v>136</v>
      </c>
      <c r="C410">
        <v>190</v>
      </c>
      <c r="D410" t="s">
        <v>137</v>
      </c>
      <c r="E410">
        <v>148</v>
      </c>
      <c r="F410" t="s">
        <v>987</v>
      </c>
      <c r="G410" s="14">
        <v>748</v>
      </c>
      <c r="H410" s="44">
        <f t="shared" si="22"/>
        <v>1714.6</v>
      </c>
      <c r="I410" s="44">
        <f t="shared" si="23"/>
        <v>11068.84</v>
      </c>
      <c r="J410" s="44">
        <f t="shared" si="24"/>
        <v>12783.44</v>
      </c>
      <c r="K410" s="15">
        <v>294.86</v>
      </c>
      <c r="L410" s="15">
        <v>3231.79</v>
      </c>
      <c r="M410" s="15">
        <v>118.71</v>
      </c>
      <c r="N410" s="15">
        <v>3645.37</v>
      </c>
      <c r="O410" s="16">
        <v>1294.75</v>
      </c>
      <c r="P410" s="16">
        <v>7837.05</v>
      </c>
      <c r="Q410" s="16">
        <v>6.28</v>
      </c>
      <c r="R410" s="16">
        <v>9138.08</v>
      </c>
      <c r="S410" s="17">
        <v>12783.45</v>
      </c>
      <c r="T410" s="16">
        <v>9562020.5999999996</v>
      </c>
      <c r="U410" s="16"/>
      <c r="V410" s="16"/>
      <c r="W410" s="16"/>
      <c r="X410" s="31"/>
      <c r="Y410" s="31"/>
      <c r="Z410" s="31"/>
      <c r="AA410" s="16">
        <v>220558</v>
      </c>
      <c r="AB410" s="16">
        <v>294.86363636363637</v>
      </c>
      <c r="AC410" s="16">
        <v>0</v>
      </c>
      <c r="AD410" s="16">
        <v>0</v>
      </c>
      <c r="AE410" s="16">
        <v>2317083</v>
      </c>
      <c r="AF410" s="16">
        <v>3097.7045454545455</v>
      </c>
      <c r="AG410" s="16">
        <v>100296</v>
      </c>
      <c r="AH410" s="16">
        <v>134.08556149732621</v>
      </c>
    </row>
    <row r="411" spans="1:34" x14ac:dyDescent="0.25">
      <c r="A411" t="s">
        <v>988</v>
      </c>
      <c r="B411" t="s">
        <v>136</v>
      </c>
      <c r="C411">
        <v>190</v>
      </c>
      <c r="D411" t="s">
        <v>137</v>
      </c>
      <c r="E411">
        <v>150</v>
      </c>
      <c r="F411" t="s">
        <v>989</v>
      </c>
      <c r="G411" s="14">
        <v>363</v>
      </c>
      <c r="H411" s="44">
        <f t="shared" si="22"/>
        <v>2849.6200000000003</v>
      </c>
      <c r="I411" s="44">
        <f t="shared" si="23"/>
        <v>11375.42</v>
      </c>
      <c r="J411" s="44">
        <f t="shared" si="24"/>
        <v>14225.04</v>
      </c>
      <c r="K411" s="15">
        <v>1200.33</v>
      </c>
      <c r="L411" s="15">
        <v>3538.37</v>
      </c>
      <c r="M411" s="15">
        <v>348.26</v>
      </c>
      <c r="N411" s="15">
        <v>5086.95</v>
      </c>
      <c r="O411" s="16">
        <v>1294.75</v>
      </c>
      <c r="P411" s="16">
        <v>7837.05</v>
      </c>
      <c r="Q411" s="16">
        <v>6.28</v>
      </c>
      <c r="R411" s="16">
        <v>9138.08</v>
      </c>
      <c r="S411" s="17">
        <v>14225.029999999999</v>
      </c>
      <c r="T411" s="16">
        <v>5163685.8899999997</v>
      </c>
      <c r="U411" s="16"/>
      <c r="V411" s="16"/>
      <c r="W411" s="16"/>
      <c r="X411" s="31"/>
      <c r="Y411" s="31"/>
      <c r="Z411" s="31"/>
      <c r="AA411" s="16">
        <v>435718</v>
      </c>
      <c r="AB411" s="16">
        <v>1200.3250688705234</v>
      </c>
      <c r="AC411" s="16">
        <v>0</v>
      </c>
      <c r="AD411" s="16">
        <v>0</v>
      </c>
      <c r="AE411" s="16">
        <v>1203860</v>
      </c>
      <c r="AF411" s="16">
        <v>3316.4187327823693</v>
      </c>
      <c r="AG411" s="16">
        <v>80567</v>
      </c>
      <c r="AH411" s="16">
        <v>221.94765840220387</v>
      </c>
    </row>
    <row r="412" spans="1:34" x14ac:dyDescent="0.25">
      <c r="A412" t="s">
        <v>990</v>
      </c>
      <c r="B412" t="s">
        <v>136</v>
      </c>
      <c r="C412">
        <v>190</v>
      </c>
      <c r="D412" t="s">
        <v>137</v>
      </c>
      <c r="E412">
        <v>160</v>
      </c>
      <c r="F412" t="s">
        <v>991</v>
      </c>
      <c r="G412" s="14">
        <v>500</v>
      </c>
      <c r="H412" s="44">
        <f t="shared" si="22"/>
        <v>1487.14</v>
      </c>
      <c r="I412" s="44">
        <f t="shared" si="23"/>
        <v>11511.62</v>
      </c>
      <c r="J412" s="44">
        <f t="shared" si="24"/>
        <v>12998.76</v>
      </c>
      <c r="K412" s="15">
        <v>113.42</v>
      </c>
      <c r="L412" s="15">
        <v>3674.57</v>
      </c>
      <c r="M412" s="15">
        <v>72.69</v>
      </c>
      <c r="N412" s="15">
        <v>3860.67</v>
      </c>
      <c r="O412" s="16">
        <v>1294.75</v>
      </c>
      <c r="P412" s="16">
        <v>7837.05</v>
      </c>
      <c r="Q412" s="16">
        <v>6.28</v>
      </c>
      <c r="R412" s="16">
        <v>9138.08</v>
      </c>
      <c r="S412" s="17">
        <v>12998.75</v>
      </c>
      <c r="T412" s="16">
        <v>6499375</v>
      </c>
      <c r="U412" s="16"/>
      <c r="V412" s="16"/>
      <c r="W412" s="16"/>
      <c r="X412" s="31"/>
      <c r="Y412" s="31"/>
      <c r="Z412" s="31"/>
      <c r="AA412" s="16">
        <v>56711</v>
      </c>
      <c r="AB412" s="16">
        <v>113.422</v>
      </c>
      <c r="AC412" s="16">
        <v>0</v>
      </c>
      <c r="AD412" s="16">
        <v>0</v>
      </c>
      <c r="AE412" s="16">
        <v>1759223</v>
      </c>
      <c r="AF412" s="16">
        <v>3518.4459999999999</v>
      </c>
      <c r="AG412" s="16">
        <v>78060</v>
      </c>
      <c r="AH412" s="16">
        <v>156.12</v>
      </c>
    </row>
    <row r="413" spans="1:34" x14ac:dyDescent="0.25">
      <c r="A413" t="s">
        <v>992</v>
      </c>
      <c r="B413" t="s">
        <v>136</v>
      </c>
      <c r="C413">
        <v>190</v>
      </c>
      <c r="D413" t="s">
        <v>137</v>
      </c>
      <c r="E413">
        <v>165</v>
      </c>
      <c r="F413" t="s">
        <v>993</v>
      </c>
      <c r="G413" s="14">
        <v>347</v>
      </c>
      <c r="H413" s="44">
        <f t="shared" si="22"/>
        <v>2544.1800000000003</v>
      </c>
      <c r="I413" s="44">
        <f t="shared" si="23"/>
        <v>12217.36</v>
      </c>
      <c r="J413" s="44">
        <f t="shared" si="24"/>
        <v>14761.54</v>
      </c>
      <c r="K413" s="15">
        <v>952.01</v>
      </c>
      <c r="L413" s="15">
        <v>4380.3100000000004</v>
      </c>
      <c r="M413" s="15">
        <v>291.14</v>
      </c>
      <c r="N413" s="15">
        <v>5623.46</v>
      </c>
      <c r="O413" s="16">
        <v>1294.75</v>
      </c>
      <c r="P413" s="16">
        <v>7837.05</v>
      </c>
      <c r="Q413" s="16">
        <v>6.28</v>
      </c>
      <c r="R413" s="16">
        <v>9138.08</v>
      </c>
      <c r="S413" s="17">
        <v>14761.54</v>
      </c>
      <c r="T413" s="16">
        <v>5122254.38</v>
      </c>
      <c r="U413" s="16"/>
      <c r="V413" s="16"/>
      <c r="W413" s="16"/>
      <c r="X413" s="31"/>
      <c r="Y413" s="31"/>
      <c r="Z413" s="31"/>
      <c r="AA413" s="16">
        <v>310935</v>
      </c>
      <c r="AB413" s="16">
        <v>896.0662824207493</v>
      </c>
      <c r="AC413" s="16">
        <v>19412</v>
      </c>
      <c r="AD413" s="16">
        <v>55.942363112391931</v>
      </c>
      <c r="AE413" s="16">
        <v>1461278</v>
      </c>
      <c r="AF413" s="16">
        <v>4211.1757925072043</v>
      </c>
      <c r="AG413" s="16">
        <v>58690</v>
      </c>
      <c r="AH413" s="16">
        <v>169.13544668587897</v>
      </c>
    </row>
    <row r="414" spans="1:34" x14ac:dyDescent="0.25">
      <c r="A414" t="s">
        <v>994</v>
      </c>
      <c r="B414" t="s">
        <v>136</v>
      </c>
      <c r="C414">
        <v>190</v>
      </c>
      <c r="D414" t="s">
        <v>137</v>
      </c>
      <c r="E414">
        <v>175</v>
      </c>
      <c r="F414" t="s">
        <v>995</v>
      </c>
      <c r="G414" s="14">
        <v>722</v>
      </c>
      <c r="H414" s="44">
        <f t="shared" si="22"/>
        <v>2030.8700000000001</v>
      </c>
      <c r="I414" s="44">
        <f t="shared" si="23"/>
        <v>11117.92</v>
      </c>
      <c r="J414" s="44">
        <f t="shared" si="24"/>
        <v>13148.79</v>
      </c>
      <c r="K414" s="15">
        <v>607.32000000000005</v>
      </c>
      <c r="L414" s="15">
        <v>3280.87</v>
      </c>
      <c r="M414" s="15">
        <v>122.52</v>
      </c>
      <c r="N414" s="15">
        <v>4010.71</v>
      </c>
      <c r="O414" s="16">
        <v>1294.75</v>
      </c>
      <c r="P414" s="16">
        <v>7837.05</v>
      </c>
      <c r="Q414" s="16">
        <v>6.28</v>
      </c>
      <c r="R414" s="16">
        <v>9138.08</v>
      </c>
      <c r="S414" s="17">
        <v>13148.79</v>
      </c>
      <c r="T414" s="16">
        <v>9493426.3800000008</v>
      </c>
      <c r="U414" s="16"/>
      <c r="V414" s="16"/>
      <c r="W414" s="16"/>
      <c r="X414" s="31"/>
      <c r="Y414" s="31"/>
      <c r="Z414" s="31"/>
      <c r="AA414" s="16">
        <v>427392</v>
      </c>
      <c r="AB414" s="16">
        <v>591.95567867036016</v>
      </c>
      <c r="AC414" s="16">
        <v>11091</v>
      </c>
      <c r="AD414" s="16">
        <v>15.361495844875346</v>
      </c>
      <c r="AE414" s="16">
        <v>2226107</v>
      </c>
      <c r="AF414" s="16">
        <v>3083.2506925207758</v>
      </c>
      <c r="AG414" s="16">
        <v>142682</v>
      </c>
      <c r="AH414" s="16">
        <v>197.62049861495845</v>
      </c>
    </row>
    <row r="415" spans="1:34" x14ac:dyDescent="0.25">
      <c r="A415" t="s">
        <v>996</v>
      </c>
      <c r="B415" t="s">
        <v>136</v>
      </c>
      <c r="C415">
        <v>190</v>
      </c>
      <c r="D415" t="s">
        <v>137</v>
      </c>
      <c r="E415">
        <v>180</v>
      </c>
      <c r="F415" t="s">
        <v>997</v>
      </c>
      <c r="G415" s="14">
        <v>289</v>
      </c>
      <c r="H415" s="44">
        <f t="shared" si="22"/>
        <v>2078.17</v>
      </c>
      <c r="I415" s="44">
        <f t="shared" si="23"/>
        <v>12533.970000000001</v>
      </c>
      <c r="J415" s="44">
        <f t="shared" si="24"/>
        <v>14612.140000000001</v>
      </c>
      <c r="K415" s="15">
        <v>462.52</v>
      </c>
      <c r="L415" s="15">
        <v>4696.92</v>
      </c>
      <c r="M415" s="15">
        <v>314.62</v>
      </c>
      <c r="N415" s="15">
        <v>5474.06</v>
      </c>
      <c r="O415" s="16">
        <v>1294.75</v>
      </c>
      <c r="P415" s="16">
        <v>7837.05</v>
      </c>
      <c r="Q415" s="16">
        <v>6.28</v>
      </c>
      <c r="R415" s="16">
        <v>9138.08</v>
      </c>
      <c r="S415" s="17">
        <v>14612.14</v>
      </c>
      <c r="T415" s="16">
        <v>4222908.46</v>
      </c>
      <c r="U415" s="16"/>
      <c r="V415" s="16"/>
      <c r="W415" s="16"/>
      <c r="X415" s="31"/>
      <c r="Y415" s="31"/>
      <c r="Z415" s="31"/>
      <c r="AA415" s="16">
        <v>131528</v>
      </c>
      <c r="AB415" s="16">
        <v>455.11418685121106</v>
      </c>
      <c r="AC415" s="16">
        <v>2139</v>
      </c>
      <c r="AD415" s="16">
        <v>7.4013840830449826</v>
      </c>
      <c r="AE415" s="16">
        <v>1291467</v>
      </c>
      <c r="AF415" s="16">
        <v>4468.743944636678</v>
      </c>
      <c r="AG415" s="16">
        <v>65944</v>
      </c>
      <c r="AH415" s="16">
        <v>228.17993079584775</v>
      </c>
    </row>
    <row r="416" spans="1:34" x14ac:dyDescent="0.25">
      <c r="A416" t="s">
        <v>998</v>
      </c>
      <c r="B416" t="s">
        <v>136</v>
      </c>
      <c r="C416">
        <v>190</v>
      </c>
      <c r="D416" t="s">
        <v>137</v>
      </c>
      <c r="E416">
        <v>185</v>
      </c>
      <c r="F416" t="s">
        <v>999</v>
      </c>
      <c r="G416" s="14">
        <v>519</v>
      </c>
      <c r="H416" s="44">
        <f t="shared" si="22"/>
        <v>2252.9300000000003</v>
      </c>
      <c r="I416" s="44">
        <f t="shared" si="23"/>
        <v>11440.3</v>
      </c>
      <c r="J416" s="44">
        <f t="shared" si="24"/>
        <v>13693.23</v>
      </c>
      <c r="K416" s="15">
        <v>821.07</v>
      </c>
      <c r="L416" s="15">
        <v>3603.25</v>
      </c>
      <c r="M416" s="15">
        <v>130.83000000000001</v>
      </c>
      <c r="N416" s="15">
        <v>4555.1499999999996</v>
      </c>
      <c r="O416" s="16">
        <v>1294.75</v>
      </c>
      <c r="P416" s="16">
        <v>7837.05</v>
      </c>
      <c r="Q416" s="16">
        <v>6.28</v>
      </c>
      <c r="R416" s="16">
        <v>9138.08</v>
      </c>
      <c r="S416" s="17">
        <v>13693.23</v>
      </c>
      <c r="T416" s="16">
        <v>7106786.3700000001</v>
      </c>
      <c r="U416" s="16"/>
      <c r="V416" s="16"/>
      <c r="W416" s="16"/>
      <c r="X416" s="31"/>
      <c r="Y416" s="31"/>
      <c r="Z416" s="31"/>
      <c r="AA416" s="16">
        <v>398412</v>
      </c>
      <c r="AB416" s="16">
        <v>767.65317919075142</v>
      </c>
      <c r="AC416" s="16">
        <v>27725</v>
      </c>
      <c r="AD416" s="16">
        <v>53.420038535645475</v>
      </c>
      <c r="AE416" s="16">
        <v>1768379</v>
      </c>
      <c r="AF416" s="16">
        <v>3407.2813102119462</v>
      </c>
      <c r="AG416" s="16">
        <v>101707</v>
      </c>
      <c r="AH416" s="16">
        <v>195.96724470134876</v>
      </c>
    </row>
    <row r="417" spans="1:34" x14ac:dyDescent="0.25">
      <c r="A417" t="s">
        <v>1000</v>
      </c>
      <c r="B417" t="s">
        <v>136</v>
      </c>
      <c r="C417">
        <v>190</v>
      </c>
      <c r="D417" t="s">
        <v>137</v>
      </c>
      <c r="E417">
        <v>190</v>
      </c>
      <c r="F417" t="s">
        <v>1001</v>
      </c>
      <c r="G417" s="14">
        <v>585</v>
      </c>
      <c r="H417" s="44">
        <f t="shared" si="22"/>
        <v>1818.47</v>
      </c>
      <c r="I417" s="44">
        <f t="shared" si="23"/>
        <v>11196.34</v>
      </c>
      <c r="J417" s="44">
        <f t="shared" si="24"/>
        <v>13014.81</v>
      </c>
      <c r="K417" s="15">
        <v>375.54</v>
      </c>
      <c r="L417" s="15">
        <v>3359.29</v>
      </c>
      <c r="M417" s="15">
        <v>141.9</v>
      </c>
      <c r="N417" s="15">
        <v>3876.73</v>
      </c>
      <c r="O417" s="16">
        <v>1294.75</v>
      </c>
      <c r="P417" s="16">
        <v>7837.05</v>
      </c>
      <c r="Q417" s="16">
        <v>6.28</v>
      </c>
      <c r="R417" s="16">
        <v>9138.08</v>
      </c>
      <c r="S417" s="17">
        <v>13014.81</v>
      </c>
      <c r="T417" s="16">
        <v>7613663.8499999996</v>
      </c>
      <c r="U417" s="16"/>
      <c r="V417" s="16"/>
      <c r="W417" s="16"/>
      <c r="X417" s="31"/>
      <c r="Y417" s="31"/>
      <c r="Z417" s="31"/>
      <c r="AA417" s="16">
        <v>216772</v>
      </c>
      <c r="AB417" s="16">
        <v>370.55042735042736</v>
      </c>
      <c r="AC417" s="16">
        <v>2921</v>
      </c>
      <c r="AD417" s="16">
        <v>4.9931623931623932</v>
      </c>
      <c r="AE417" s="16">
        <v>1862245</v>
      </c>
      <c r="AF417" s="16">
        <v>3183.3247863247861</v>
      </c>
      <c r="AG417" s="16">
        <v>102937</v>
      </c>
      <c r="AH417" s="16">
        <v>175.96068376068376</v>
      </c>
    </row>
    <row r="418" spans="1:34" x14ac:dyDescent="0.25">
      <c r="A418" t="s">
        <v>1002</v>
      </c>
      <c r="B418" t="s">
        <v>136</v>
      </c>
      <c r="C418">
        <v>190</v>
      </c>
      <c r="D418" t="s">
        <v>137</v>
      </c>
      <c r="E418">
        <v>195</v>
      </c>
      <c r="F418" t="s">
        <v>517</v>
      </c>
      <c r="G418" s="14">
        <v>466</v>
      </c>
      <c r="H418" s="44">
        <f t="shared" si="22"/>
        <v>1656.41</v>
      </c>
      <c r="I418" s="44">
        <f t="shared" si="23"/>
        <v>12005.75</v>
      </c>
      <c r="J418" s="44">
        <f t="shared" si="24"/>
        <v>13662.16</v>
      </c>
      <c r="K418" s="15">
        <v>220.89</v>
      </c>
      <c r="L418" s="15">
        <v>4168.7</v>
      </c>
      <c r="M418" s="15">
        <v>134.49</v>
      </c>
      <c r="N418" s="15">
        <v>4524.08</v>
      </c>
      <c r="O418" s="16">
        <v>1294.75</v>
      </c>
      <c r="P418" s="16">
        <v>7837.05</v>
      </c>
      <c r="Q418" s="16">
        <v>6.28</v>
      </c>
      <c r="R418" s="16">
        <v>9138.08</v>
      </c>
      <c r="S418" s="17">
        <v>13662.16</v>
      </c>
      <c r="T418" s="16">
        <v>6366566.5599999996</v>
      </c>
      <c r="U418" s="16"/>
      <c r="V418" s="16"/>
      <c r="W418" s="16"/>
      <c r="X418" s="31"/>
      <c r="Y418" s="31"/>
      <c r="Z418" s="31"/>
      <c r="AA418" s="16">
        <v>102933</v>
      </c>
      <c r="AB418" s="16">
        <v>220.88626609442059</v>
      </c>
      <c r="AC418" s="16">
        <v>0</v>
      </c>
      <c r="AD418" s="16">
        <v>0</v>
      </c>
      <c r="AE418" s="16">
        <v>1878512</v>
      </c>
      <c r="AF418" s="16">
        <v>4031.1416309012875</v>
      </c>
      <c r="AG418" s="16">
        <v>64101</v>
      </c>
      <c r="AH418" s="16">
        <v>137.55579399141632</v>
      </c>
    </row>
    <row r="419" spans="1:34" x14ac:dyDescent="0.25">
      <c r="A419" t="s">
        <v>1003</v>
      </c>
      <c r="B419" t="s">
        <v>136</v>
      </c>
      <c r="C419">
        <v>190</v>
      </c>
      <c r="D419" t="s">
        <v>137</v>
      </c>
      <c r="E419">
        <v>203</v>
      </c>
      <c r="F419" t="s">
        <v>1004</v>
      </c>
      <c r="G419" s="14">
        <v>654</v>
      </c>
      <c r="H419" s="44">
        <f t="shared" si="22"/>
        <v>1668.66</v>
      </c>
      <c r="I419" s="44">
        <f t="shared" si="23"/>
        <v>10794.6</v>
      </c>
      <c r="J419" s="44">
        <f t="shared" si="24"/>
        <v>12463.26</v>
      </c>
      <c r="K419" s="15">
        <v>290.64</v>
      </c>
      <c r="L419" s="15">
        <v>2957.55</v>
      </c>
      <c r="M419" s="15">
        <v>76.989999999999995</v>
      </c>
      <c r="N419" s="15">
        <v>3325.17</v>
      </c>
      <c r="O419" s="16">
        <v>1294.75</v>
      </c>
      <c r="P419" s="16">
        <v>7837.05</v>
      </c>
      <c r="Q419" s="16">
        <v>6.28</v>
      </c>
      <c r="R419" s="16">
        <v>9138.08</v>
      </c>
      <c r="S419" s="17">
        <v>12463.25</v>
      </c>
      <c r="T419" s="16">
        <v>8150965.5</v>
      </c>
      <c r="U419" s="16"/>
      <c r="V419" s="16"/>
      <c r="W419" s="16"/>
      <c r="X419" s="31"/>
      <c r="Y419" s="31"/>
      <c r="Z419" s="31"/>
      <c r="AA419" s="16">
        <v>190080</v>
      </c>
      <c r="AB419" s="16">
        <v>290.64220183486236</v>
      </c>
      <c r="AC419" s="16">
        <v>0</v>
      </c>
      <c r="AD419" s="16">
        <v>0</v>
      </c>
      <c r="AE419" s="16">
        <v>1788203</v>
      </c>
      <c r="AF419" s="16">
        <v>2734.2553516819571</v>
      </c>
      <c r="AG419" s="16">
        <v>146032</v>
      </c>
      <c r="AH419" s="16">
        <v>223.29051987767585</v>
      </c>
    </row>
    <row r="420" spans="1:34" x14ac:dyDescent="0.25">
      <c r="A420" t="s">
        <v>1005</v>
      </c>
      <c r="B420" t="s">
        <v>136</v>
      </c>
      <c r="C420">
        <v>190</v>
      </c>
      <c r="D420" t="s">
        <v>137</v>
      </c>
      <c r="E420">
        <v>208</v>
      </c>
      <c r="F420" t="s">
        <v>1006</v>
      </c>
      <c r="G420" s="14">
        <v>576</v>
      </c>
      <c r="H420" s="44">
        <f t="shared" si="22"/>
        <v>2168.9500000000003</v>
      </c>
      <c r="I420" s="44">
        <f t="shared" si="23"/>
        <v>11289.52</v>
      </c>
      <c r="J420" s="44">
        <f t="shared" si="24"/>
        <v>13458.470000000001</v>
      </c>
      <c r="K420" s="15">
        <v>389.29</v>
      </c>
      <c r="L420" s="15">
        <v>3452.47</v>
      </c>
      <c r="M420" s="15">
        <v>478.63</v>
      </c>
      <c r="N420" s="15">
        <v>4320.3900000000003</v>
      </c>
      <c r="O420" s="16">
        <v>1294.75</v>
      </c>
      <c r="P420" s="16">
        <v>7837.05</v>
      </c>
      <c r="Q420" s="16">
        <v>6.28</v>
      </c>
      <c r="R420" s="16">
        <v>9138.08</v>
      </c>
      <c r="S420" s="17">
        <v>13458.470000000001</v>
      </c>
      <c r="T420" s="16">
        <v>7752078.7200000007</v>
      </c>
      <c r="U420" s="16"/>
      <c r="V420" s="16"/>
      <c r="W420" s="16"/>
      <c r="X420" s="31"/>
      <c r="Y420" s="31"/>
      <c r="Z420" s="31"/>
      <c r="AA420" s="16">
        <v>204563</v>
      </c>
      <c r="AB420" s="16">
        <v>355.14409722222223</v>
      </c>
      <c r="AC420" s="16">
        <v>19668</v>
      </c>
      <c r="AD420" s="16">
        <v>34.145833333333336</v>
      </c>
      <c r="AE420" s="16">
        <v>1897422</v>
      </c>
      <c r="AF420" s="16">
        <v>3294.1354166666665</v>
      </c>
      <c r="AG420" s="16">
        <v>91198</v>
      </c>
      <c r="AH420" s="16">
        <v>158.32986111111111</v>
      </c>
    </row>
    <row r="421" spans="1:34" x14ac:dyDescent="0.25">
      <c r="A421" t="s">
        <v>1007</v>
      </c>
      <c r="B421" t="s">
        <v>136</v>
      </c>
      <c r="C421">
        <v>190</v>
      </c>
      <c r="D421" t="s">
        <v>137</v>
      </c>
      <c r="E421">
        <v>220</v>
      </c>
      <c r="F421" t="s">
        <v>1008</v>
      </c>
      <c r="G421" s="14">
        <v>255</v>
      </c>
      <c r="H421" s="44">
        <f t="shared" si="22"/>
        <v>2703.26</v>
      </c>
      <c r="I421" s="44">
        <f t="shared" si="23"/>
        <v>12731.23</v>
      </c>
      <c r="J421" s="44">
        <f t="shared" si="24"/>
        <v>15434.49</v>
      </c>
      <c r="K421" s="15">
        <v>1041.98</v>
      </c>
      <c r="L421" s="15">
        <v>4894.18</v>
      </c>
      <c r="M421" s="15">
        <v>360.25</v>
      </c>
      <c r="N421" s="15">
        <v>6296.41</v>
      </c>
      <c r="O421" s="16">
        <v>1294.75</v>
      </c>
      <c r="P421" s="16">
        <v>7837.05</v>
      </c>
      <c r="Q421" s="16">
        <v>6.28</v>
      </c>
      <c r="R421" s="16">
        <v>9138.08</v>
      </c>
      <c r="S421" s="17">
        <v>15434.49</v>
      </c>
      <c r="T421" s="16">
        <v>3935794.9499999997</v>
      </c>
      <c r="U421" s="16"/>
      <c r="V421" s="16"/>
      <c r="W421" s="16"/>
      <c r="X421" s="31"/>
      <c r="Y421" s="31"/>
      <c r="Z421" s="31"/>
      <c r="AA421" s="16">
        <v>244896</v>
      </c>
      <c r="AB421" s="16">
        <v>960.37647058823529</v>
      </c>
      <c r="AC421" s="16">
        <v>20808</v>
      </c>
      <c r="AD421" s="16">
        <v>81.599999999999994</v>
      </c>
      <c r="AE421" s="16">
        <v>1181545</v>
      </c>
      <c r="AF421" s="16">
        <v>4633.5098039215691</v>
      </c>
      <c r="AG421" s="16">
        <v>66470</v>
      </c>
      <c r="AH421" s="16">
        <v>260.66666666666669</v>
      </c>
    </row>
    <row r="422" spans="1:34" x14ac:dyDescent="0.25">
      <c r="A422" t="s">
        <v>1009</v>
      </c>
      <c r="B422" t="s">
        <v>136</v>
      </c>
      <c r="C422">
        <v>190</v>
      </c>
      <c r="D422" t="s">
        <v>137</v>
      </c>
      <c r="E422">
        <v>235</v>
      </c>
      <c r="F422" t="s">
        <v>1010</v>
      </c>
      <c r="G422" s="14">
        <v>184</v>
      </c>
      <c r="H422" s="44">
        <f t="shared" si="22"/>
        <v>2563.5500000000002</v>
      </c>
      <c r="I422" s="44">
        <f t="shared" si="23"/>
        <v>12926.86</v>
      </c>
      <c r="J422" s="44">
        <f t="shared" si="24"/>
        <v>15490.41</v>
      </c>
      <c r="K422" s="15">
        <v>963.23</v>
      </c>
      <c r="L422" s="15">
        <v>5089.8100000000004</v>
      </c>
      <c r="M422" s="15">
        <v>299.29000000000002</v>
      </c>
      <c r="N422" s="15">
        <v>6352.33</v>
      </c>
      <c r="O422" s="16">
        <v>1294.75</v>
      </c>
      <c r="P422" s="16">
        <v>7837.05</v>
      </c>
      <c r="Q422" s="16">
        <v>6.28</v>
      </c>
      <c r="R422" s="16">
        <v>9138.08</v>
      </c>
      <c r="S422" s="17">
        <v>15490.41</v>
      </c>
      <c r="T422" s="16">
        <v>2850235.44</v>
      </c>
      <c r="U422" s="16"/>
      <c r="V422" s="16"/>
      <c r="W422" s="16"/>
      <c r="X422" s="31"/>
      <c r="Y422" s="31"/>
      <c r="Z422" s="31"/>
      <c r="AA422" s="16">
        <v>161868</v>
      </c>
      <c r="AB422" s="16">
        <v>879.71739130434787</v>
      </c>
      <c r="AC422" s="16">
        <v>15367</v>
      </c>
      <c r="AD422" s="16">
        <v>83.516304347826093</v>
      </c>
      <c r="AE422" s="16">
        <v>872255</v>
      </c>
      <c r="AF422" s="16">
        <v>4740.516304347826</v>
      </c>
      <c r="AG422" s="16">
        <v>64270</v>
      </c>
      <c r="AH422" s="16">
        <v>349.29347826086956</v>
      </c>
    </row>
    <row r="423" spans="1:34" x14ac:dyDescent="0.25">
      <c r="A423" t="s">
        <v>1011</v>
      </c>
      <c r="B423" t="s">
        <v>136</v>
      </c>
      <c r="C423">
        <v>190</v>
      </c>
      <c r="D423" t="s">
        <v>137</v>
      </c>
      <c r="E423">
        <v>240</v>
      </c>
      <c r="F423" t="s">
        <v>1012</v>
      </c>
      <c r="G423" s="14">
        <v>498</v>
      </c>
      <c r="H423" s="44">
        <f t="shared" si="22"/>
        <v>2102.9200000000005</v>
      </c>
      <c r="I423" s="44">
        <f t="shared" si="23"/>
        <v>11611.48</v>
      </c>
      <c r="J423" s="44">
        <f t="shared" si="24"/>
        <v>13714.4</v>
      </c>
      <c r="K423" s="15">
        <v>498.6</v>
      </c>
      <c r="L423" s="15">
        <v>3774.43</v>
      </c>
      <c r="M423" s="15">
        <v>303.29000000000002</v>
      </c>
      <c r="N423" s="15">
        <v>4576.3100000000004</v>
      </c>
      <c r="O423" s="16">
        <v>1294.75</v>
      </c>
      <c r="P423" s="16">
        <v>7837.05</v>
      </c>
      <c r="Q423" s="16">
        <v>6.28</v>
      </c>
      <c r="R423" s="16">
        <v>9138.08</v>
      </c>
      <c r="S423" s="17">
        <v>13714.39</v>
      </c>
      <c r="T423" s="16">
        <v>6829766.2199999997</v>
      </c>
      <c r="U423" s="16"/>
      <c r="V423" s="16"/>
      <c r="W423" s="16"/>
      <c r="X423" s="31"/>
      <c r="Y423" s="31"/>
      <c r="Z423" s="31"/>
      <c r="AA423" s="16">
        <v>229396</v>
      </c>
      <c r="AB423" s="16">
        <v>460.63453815261045</v>
      </c>
      <c r="AC423" s="16">
        <v>18906</v>
      </c>
      <c r="AD423" s="16">
        <v>37.963855421686745</v>
      </c>
      <c r="AE423" s="16">
        <v>1853481</v>
      </c>
      <c r="AF423" s="16">
        <v>3721.8493975903616</v>
      </c>
      <c r="AG423" s="16">
        <v>26183</v>
      </c>
      <c r="AH423" s="16">
        <v>52.576305220883533</v>
      </c>
    </row>
    <row r="424" spans="1:34" x14ac:dyDescent="0.25">
      <c r="A424" t="s">
        <v>1013</v>
      </c>
      <c r="B424" t="s">
        <v>136</v>
      </c>
      <c r="C424">
        <v>190</v>
      </c>
      <c r="D424" t="s">
        <v>137</v>
      </c>
      <c r="E424">
        <v>245</v>
      </c>
      <c r="F424" t="s">
        <v>1014</v>
      </c>
      <c r="G424" s="14">
        <v>1027</v>
      </c>
      <c r="H424" s="44">
        <f t="shared" si="22"/>
        <v>1847.56</v>
      </c>
      <c r="I424" s="44">
        <f t="shared" si="23"/>
        <v>11417.7</v>
      </c>
      <c r="J424" s="44">
        <f t="shared" si="24"/>
        <v>13265.26</v>
      </c>
      <c r="K424" s="15">
        <v>402.09</v>
      </c>
      <c r="L424" s="15">
        <v>3580.65</v>
      </c>
      <c r="M424" s="15">
        <v>144.44</v>
      </c>
      <c r="N424" s="15">
        <v>4127.18</v>
      </c>
      <c r="O424" s="16">
        <v>1294.75</v>
      </c>
      <c r="P424" s="16">
        <v>7837.05</v>
      </c>
      <c r="Q424" s="16">
        <v>6.28</v>
      </c>
      <c r="R424" s="16">
        <v>9138.08</v>
      </c>
      <c r="S424" s="17">
        <v>13265.26</v>
      </c>
      <c r="T424" s="16">
        <v>13623422.02</v>
      </c>
      <c r="U424" s="16"/>
      <c r="V424" s="16"/>
      <c r="W424" s="16"/>
      <c r="X424" s="31"/>
      <c r="Y424" s="31"/>
      <c r="Z424" s="31"/>
      <c r="AA424" s="16">
        <v>377882</v>
      </c>
      <c r="AB424" s="16">
        <v>367.94741966893866</v>
      </c>
      <c r="AC424" s="16">
        <v>35061</v>
      </c>
      <c r="AD424" s="16">
        <v>34.139240506329116</v>
      </c>
      <c r="AE424" s="16">
        <v>3425793</v>
      </c>
      <c r="AF424" s="16">
        <v>3335.7283349561831</v>
      </c>
      <c r="AG424" s="16">
        <v>251536</v>
      </c>
      <c r="AH424" s="16">
        <v>244.92307692307693</v>
      </c>
    </row>
    <row r="425" spans="1:34" x14ac:dyDescent="0.25">
      <c r="A425" t="s">
        <v>1015</v>
      </c>
      <c r="B425" t="s">
        <v>136</v>
      </c>
      <c r="C425">
        <v>190</v>
      </c>
      <c r="D425" t="s">
        <v>137</v>
      </c>
      <c r="E425">
        <v>250</v>
      </c>
      <c r="F425" t="s">
        <v>1016</v>
      </c>
      <c r="G425" s="14">
        <v>401</v>
      </c>
      <c r="H425" s="44">
        <f t="shared" si="22"/>
        <v>1741.3</v>
      </c>
      <c r="I425" s="44">
        <f t="shared" si="23"/>
        <v>11065.810000000001</v>
      </c>
      <c r="J425" s="44">
        <f t="shared" si="24"/>
        <v>12807.11</v>
      </c>
      <c r="K425" s="15">
        <v>336.65</v>
      </c>
      <c r="L425" s="15">
        <v>3228.76</v>
      </c>
      <c r="M425" s="15">
        <v>103.62</v>
      </c>
      <c r="N425" s="15">
        <v>3669.03</v>
      </c>
      <c r="O425" s="16">
        <v>1294.75</v>
      </c>
      <c r="P425" s="16">
        <v>7837.05</v>
      </c>
      <c r="Q425" s="16">
        <v>6.28</v>
      </c>
      <c r="R425" s="16">
        <v>9138.08</v>
      </c>
      <c r="S425" s="17">
        <v>12807.11</v>
      </c>
      <c r="T425" s="16">
        <v>5135651.1100000003</v>
      </c>
      <c r="U425" s="16"/>
      <c r="V425" s="16"/>
      <c r="W425" s="16"/>
      <c r="X425" s="31"/>
      <c r="Y425" s="31"/>
      <c r="Z425" s="31"/>
      <c r="AA425" s="16">
        <v>134998</v>
      </c>
      <c r="AB425" s="16">
        <v>336.65336658354113</v>
      </c>
      <c r="AC425" s="16">
        <v>0</v>
      </c>
      <c r="AD425" s="16">
        <v>0</v>
      </c>
      <c r="AE425" s="16">
        <v>1258848</v>
      </c>
      <c r="AF425" s="16">
        <v>3139.2718204488779</v>
      </c>
      <c r="AG425" s="16">
        <v>35884</v>
      </c>
      <c r="AH425" s="16">
        <v>89.48628428927681</v>
      </c>
    </row>
    <row r="426" spans="1:34" x14ac:dyDescent="0.25">
      <c r="A426" t="s">
        <v>1017</v>
      </c>
      <c r="B426" t="s">
        <v>136</v>
      </c>
      <c r="C426">
        <v>190</v>
      </c>
      <c r="D426" t="s">
        <v>137</v>
      </c>
      <c r="E426">
        <v>255</v>
      </c>
      <c r="F426" t="s">
        <v>1018</v>
      </c>
      <c r="G426" s="14">
        <v>358</v>
      </c>
      <c r="H426" s="44">
        <f t="shared" si="22"/>
        <v>2050.11</v>
      </c>
      <c r="I426" s="44">
        <f t="shared" si="23"/>
        <v>11877.58</v>
      </c>
      <c r="J426" s="44">
        <f t="shared" si="24"/>
        <v>13927.69</v>
      </c>
      <c r="K426" s="15">
        <v>343.15</v>
      </c>
      <c r="L426" s="15">
        <v>4040.53</v>
      </c>
      <c r="M426" s="15">
        <v>405.93</v>
      </c>
      <c r="N426" s="15">
        <v>4789.6099999999997</v>
      </c>
      <c r="O426" s="16">
        <v>1294.75</v>
      </c>
      <c r="P426" s="16">
        <v>7837.05</v>
      </c>
      <c r="Q426" s="16">
        <v>6.28</v>
      </c>
      <c r="R426" s="16">
        <v>9138.08</v>
      </c>
      <c r="S426" s="17">
        <v>13927.689999999999</v>
      </c>
      <c r="T426" s="16">
        <v>4986113.0199999996</v>
      </c>
      <c r="U426" s="16"/>
      <c r="V426" s="16"/>
      <c r="W426" s="16"/>
      <c r="X426" s="31"/>
      <c r="Y426" s="31"/>
      <c r="Z426" s="31"/>
      <c r="AA426" s="16">
        <v>112914</v>
      </c>
      <c r="AB426" s="16">
        <v>315.40223463687153</v>
      </c>
      <c r="AC426" s="16">
        <v>9934</v>
      </c>
      <c r="AD426" s="16">
        <v>27.748603351955307</v>
      </c>
      <c r="AE426" s="16">
        <v>1376231</v>
      </c>
      <c r="AF426" s="16">
        <v>3844.2206703910615</v>
      </c>
      <c r="AG426" s="16">
        <v>70277</v>
      </c>
      <c r="AH426" s="16">
        <v>196.30446927374302</v>
      </c>
    </row>
    <row r="427" spans="1:34" x14ac:dyDescent="0.25">
      <c r="A427" t="s">
        <v>1019</v>
      </c>
      <c r="B427" t="s">
        <v>136</v>
      </c>
      <c r="C427">
        <v>190</v>
      </c>
      <c r="D427" t="s">
        <v>137</v>
      </c>
      <c r="E427">
        <v>265</v>
      </c>
      <c r="F427" t="s">
        <v>1020</v>
      </c>
      <c r="G427" s="14">
        <v>529</v>
      </c>
      <c r="H427" s="44">
        <f t="shared" si="22"/>
        <v>2140.0000000000005</v>
      </c>
      <c r="I427" s="44">
        <f t="shared" si="23"/>
        <v>11439.92</v>
      </c>
      <c r="J427" s="44">
        <f t="shared" si="24"/>
        <v>13579.92</v>
      </c>
      <c r="K427" s="15">
        <v>372.47</v>
      </c>
      <c r="L427" s="15">
        <v>3602.87</v>
      </c>
      <c r="M427" s="15">
        <v>466.5</v>
      </c>
      <c r="N427" s="15">
        <v>4441.84</v>
      </c>
      <c r="O427" s="16">
        <v>1294.75</v>
      </c>
      <c r="P427" s="16">
        <v>7837.05</v>
      </c>
      <c r="Q427" s="16">
        <v>6.28</v>
      </c>
      <c r="R427" s="16">
        <v>9138.08</v>
      </c>
      <c r="S427" s="17">
        <v>13579.92</v>
      </c>
      <c r="T427" s="16">
        <v>7183777.6799999997</v>
      </c>
      <c r="U427" s="16"/>
      <c r="V427" s="16"/>
      <c r="W427" s="16"/>
      <c r="X427" s="31"/>
      <c r="Y427" s="31"/>
      <c r="Z427" s="31"/>
      <c r="AA427" s="16">
        <v>194089</v>
      </c>
      <c r="AB427" s="16">
        <v>366.89792060491493</v>
      </c>
      <c r="AC427" s="16">
        <v>2946</v>
      </c>
      <c r="AD427" s="16">
        <v>5.5689981096408321</v>
      </c>
      <c r="AE427" s="16">
        <v>1808762</v>
      </c>
      <c r="AF427" s="16">
        <v>3419.2098298676747</v>
      </c>
      <c r="AG427" s="16">
        <v>97154</v>
      </c>
      <c r="AH427" s="16">
        <v>183.65595463137996</v>
      </c>
    </row>
    <row r="428" spans="1:34" x14ac:dyDescent="0.25">
      <c r="A428" t="s">
        <v>1021</v>
      </c>
      <c r="B428" t="s">
        <v>136</v>
      </c>
      <c r="C428">
        <v>190</v>
      </c>
      <c r="D428" t="s">
        <v>137</v>
      </c>
      <c r="E428">
        <v>270</v>
      </c>
      <c r="F428" t="s">
        <v>1022</v>
      </c>
      <c r="G428" s="14">
        <v>306</v>
      </c>
      <c r="H428" s="44">
        <f t="shared" si="22"/>
        <v>1933.66</v>
      </c>
      <c r="I428" s="44">
        <f t="shared" si="23"/>
        <v>12257.74</v>
      </c>
      <c r="J428" s="44">
        <f t="shared" si="24"/>
        <v>14191.4</v>
      </c>
      <c r="K428" s="15">
        <v>295.5</v>
      </c>
      <c r="L428" s="15">
        <v>4420.6899999999996</v>
      </c>
      <c r="M428" s="15">
        <v>337.13</v>
      </c>
      <c r="N428" s="15">
        <v>5053.32</v>
      </c>
      <c r="O428" s="16">
        <v>1294.75</v>
      </c>
      <c r="P428" s="16">
        <v>7837.05</v>
      </c>
      <c r="Q428" s="16">
        <v>6.28</v>
      </c>
      <c r="R428" s="16">
        <v>9138.08</v>
      </c>
      <c r="S428" s="17">
        <v>14191.4</v>
      </c>
      <c r="T428" s="16">
        <v>4342568.3999999994</v>
      </c>
      <c r="U428" s="16"/>
      <c r="V428" s="16"/>
      <c r="W428" s="16"/>
      <c r="X428" s="31"/>
      <c r="Y428" s="31"/>
      <c r="Z428" s="31"/>
      <c r="AA428" s="16">
        <v>90424</v>
      </c>
      <c r="AB428" s="16">
        <v>295.50326797385623</v>
      </c>
      <c r="AC428" s="16">
        <v>0</v>
      </c>
      <c r="AD428" s="16">
        <v>0</v>
      </c>
      <c r="AE428" s="16">
        <v>1280653</v>
      </c>
      <c r="AF428" s="16">
        <v>4185.1405228758167</v>
      </c>
      <c r="AG428" s="16">
        <v>72078</v>
      </c>
      <c r="AH428" s="16">
        <v>235.54901960784315</v>
      </c>
    </row>
    <row r="429" spans="1:34" x14ac:dyDescent="0.25">
      <c r="A429" t="s">
        <v>1023</v>
      </c>
      <c r="B429" t="s">
        <v>136</v>
      </c>
      <c r="C429">
        <v>190</v>
      </c>
      <c r="D429" t="s">
        <v>137</v>
      </c>
      <c r="E429">
        <v>275</v>
      </c>
      <c r="F429" t="s">
        <v>1024</v>
      </c>
      <c r="G429" s="14">
        <v>602</v>
      </c>
      <c r="H429" s="44">
        <f t="shared" si="22"/>
        <v>1782.33</v>
      </c>
      <c r="I429" s="44">
        <f t="shared" si="23"/>
        <v>11128.220000000001</v>
      </c>
      <c r="J429" s="44">
        <f t="shared" si="24"/>
        <v>12910.550000000001</v>
      </c>
      <c r="K429" s="15">
        <v>262.36</v>
      </c>
      <c r="L429" s="15">
        <v>3291.17</v>
      </c>
      <c r="M429" s="15">
        <v>218.94</v>
      </c>
      <c r="N429" s="15">
        <v>3772.47</v>
      </c>
      <c r="O429" s="16">
        <v>1294.75</v>
      </c>
      <c r="P429" s="16">
        <v>7837.05</v>
      </c>
      <c r="Q429" s="16">
        <v>6.28</v>
      </c>
      <c r="R429" s="16">
        <v>9138.08</v>
      </c>
      <c r="S429" s="17">
        <v>12910.55</v>
      </c>
      <c r="T429" s="16">
        <v>7772151.0999999996</v>
      </c>
      <c r="U429" s="16"/>
      <c r="V429" s="16"/>
      <c r="W429" s="16"/>
      <c r="X429" s="31"/>
      <c r="Y429" s="31"/>
      <c r="Z429" s="31"/>
      <c r="AA429" s="16">
        <v>120372</v>
      </c>
      <c r="AB429" s="16">
        <v>199.95348837209303</v>
      </c>
      <c r="AC429" s="16">
        <v>37569</v>
      </c>
      <c r="AD429" s="16">
        <v>62.406976744186046</v>
      </c>
      <c r="AE429" s="16">
        <v>1783942</v>
      </c>
      <c r="AF429" s="16">
        <v>2963.3588039867109</v>
      </c>
      <c r="AG429" s="16">
        <v>197344</v>
      </c>
      <c r="AH429" s="16">
        <v>327.81395348837208</v>
      </c>
    </row>
    <row r="430" spans="1:34" x14ac:dyDescent="0.25">
      <c r="A430" t="s">
        <v>1025</v>
      </c>
      <c r="B430" t="s">
        <v>136</v>
      </c>
      <c r="C430">
        <v>190</v>
      </c>
      <c r="D430" t="s">
        <v>137</v>
      </c>
      <c r="E430">
        <v>280</v>
      </c>
      <c r="F430" t="s">
        <v>1026</v>
      </c>
      <c r="G430" s="14">
        <v>448</v>
      </c>
      <c r="H430" s="44">
        <f t="shared" si="22"/>
        <v>2109.86</v>
      </c>
      <c r="I430" s="44">
        <f t="shared" si="23"/>
        <v>12700.96</v>
      </c>
      <c r="J430" s="44">
        <f t="shared" si="24"/>
        <v>14810.82</v>
      </c>
      <c r="K430" s="15">
        <v>532.21</v>
      </c>
      <c r="L430" s="15">
        <v>4863.91</v>
      </c>
      <c r="M430" s="15">
        <v>276.62</v>
      </c>
      <c r="N430" s="15">
        <v>5672.74</v>
      </c>
      <c r="O430" s="16">
        <v>1294.75</v>
      </c>
      <c r="P430" s="16">
        <v>7837.05</v>
      </c>
      <c r="Q430" s="16">
        <v>6.28</v>
      </c>
      <c r="R430" s="16">
        <v>9138.08</v>
      </c>
      <c r="S430" s="17">
        <v>14810.82</v>
      </c>
      <c r="T430" s="16">
        <v>6635247.3599999994</v>
      </c>
      <c r="U430" s="16"/>
      <c r="V430" s="16"/>
      <c r="W430" s="16"/>
      <c r="X430" s="31"/>
      <c r="Y430" s="31"/>
      <c r="Z430" s="31"/>
      <c r="AA430" s="16">
        <v>221238</v>
      </c>
      <c r="AB430" s="16">
        <v>493.83482142857144</v>
      </c>
      <c r="AC430" s="16">
        <v>17192</v>
      </c>
      <c r="AD430" s="16">
        <v>38.375</v>
      </c>
      <c r="AE430" s="16">
        <v>2118754</v>
      </c>
      <c r="AF430" s="16">
        <v>4729.3616071428569</v>
      </c>
      <c r="AG430" s="16">
        <v>60277</v>
      </c>
      <c r="AH430" s="16">
        <v>134.546875</v>
      </c>
    </row>
    <row r="431" spans="1:34" x14ac:dyDescent="0.25">
      <c r="A431" t="s">
        <v>1027</v>
      </c>
      <c r="B431" t="s">
        <v>136</v>
      </c>
      <c r="C431">
        <v>190</v>
      </c>
      <c r="D431" t="s">
        <v>137</v>
      </c>
      <c r="E431">
        <v>290</v>
      </c>
      <c r="F431" t="s">
        <v>1028</v>
      </c>
      <c r="G431" s="14">
        <v>684</v>
      </c>
      <c r="H431" s="44">
        <f t="shared" si="22"/>
        <v>1560.61</v>
      </c>
      <c r="I431" s="44">
        <f t="shared" si="23"/>
        <v>11463.130000000001</v>
      </c>
      <c r="J431" s="44">
        <f t="shared" si="24"/>
        <v>13023.740000000002</v>
      </c>
      <c r="K431" s="15">
        <v>118.35</v>
      </c>
      <c r="L431" s="15">
        <v>3626.08</v>
      </c>
      <c r="M431" s="15">
        <v>141.22999999999999</v>
      </c>
      <c r="N431" s="15">
        <v>3885.67</v>
      </c>
      <c r="O431" s="16">
        <v>1294.75</v>
      </c>
      <c r="P431" s="16">
        <v>7837.05</v>
      </c>
      <c r="Q431" s="16">
        <v>6.28</v>
      </c>
      <c r="R431" s="16">
        <v>9138.08</v>
      </c>
      <c r="S431" s="17">
        <v>13023.75</v>
      </c>
      <c r="T431" s="16">
        <v>8908245</v>
      </c>
      <c r="U431" s="16"/>
      <c r="V431" s="16"/>
      <c r="W431" s="16"/>
      <c r="X431" s="31"/>
      <c r="Y431" s="31"/>
      <c r="Z431" s="31"/>
      <c r="AA431" s="16">
        <v>80954</v>
      </c>
      <c r="AB431" s="16">
        <v>118.35380116959064</v>
      </c>
      <c r="AC431" s="16">
        <v>0</v>
      </c>
      <c r="AD431" s="16">
        <v>0</v>
      </c>
      <c r="AE431" s="16">
        <v>2398111</v>
      </c>
      <c r="AF431" s="16">
        <v>3506.0102339181285</v>
      </c>
      <c r="AG431" s="16">
        <v>82126</v>
      </c>
      <c r="AH431" s="16">
        <v>120.06725146198831</v>
      </c>
    </row>
    <row r="432" spans="1:34" x14ac:dyDescent="0.25">
      <c r="A432" t="s">
        <v>1029</v>
      </c>
      <c r="B432" t="s">
        <v>136</v>
      </c>
      <c r="C432">
        <v>190</v>
      </c>
      <c r="D432" t="s">
        <v>137</v>
      </c>
      <c r="E432">
        <v>295</v>
      </c>
      <c r="F432" t="s">
        <v>1030</v>
      </c>
      <c r="G432" s="14">
        <v>657</v>
      </c>
      <c r="H432" s="44">
        <f t="shared" si="22"/>
        <v>1780.74</v>
      </c>
      <c r="I432" s="44">
        <f t="shared" si="23"/>
        <v>11588.84</v>
      </c>
      <c r="J432" s="44">
        <f t="shared" si="24"/>
        <v>13369.58</v>
      </c>
      <c r="K432" s="15">
        <v>268.95</v>
      </c>
      <c r="L432" s="15">
        <v>3751.79</v>
      </c>
      <c r="M432" s="15">
        <v>210.76</v>
      </c>
      <c r="N432" s="15">
        <v>4231.49</v>
      </c>
      <c r="O432" s="16">
        <v>1294.75</v>
      </c>
      <c r="P432" s="16">
        <v>7837.05</v>
      </c>
      <c r="Q432" s="16">
        <v>6.28</v>
      </c>
      <c r="R432" s="16">
        <v>9138.08</v>
      </c>
      <c r="S432" s="17">
        <v>13369.57</v>
      </c>
      <c r="T432" s="16">
        <v>8783807.4900000002</v>
      </c>
      <c r="U432" s="16"/>
      <c r="V432" s="16"/>
      <c r="W432" s="16"/>
      <c r="X432" s="31"/>
      <c r="Y432" s="31"/>
      <c r="Z432" s="31"/>
      <c r="AA432" s="16">
        <v>176698</v>
      </c>
      <c r="AB432" s="16">
        <v>268.94672754946725</v>
      </c>
      <c r="AC432" s="16">
        <v>0</v>
      </c>
      <c r="AD432" s="16">
        <v>0</v>
      </c>
      <c r="AE432" s="16">
        <v>2332667</v>
      </c>
      <c r="AF432" s="16">
        <v>3550.4824961948248</v>
      </c>
      <c r="AG432" s="16">
        <v>132258</v>
      </c>
      <c r="AH432" s="16">
        <v>201.30593607305937</v>
      </c>
    </row>
    <row r="433" spans="1:34" x14ac:dyDescent="0.25">
      <c r="A433" t="s">
        <v>1031</v>
      </c>
      <c r="B433" t="s">
        <v>136</v>
      </c>
      <c r="C433">
        <v>190</v>
      </c>
      <c r="D433" t="s">
        <v>137</v>
      </c>
      <c r="E433">
        <v>296</v>
      </c>
      <c r="F433" t="s">
        <v>1032</v>
      </c>
      <c r="G433" s="14">
        <v>351</v>
      </c>
      <c r="H433" s="44">
        <f t="shared" si="22"/>
        <v>2170.3200000000002</v>
      </c>
      <c r="I433" s="44">
        <f t="shared" si="23"/>
        <v>11206.21</v>
      </c>
      <c r="J433" s="44">
        <f t="shared" si="24"/>
        <v>13376.529999999999</v>
      </c>
      <c r="K433" s="15">
        <v>772.51</v>
      </c>
      <c r="L433" s="15">
        <v>3369.16</v>
      </c>
      <c r="M433" s="15">
        <v>96.78</v>
      </c>
      <c r="N433" s="15">
        <v>4238.4399999999996</v>
      </c>
      <c r="O433" s="16">
        <v>1294.75</v>
      </c>
      <c r="P433" s="16">
        <v>7837.05</v>
      </c>
      <c r="Q433" s="16">
        <v>6.28</v>
      </c>
      <c r="R433" s="16">
        <v>9138.08</v>
      </c>
      <c r="S433" s="17">
        <v>13376.52</v>
      </c>
      <c r="T433" s="16">
        <v>4695158.5200000005</v>
      </c>
      <c r="U433" s="16"/>
      <c r="V433" s="16"/>
      <c r="W433" s="16"/>
      <c r="X433" s="31"/>
      <c r="Y433" s="31"/>
      <c r="Z433" s="31"/>
      <c r="AA433" s="16">
        <v>250373</v>
      </c>
      <c r="AB433" s="16">
        <v>713.3133903133903</v>
      </c>
      <c r="AC433" s="16">
        <v>20777</v>
      </c>
      <c r="AD433" s="16">
        <v>59.193732193732195</v>
      </c>
      <c r="AE433" s="16">
        <v>1009047</v>
      </c>
      <c r="AF433" s="16">
        <v>2874.7777777777778</v>
      </c>
      <c r="AG433" s="16">
        <v>173527</v>
      </c>
      <c r="AH433" s="16">
        <v>494.37891737891738</v>
      </c>
    </row>
    <row r="434" spans="1:34" x14ac:dyDescent="0.25">
      <c r="A434" t="s">
        <v>1033</v>
      </c>
      <c r="B434" t="s">
        <v>136</v>
      </c>
      <c r="C434">
        <v>190</v>
      </c>
      <c r="D434" t="s">
        <v>137</v>
      </c>
      <c r="E434">
        <v>300</v>
      </c>
      <c r="F434" t="s">
        <v>1034</v>
      </c>
      <c r="G434" s="14">
        <v>611</v>
      </c>
      <c r="H434" s="44">
        <f t="shared" si="22"/>
        <v>1555.1499999999999</v>
      </c>
      <c r="I434" s="44">
        <f t="shared" si="23"/>
        <v>11661.68</v>
      </c>
      <c r="J434" s="44">
        <f t="shared" si="24"/>
        <v>13216.83</v>
      </c>
      <c r="K434" s="15">
        <v>107.66</v>
      </c>
      <c r="L434" s="15">
        <v>3824.63</v>
      </c>
      <c r="M434" s="15">
        <v>146.46</v>
      </c>
      <c r="N434" s="15">
        <v>4078.75</v>
      </c>
      <c r="O434" s="16">
        <v>1294.75</v>
      </c>
      <c r="P434" s="16">
        <v>7837.05</v>
      </c>
      <c r="Q434" s="16">
        <v>6.28</v>
      </c>
      <c r="R434" s="16">
        <v>9138.08</v>
      </c>
      <c r="S434" s="17">
        <v>13216.83</v>
      </c>
      <c r="T434" s="16">
        <v>8075483.1299999999</v>
      </c>
      <c r="U434" s="16"/>
      <c r="V434" s="16"/>
      <c r="W434" s="16"/>
      <c r="X434" s="31"/>
      <c r="Y434" s="31"/>
      <c r="Z434" s="31"/>
      <c r="AA434" s="16">
        <v>65782</v>
      </c>
      <c r="AB434" s="16">
        <v>107.66284779050737</v>
      </c>
      <c r="AC434" s="16">
        <v>0</v>
      </c>
      <c r="AD434" s="16">
        <v>0</v>
      </c>
      <c r="AE434" s="16">
        <v>2267868</v>
      </c>
      <c r="AF434" s="16">
        <v>3711.7315875613749</v>
      </c>
      <c r="AG434" s="16">
        <v>68979</v>
      </c>
      <c r="AH434" s="16">
        <v>112.89525368248772</v>
      </c>
    </row>
    <row r="435" spans="1:34" x14ac:dyDescent="0.25">
      <c r="A435" t="s">
        <v>1035</v>
      </c>
      <c r="B435" t="s">
        <v>136</v>
      </c>
      <c r="C435">
        <v>190</v>
      </c>
      <c r="D435" t="s">
        <v>137</v>
      </c>
      <c r="E435">
        <v>302</v>
      </c>
      <c r="F435" t="s">
        <v>1036</v>
      </c>
      <c r="G435" s="14">
        <v>357</v>
      </c>
      <c r="H435" s="44">
        <f t="shared" si="22"/>
        <v>4257.8599999999997</v>
      </c>
      <c r="I435" s="44">
        <f t="shared" si="23"/>
        <v>11380.04</v>
      </c>
      <c r="J435" s="44">
        <f t="shared" si="24"/>
        <v>15637.900000000001</v>
      </c>
      <c r="K435" s="15">
        <v>2874.75</v>
      </c>
      <c r="L435" s="15">
        <v>3542.99</v>
      </c>
      <c r="M435" s="15">
        <v>82.08</v>
      </c>
      <c r="N435" s="15">
        <v>6499.83</v>
      </c>
      <c r="O435" s="16">
        <v>1294.75</v>
      </c>
      <c r="P435" s="16">
        <v>7837.05</v>
      </c>
      <c r="Q435" s="16">
        <v>6.28</v>
      </c>
      <c r="R435" s="16">
        <v>9138.08</v>
      </c>
      <c r="S435" s="17">
        <v>15637.91</v>
      </c>
      <c r="T435" s="16">
        <v>5582733.8700000001</v>
      </c>
      <c r="U435" s="16"/>
      <c r="V435" s="16"/>
      <c r="W435" s="16"/>
      <c r="X435" s="31"/>
      <c r="Y435" s="31"/>
      <c r="Z435" s="31"/>
      <c r="AA435" s="16">
        <v>1025981</v>
      </c>
      <c r="AB435" s="16">
        <v>2873.8963585434176</v>
      </c>
      <c r="AC435" s="16">
        <v>304</v>
      </c>
      <c r="AD435" s="16">
        <v>0.85154061624649857</v>
      </c>
      <c r="AE435" s="16">
        <v>1197882</v>
      </c>
      <c r="AF435" s="16">
        <v>3355.4117647058824</v>
      </c>
      <c r="AG435" s="16">
        <v>66967</v>
      </c>
      <c r="AH435" s="16">
        <v>187.58263305322129</v>
      </c>
    </row>
    <row r="436" spans="1:34" x14ac:dyDescent="0.25">
      <c r="A436" t="s">
        <v>1037</v>
      </c>
      <c r="B436" t="s">
        <v>136</v>
      </c>
      <c r="C436">
        <v>190</v>
      </c>
      <c r="D436" t="s">
        <v>137</v>
      </c>
      <c r="E436">
        <v>305</v>
      </c>
      <c r="F436" t="s">
        <v>1038</v>
      </c>
      <c r="G436" s="14">
        <v>471</v>
      </c>
      <c r="H436" s="44">
        <f t="shared" si="22"/>
        <v>2398.2200000000003</v>
      </c>
      <c r="I436" s="44">
        <f t="shared" si="23"/>
        <v>11168.44</v>
      </c>
      <c r="J436" s="44">
        <f t="shared" si="24"/>
        <v>13566.66</v>
      </c>
      <c r="K436" s="15">
        <v>831.56</v>
      </c>
      <c r="L436" s="15">
        <v>3331.39</v>
      </c>
      <c r="M436" s="15">
        <v>265.63</v>
      </c>
      <c r="N436" s="15">
        <v>4428.58</v>
      </c>
      <c r="O436" s="16">
        <v>1294.75</v>
      </c>
      <c r="P436" s="16">
        <v>7837.05</v>
      </c>
      <c r="Q436" s="16">
        <v>6.28</v>
      </c>
      <c r="R436" s="16">
        <v>9138.08</v>
      </c>
      <c r="S436" s="17">
        <v>13566.66</v>
      </c>
      <c r="T436" s="16">
        <v>6389896.8600000003</v>
      </c>
      <c r="U436" s="16"/>
      <c r="V436" s="16"/>
      <c r="W436" s="16"/>
      <c r="X436" s="31"/>
      <c r="Y436" s="31"/>
      <c r="Z436" s="31"/>
      <c r="AA436" s="16">
        <v>391665</v>
      </c>
      <c r="AB436" s="16">
        <v>831.56050955414014</v>
      </c>
      <c r="AC436" s="16">
        <v>0</v>
      </c>
      <c r="AD436" s="16">
        <v>0</v>
      </c>
      <c r="AE436" s="16">
        <v>1467508</v>
      </c>
      <c r="AF436" s="16">
        <v>3115.7282377919319</v>
      </c>
      <c r="AG436" s="16">
        <v>101577</v>
      </c>
      <c r="AH436" s="16">
        <v>215.66242038216561</v>
      </c>
    </row>
    <row r="437" spans="1:34" x14ac:dyDescent="0.25">
      <c r="A437" t="s">
        <v>1039</v>
      </c>
      <c r="B437" t="s">
        <v>136</v>
      </c>
      <c r="C437">
        <v>190</v>
      </c>
      <c r="D437" t="s">
        <v>137</v>
      </c>
      <c r="E437">
        <v>310</v>
      </c>
      <c r="F437" t="s">
        <v>1040</v>
      </c>
      <c r="G437" s="14">
        <v>519</v>
      </c>
      <c r="H437" s="44">
        <f t="shared" si="22"/>
        <v>2135.2000000000003</v>
      </c>
      <c r="I437" s="44">
        <f t="shared" si="23"/>
        <v>12056.19</v>
      </c>
      <c r="J437" s="44">
        <f t="shared" si="24"/>
        <v>14191.390000000001</v>
      </c>
      <c r="K437" s="15">
        <v>396.47</v>
      </c>
      <c r="L437" s="15">
        <v>4219.1400000000003</v>
      </c>
      <c r="M437" s="15">
        <v>437.7</v>
      </c>
      <c r="N437" s="15">
        <v>5053.3100000000004</v>
      </c>
      <c r="O437" s="16">
        <v>1294.75</v>
      </c>
      <c r="P437" s="16">
        <v>7837.05</v>
      </c>
      <c r="Q437" s="16">
        <v>6.28</v>
      </c>
      <c r="R437" s="16">
        <v>9138.08</v>
      </c>
      <c r="S437" s="17">
        <v>14191.39</v>
      </c>
      <c r="T437" s="16">
        <v>7365331.4100000001</v>
      </c>
      <c r="U437" s="16"/>
      <c r="V437" s="16"/>
      <c r="W437" s="16"/>
      <c r="X437" s="31"/>
      <c r="Y437" s="31"/>
      <c r="Z437" s="31"/>
      <c r="AA437" s="16">
        <v>177240</v>
      </c>
      <c r="AB437" s="16">
        <v>341.50289017341038</v>
      </c>
      <c r="AC437" s="16">
        <v>28527</v>
      </c>
      <c r="AD437" s="16">
        <v>54.965317919075147</v>
      </c>
      <c r="AE437" s="16">
        <v>2112001</v>
      </c>
      <c r="AF437" s="16">
        <v>4069.3660886319844</v>
      </c>
      <c r="AG437" s="16">
        <v>77734</v>
      </c>
      <c r="AH437" s="16">
        <v>149.77649325626203</v>
      </c>
    </row>
    <row r="438" spans="1:34" x14ac:dyDescent="0.25">
      <c r="A438" t="s">
        <v>1041</v>
      </c>
      <c r="B438" t="s">
        <v>136</v>
      </c>
      <c r="C438">
        <v>190</v>
      </c>
      <c r="D438" t="s">
        <v>137</v>
      </c>
      <c r="E438">
        <v>315</v>
      </c>
      <c r="F438" t="s">
        <v>1042</v>
      </c>
      <c r="G438" s="14">
        <v>574</v>
      </c>
      <c r="H438" s="44">
        <f t="shared" si="22"/>
        <v>1465.07</v>
      </c>
      <c r="I438" s="44">
        <f t="shared" si="23"/>
        <v>10764.68</v>
      </c>
      <c r="J438" s="44">
        <f t="shared" si="24"/>
        <v>12229.75</v>
      </c>
      <c r="K438" s="15">
        <v>49.93</v>
      </c>
      <c r="L438" s="15">
        <v>2927.63</v>
      </c>
      <c r="M438" s="15">
        <v>114.11</v>
      </c>
      <c r="N438" s="15">
        <v>3091.67</v>
      </c>
      <c r="O438" s="16">
        <v>1294.75</v>
      </c>
      <c r="P438" s="16">
        <v>7837.05</v>
      </c>
      <c r="Q438" s="16">
        <v>6.28</v>
      </c>
      <c r="R438" s="16">
        <v>9138.08</v>
      </c>
      <c r="S438" s="17">
        <v>12229.75</v>
      </c>
      <c r="T438" s="16">
        <v>7019876.5</v>
      </c>
      <c r="U438" s="16"/>
      <c r="V438" s="16"/>
      <c r="W438" s="16"/>
      <c r="X438" s="31"/>
      <c r="Y438" s="31"/>
      <c r="Z438" s="31"/>
      <c r="AA438" s="16">
        <v>28659</v>
      </c>
      <c r="AB438" s="16">
        <v>49.928571428571431</v>
      </c>
      <c r="AC438" s="16">
        <v>0</v>
      </c>
      <c r="AD438" s="16">
        <v>0</v>
      </c>
      <c r="AE438" s="16">
        <v>1587662</v>
      </c>
      <c r="AF438" s="16">
        <v>2765.9616724738676</v>
      </c>
      <c r="AG438" s="16">
        <v>92798</v>
      </c>
      <c r="AH438" s="16">
        <v>161.66898954703834</v>
      </c>
    </row>
    <row r="439" spans="1:34" x14ac:dyDescent="0.25">
      <c r="A439" t="s">
        <v>1043</v>
      </c>
      <c r="B439" t="s">
        <v>136</v>
      </c>
      <c r="C439">
        <v>190</v>
      </c>
      <c r="D439" t="s">
        <v>137</v>
      </c>
      <c r="E439">
        <v>318</v>
      </c>
      <c r="F439" t="s">
        <v>1044</v>
      </c>
      <c r="G439" s="14">
        <v>526</v>
      </c>
      <c r="H439" s="44">
        <f t="shared" si="22"/>
        <v>2070.0700000000002</v>
      </c>
      <c r="I439" s="44">
        <f t="shared" si="23"/>
        <v>11370.77</v>
      </c>
      <c r="J439" s="44">
        <f t="shared" si="24"/>
        <v>13440.84</v>
      </c>
      <c r="K439" s="15">
        <v>346.05</v>
      </c>
      <c r="L439" s="15">
        <v>3533.72</v>
      </c>
      <c r="M439" s="15">
        <v>422.99</v>
      </c>
      <c r="N439" s="15">
        <v>4302.75</v>
      </c>
      <c r="O439" s="16">
        <v>1294.75</v>
      </c>
      <c r="P439" s="16">
        <v>7837.05</v>
      </c>
      <c r="Q439" s="16">
        <v>6.28</v>
      </c>
      <c r="R439" s="16">
        <v>9138.08</v>
      </c>
      <c r="S439" s="17">
        <v>13440.83</v>
      </c>
      <c r="T439" s="16">
        <v>7069876.5800000001</v>
      </c>
      <c r="U439" s="16"/>
      <c r="V439" s="16"/>
      <c r="W439" s="16"/>
      <c r="X439" s="31"/>
      <c r="Y439" s="31"/>
      <c r="Z439" s="31"/>
      <c r="AA439" s="16">
        <v>181065</v>
      </c>
      <c r="AB439" s="16">
        <v>344.23003802281369</v>
      </c>
      <c r="AC439" s="16">
        <v>956</v>
      </c>
      <c r="AD439" s="16">
        <v>1.8174904942965779</v>
      </c>
      <c r="AE439" s="16">
        <v>1763565</v>
      </c>
      <c r="AF439" s="16">
        <v>3352.7851711026615</v>
      </c>
      <c r="AG439" s="16">
        <v>95170</v>
      </c>
      <c r="AH439" s="16">
        <v>180.93155893536121</v>
      </c>
    </row>
    <row r="440" spans="1:34" x14ac:dyDescent="0.25">
      <c r="A440" t="s">
        <v>1045</v>
      </c>
      <c r="B440" t="s">
        <v>136</v>
      </c>
      <c r="C440">
        <v>190</v>
      </c>
      <c r="D440" t="s">
        <v>137</v>
      </c>
      <c r="E440">
        <v>320</v>
      </c>
      <c r="F440" t="s">
        <v>1046</v>
      </c>
      <c r="G440" s="14">
        <v>248</v>
      </c>
      <c r="H440" s="44">
        <f t="shared" si="22"/>
        <v>2312.63</v>
      </c>
      <c r="I440" s="44">
        <f t="shared" si="23"/>
        <v>13223.5</v>
      </c>
      <c r="J440" s="44">
        <f t="shared" si="24"/>
        <v>15536.130000000001</v>
      </c>
      <c r="K440" s="15">
        <v>454.07</v>
      </c>
      <c r="L440" s="15">
        <v>5386.45</v>
      </c>
      <c r="M440" s="15">
        <v>557.53</v>
      </c>
      <c r="N440" s="15">
        <v>6398.05</v>
      </c>
      <c r="O440" s="16">
        <v>1294.75</v>
      </c>
      <c r="P440" s="16">
        <v>7837.05</v>
      </c>
      <c r="Q440" s="16">
        <v>6.28</v>
      </c>
      <c r="R440" s="16">
        <v>9138.08</v>
      </c>
      <c r="S440" s="17">
        <v>15536.130000000001</v>
      </c>
      <c r="T440" s="16">
        <v>3852960.24</v>
      </c>
      <c r="U440" s="16"/>
      <c r="V440" s="16"/>
      <c r="W440" s="16"/>
      <c r="X440" s="31"/>
      <c r="Y440" s="31"/>
      <c r="Z440" s="31"/>
      <c r="AA440" s="16">
        <v>104532</v>
      </c>
      <c r="AB440" s="16">
        <v>421.5</v>
      </c>
      <c r="AC440" s="16">
        <v>8078</v>
      </c>
      <c r="AD440" s="16">
        <v>32.572580645161288</v>
      </c>
      <c r="AE440" s="16">
        <v>1281711</v>
      </c>
      <c r="AF440" s="16">
        <v>5168.1895161290322</v>
      </c>
      <c r="AG440" s="16">
        <v>54128</v>
      </c>
      <c r="AH440" s="16">
        <v>218.25806451612902</v>
      </c>
    </row>
    <row r="441" spans="1:34" x14ac:dyDescent="0.25">
      <c r="A441" t="s">
        <v>1047</v>
      </c>
      <c r="B441" t="s">
        <v>136</v>
      </c>
      <c r="C441">
        <v>190</v>
      </c>
      <c r="D441" t="s">
        <v>137</v>
      </c>
      <c r="E441">
        <v>327</v>
      </c>
      <c r="F441" t="s">
        <v>1048</v>
      </c>
      <c r="G441" s="14">
        <v>348</v>
      </c>
      <c r="H441" s="44">
        <f t="shared" si="22"/>
        <v>2973.4200000000005</v>
      </c>
      <c r="I441" s="44">
        <f t="shared" si="23"/>
        <v>12284.48</v>
      </c>
      <c r="J441" s="44">
        <f t="shared" si="24"/>
        <v>15257.9</v>
      </c>
      <c r="K441" s="15">
        <v>1222.94</v>
      </c>
      <c r="L441" s="15">
        <v>4447.43</v>
      </c>
      <c r="M441" s="15">
        <v>449.45</v>
      </c>
      <c r="N441" s="15">
        <v>6119.82</v>
      </c>
      <c r="O441" s="16">
        <v>1294.75</v>
      </c>
      <c r="P441" s="16">
        <v>7837.05</v>
      </c>
      <c r="Q441" s="16">
        <v>6.28</v>
      </c>
      <c r="R441" s="16">
        <v>9138.08</v>
      </c>
      <c r="S441" s="17">
        <v>15257.9</v>
      </c>
      <c r="T441" s="16">
        <v>5309749.2</v>
      </c>
      <c r="U441" s="16"/>
      <c r="V441" s="16"/>
      <c r="W441" s="16"/>
      <c r="X441" s="31"/>
      <c r="Y441" s="31"/>
      <c r="Z441" s="31"/>
      <c r="AA441" s="16">
        <v>424427</v>
      </c>
      <c r="AB441" s="16">
        <v>1219.617816091954</v>
      </c>
      <c r="AC441" s="16">
        <v>1156</v>
      </c>
      <c r="AD441" s="16">
        <v>3.3218390804597702</v>
      </c>
      <c r="AE441" s="16">
        <v>1415701</v>
      </c>
      <c r="AF441" s="16">
        <v>4068.1063218390805</v>
      </c>
      <c r="AG441" s="16">
        <v>132003</v>
      </c>
      <c r="AH441" s="16">
        <v>379.31896551724139</v>
      </c>
    </row>
    <row r="442" spans="1:34" x14ac:dyDescent="0.25">
      <c r="A442" t="s">
        <v>1049</v>
      </c>
      <c r="B442" t="s">
        <v>136</v>
      </c>
      <c r="C442">
        <v>190</v>
      </c>
      <c r="D442" t="s">
        <v>137</v>
      </c>
      <c r="E442">
        <v>330</v>
      </c>
      <c r="F442" t="s">
        <v>1050</v>
      </c>
      <c r="G442" s="14">
        <v>688</v>
      </c>
      <c r="H442" s="44">
        <f t="shared" si="22"/>
        <v>1454.1299999999999</v>
      </c>
      <c r="I442" s="44">
        <f t="shared" si="23"/>
        <v>10646.86</v>
      </c>
      <c r="J442" s="44">
        <f t="shared" si="24"/>
        <v>12100.99</v>
      </c>
      <c r="K442" s="15">
        <v>46.75</v>
      </c>
      <c r="L442" s="15">
        <v>2809.81</v>
      </c>
      <c r="M442" s="15">
        <v>106.35</v>
      </c>
      <c r="N442" s="15">
        <v>2962.91</v>
      </c>
      <c r="O442" s="16">
        <v>1294.75</v>
      </c>
      <c r="P442" s="16">
        <v>7837.05</v>
      </c>
      <c r="Q442" s="16">
        <v>6.28</v>
      </c>
      <c r="R442" s="16">
        <v>9138.08</v>
      </c>
      <c r="S442" s="17">
        <v>12100.99</v>
      </c>
      <c r="T442" s="16">
        <v>8325481.1200000001</v>
      </c>
      <c r="U442" s="16"/>
      <c r="V442" s="16"/>
      <c r="W442" s="16"/>
      <c r="X442" s="31"/>
      <c r="Y442" s="31"/>
      <c r="Z442" s="31"/>
      <c r="AA442" s="16">
        <v>32161</v>
      </c>
      <c r="AB442" s="16">
        <v>46.745639534883722</v>
      </c>
      <c r="AC442" s="16">
        <v>0</v>
      </c>
      <c r="AD442" s="16">
        <v>0</v>
      </c>
      <c r="AE442" s="16">
        <v>1819559</v>
      </c>
      <c r="AF442" s="16">
        <v>2644.7078488372094</v>
      </c>
      <c r="AG442" s="16">
        <v>113593</v>
      </c>
      <c r="AH442" s="16">
        <v>165.10610465116278</v>
      </c>
    </row>
    <row r="443" spans="1:34" x14ac:dyDescent="0.25">
      <c r="A443" t="s">
        <v>1051</v>
      </c>
      <c r="B443" t="s">
        <v>136</v>
      </c>
      <c r="C443">
        <v>190</v>
      </c>
      <c r="D443" t="s">
        <v>137</v>
      </c>
      <c r="E443">
        <v>335</v>
      </c>
      <c r="F443" t="s">
        <v>1052</v>
      </c>
      <c r="G443" s="14">
        <v>1240</v>
      </c>
      <c r="H443" s="44">
        <f t="shared" si="22"/>
        <v>1517.98</v>
      </c>
      <c r="I443" s="44">
        <f t="shared" si="23"/>
        <v>11173.28</v>
      </c>
      <c r="J443" s="44">
        <f t="shared" si="24"/>
        <v>12691.26</v>
      </c>
      <c r="K443" s="15">
        <v>146.38</v>
      </c>
      <c r="L443" s="15">
        <v>3336.23</v>
      </c>
      <c r="M443" s="15">
        <v>70.569999999999993</v>
      </c>
      <c r="N443" s="15">
        <v>3553.17</v>
      </c>
      <c r="O443" s="16">
        <v>1294.75</v>
      </c>
      <c r="P443" s="16">
        <v>7837.05</v>
      </c>
      <c r="Q443" s="16">
        <v>6.28</v>
      </c>
      <c r="R443" s="16">
        <v>9138.08</v>
      </c>
      <c r="S443" s="17">
        <v>12691.25</v>
      </c>
      <c r="T443" s="16">
        <v>15737150</v>
      </c>
      <c r="U443" s="16"/>
      <c r="V443" s="16"/>
      <c r="W443" s="16"/>
      <c r="X443" s="31"/>
      <c r="Y443" s="31"/>
      <c r="Z443" s="31"/>
      <c r="AA443" s="16">
        <v>151358</v>
      </c>
      <c r="AB443" s="16">
        <v>122.06290322580645</v>
      </c>
      <c r="AC443" s="16">
        <v>30152</v>
      </c>
      <c r="AD443" s="16">
        <v>24.316129032258065</v>
      </c>
      <c r="AE443" s="16">
        <v>3945054</v>
      </c>
      <c r="AF443" s="16">
        <v>3181.4951612903224</v>
      </c>
      <c r="AG443" s="16">
        <v>191870</v>
      </c>
      <c r="AH443" s="16">
        <v>154.73387096774192</v>
      </c>
    </row>
    <row r="444" spans="1:34" x14ac:dyDescent="0.25">
      <c r="A444" t="s">
        <v>1053</v>
      </c>
      <c r="B444" t="s">
        <v>136</v>
      </c>
      <c r="C444">
        <v>190</v>
      </c>
      <c r="D444" t="s">
        <v>137</v>
      </c>
      <c r="E444">
        <v>340</v>
      </c>
      <c r="F444" t="s">
        <v>1054</v>
      </c>
      <c r="G444" s="14">
        <v>1079</v>
      </c>
      <c r="H444" s="44">
        <f t="shared" si="22"/>
        <v>1703.91</v>
      </c>
      <c r="I444" s="44">
        <f t="shared" si="23"/>
        <v>11033.9</v>
      </c>
      <c r="J444" s="44">
        <f t="shared" si="24"/>
        <v>12737.81</v>
      </c>
      <c r="K444" s="15">
        <v>229.57</v>
      </c>
      <c r="L444" s="15">
        <v>3196.85</v>
      </c>
      <c r="M444" s="15">
        <v>173.31</v>
      </c>
      <c r="N444" s="15">
        <v>3599.72</v>
      </c>
      <c r="O444" s="16">
        <v>1294.75</v>
      </c>
      <c r="P444" s="16">
        <v>7837.05</v>
      </c>
      <c r="Q444" s="16">
        <v>6.28</v>
      </c>
      <c r="R444" s="16">
        <v>9138.08</v>
      </c>
      <c r="S444" s="17">
        <v>12737.8</v>
      </c>
      <c r="T444" s="16">
        <v>13744086.199999999</v>
      </c>
      <c r="U444" s="16"/>
      <c r="V444" s="16"/>
      <c r="W444" s="16"/>
      <c r="X444" s="31"/>
      <c r="Y444" s="31"/>
      <c r="Z444" s="31"/>
      <c r="AA444" s="16">
        <v>246043</v>
      </c>
      <c r="AB444" s="16">
        <v>228.02873030583874</v>
      </c>
      <c r="AC444" s="16">
        <v>1661</v>
      </c>
      <c r="AD444" s="16">
        <v>1.5393883225208527</v>
      </c>
      <c r="AE444" s="16">
        <v>3286491</v>
      </c>
      <c r="AF444" s="16">
        <v>3045.867469879518</v>
      </c>
      <c r="AG444" s="16">
        <v>162905</v>
      </c>
      <c r="AH444" s="16">
        <v>150.97775718257645</v>
      </c>
    </row>
    <row r="445" spans="1:34" x14ac:dyDescent="0.25">
      <c r="A445" t="s">
        <v>1055</v>
      </c>
      <c r="B445" t="s">
        <v>136</v>
      </c>
      <c r="C445">
        <v>190</v>
      </c>
      <c r="D445" t="s">
        <v>137</v>
      </c>
      <c r="E445">
        <v>350</v>
      </c>
      <c r="F445" t="s">
        <v>1056</v>
      </c>
      <c r="G445" s="14">
        <v>252</v>
      </c>
      <c r="H445" s="44">
        <f t="shared" si="22"/>
        <v>2341.0100000000002</v>
      </c>
      <c r="I445" s="44">
        <f t="shared" si="23"/>
        <v>14216.310000000001</v>
      </c>
      <c r="J445" s="44">
        <f t="shared" si="24"/>
        <v>16557.32</v>
      </c>
      <c r="K445" s="15">
        <v>289.52999999999997</v>
      </c>
      <c r="L445" s="15">
        <v>6379.26</v>
      </c>
      <c r="M445" s="15">
        <v>750.45</v>
      </c>
      <c r="N445" s="15">
        <v>7419.24</v>
      </c>
      <c r="O445" s="16">
        <v>1294.75</v>
      </c>
      <c r="P445" s="16">
        <v>7837.05</v>
      </c>
      <c r="Q445" s="16">
        <v>6.28</v>
      </c>
      <c r="R445" s="16">
        <v>9138.08</v>
      </c>
      <c r="S445" s="17">
        <v>16557.32</v>
      </c>
      <c r="T445" s="16">
        <v>4172444.64</v>
      </c>
      <c r="U445" s="16"/>
      <c r="V445" s="16"/>
      <c r="W445" s="16"/>
      <c r="X445" s="31"/>
      <c r="Y445" s="31"/>
      <c r="Z445" s="31"/>
      <c r="AA445" s="16">
        <v>72962</v>
      </c>
      <c r="AB445" s="16">
        <v>289.53174603174602</v>
      </c>
      <c r="AC445" s="16">
        <v>0</v>
      </c>
      <c r="AD445" s="16">
        <v>0</v>
      </c>
      <c r="AE445" s="16">
        <v>1536673</v>
      </c>
      <c r="AF445" s="16">
        <v>6097.9087301587306</v>
      </c>
      <c r="AG445" s="16">
        <v>70900</v>
      </c>
      <c r="AH445" s="16">
        <v>281.34920634920633</v>
      </c>
    </row>
    <row r="446" spans="1:34" x14ac:dyDescent="0.25">
      <c r="A446" t="s">
        <v>1057</v>
      </c>
      <c r="B446" t="s">
        <v>136</v>
      </c>
      <c r="C446">
        <v>190</v>
      </c>
      <c r="D446" t="s">
        <v>137</v>
      </c>
      <c r="E446">
        <v>355</v>
      </c>
      <c r="F446" t="s">
        <v>1058</v>
      </c>
      <c r="G446" s="14">
        <v>907</v>
      </c>
      <c r="H446" s="44">
        <f t="shared" si="22"/>
        <v>1395.83</v>
      </c>
      <c r="I446" s="44">
        <f t="shared" si="23"/>
        <v>10547.07</v>
      </c>
      <c r="J446" s="44">
        <f t="shared" si="24"/>
        <v>11942.9</v>
      </c>
      <c r="K446" s="15">
        <v>24.38</v>
      </c>
      <c r="L446" s="15">
        <v>2710.02</v>
      </c>
      <c r="M446" s="15">
        <v>70.42</v>
      </c>
      <c r="N446" s="15">
        <v>2804.82</v>
      </c>
      <c r="O446" s="16">
        <v>1294.75</v>
      </c>
      <c r="P446" s="16">
        <v>7837.05</v>
      </c>
      <c r="Q446" s="16">
        <v>6.28</v>
      </c>
      <c r="R446" s="16">
        <v>9138.08</v>
      </c>
      <c r="S446" s="17">
        <v>11942.9</v>
      </c>
      <c r="T446" s="16">
        <v>10832210.299999999</v>
      </c>
      <c r="U446" s="16"/>
      <c r="V446" s="16"/>
      <c r="W446" s="16"/>
      <c r="X446" s="31"/>
      <c r="Y446" s="31"/>
      <c r="Z446" s="31"/>
      <c r="AA446" s="16">
        <v>22110</v>
      </c>
      <c r="AB446" s="16">
        <v>24.377067254685777</v>
      </c>
      <c r="AC446" s="16">
        <v>0</v>
      </c>
      <c r="AD446" s="16">
        <v>0</v>
      </c>
      <c r="AE446" s="16">
        <v>2288038</v>
      </c>
      <c r="AF446" s="16">
        <v>2522.6438809261299</v>
      </c>
      <c r="AG446" s="16">
        <v>169952</v>
      </c>
      <c r="AH446" s="16">
        <v>187.3781697905182</v>
      </c>
    </row>
    <row r="447" spans="1:34" x14ac:dyDescent="0.25">
      <c r="A447" t="s">
        <v>1059</v>
      </c>
      <c r="B447" t="s">
        <v>136</v>
      </c>
      <c r="C447">
        <v>190</v>
      </c>
      <c r="D447" t="s">
        <v>137</v>
      </c>
      <c r="E447">
        <v>358</v>
      </c>
      <c r="F447" t="s">
        <v>1060</v>
      </c>
      <c r="G447" s="14">
        <v>1330</v>
      </c>
      <c r="H447" s="44">
        <f t="shared" si="22"/>
        <v>1815.8799999999999</v>
      </c>
      <c r="I447" s="44">
        <f t="shared" si="23"/>
        <v>10774.7</v>
      </c>
      <c r="J447" s="44">
        <f t="shared" si="24"/>
        <v>12590.58</v>
      </c>
      <c r="K447" s="15">
        <v>310.07</v>
      </c>
      <c r="L447" s="15">
        <v>2937.65</v>
      </c>
      <c r="M447" s="15">
        <v>204.78</v>
      </c>
      <c r="N447" s="15">
        <v>3452.49</v>
      </c>
      <c r="O447" s="16">
        <v>1294.75</v>
      </c>
      <c r="P447" s="16">
        <v>7837.05</v>
      </c>
      <c r="Q447" s="16">
        <v>6.28</v>
      </c>
      <c r="R447" s="16">
        <v>9138.08</v>
      </c>
      <c r="S447" s="17">
        <v>12590.57</v>
      </c>
      <c r="T447" s="16">
        <v>16745458.1</v>
      </c>
      <c r="U447" s="16"/>
      <c r="V447" s="16"/>
      <c r="W447" s="16"/>
      <c r="X447" s="31"/>
      <c r="Y447" s="31"/>
      <c r="Z447" s="31"/>
      <c r="AA447" s="16">
        <v>381643</v>
      </c>
      <c r="AB447" s="16">
        <v>286.94962406015037</v>
      </c>
      <c r="AC447" s="16">
        <v>30749</v>
      </c>
      <c r="AD447" s="16">
        <v>23.119548872180452</v>
      </c>
      <c r="AE447" s="16">
        <v>3560169</v>
      </c>
      <c r="AF447" s="16">
        <v>2676.8187969924811</v>
      </c>
      <c r="AG447" s="16">
        <v>346901</v>
      </c>
      <c r="AH447" s="16">
        <v>260.82781954887218</v>
      </c>
    </row>
    <row r="448" spans="1:34" x14ac:dyDescent="0.25">
      <c r="A448" t="s">
        <v>1061</v>
      </c>
      <c r="B448" t="s">
        <v>136</v>
      </c>
      <c r="C448">
        <v>190</v>
      </c>
      <c r="D448" t="s">
        <v>137</v>
      </c>
      <c r="E448">
        <v>360</v>
      </c>
      <c r="F448" t="s">
        <v>1062</v>
      </c>
      <c r="G448" s="14">
        <v>190</v>
      </c>
      <c r="H448" s="44">
        <f t="shared" si="22"/>
        <v>3504.92</v>
      </c>
      <c r="I448" s="44">
        <f t="shared" si="23"/>
        <v>12872.69</v>
      </c>
      <c r="J448" s="44">
        <f t="shared" si="24"/>
        <v>16377.61</v>
      </c>
      <c r="K448" s="15">
        <v>1659</v>
      </c>
      <c r="L448" s="15">
        <v>5035.6400000000003</v>
      </c>
      <c r="M448" s="15">
        <v>544.89</v>
      </c>
      <c r="N448" s="15">
        <v>7239.53</v>
      </c>
      <c r="O448" s="16">
        <v>1294.75</v>
      </c>
      <c r="P448" s="16">
        <v>7837.05</v>
      </c>
      <c r="Q448" s="16">
        <v>6.28</v>
      </c>
      <c r="R448" s="16">
        <v>9138.08</v>
      </c>
      <c r="S448" s="17">
        <v>16377.61</v>
      </c>
      <c r="T448" s="16">
        <v>3111745.9</v>
      </c>
      <c r="U448" s="16"/>
      <c r="V448" s="16"/>
      <c r="W448" s="16"/>
      <c r="X448" s="31"/>
      <c r="Y448" s="31"/>
      <c r="Z448" s="31"/>
      <c r="AA448" s="16">
        <v>174858</v>
      </c>
      <c r="AB448" s="16">
        <v>920.30526315789473</v>
      </c>
      <c r="AC448" s="16">
        <v>140352</v>
      </c>
      <c r="AD448" s="16">
        <v>738.69473684210527</v>
      </c>
      <c r="AE448" s="16">
        <v>840661</v>
      </c>
      <c r="AF448" s="16">
        <v>4424.5315789473689</v>
      </c>
      <c r="AG448" s="16">
        <v>116110</v>
      </c>
      <c r="AH448" s="16">
        <v>611.10526315789468</v>
      </c>
    </row>
    <row r="449" spans="1:34" x14ac:dyDescent="0.25">
      <c r="A449" t="s">
        <v>1063</v>
      </c>
      <c r="B449" t="s">
        <v>136</v>
      </c>
      <c r="C449">
        <v>190</v>
      </c>
      <c r="D449" t="s">
        <v>137</v>
      </c>
      <c r="E449">
        <v>365</v>
      </c>
      <c r="F449" t="s">
        <v>1064</v>
      </c>
      <c r="G449" s="14">
        <v>420</v>
      </c>
      <c r="H449" s="44">
        <f t="shared" si="22"/>
        <v>1746.22</v>
      </c>
      <c r="I449" s="44">
        <f t="shared" si="23"/>
        <v>11529.71</v>
      </c>
      <c r="J449" s="44">
        <f t="shared" si="24"/>
        <v>13275.929999999998</v>
      </c>
      <c r="K449" s="15">
        <v>294.19</v>
      </c>
      <c r="L449" s="15">
        <v>3692.66</v>
      </c>
      <c r="M449" s="15">
        <v>151</v>
      </c>
      <c r="N449" s="15">
        <v>4137.8500000000004</v>
      </c>
      <c r="O449" s="16">
        <v>1294.75</v>
      </c>
      <c r="P449" s="16">
        <v>7837.05</v>
      </c>
      <c r="Q449" s="16">
        <v>6.28</v>
      </c>
      <c r="R449" s="16">
        <v>9138.08</v>
      </c>
      <c r="S449" s="17">
        <v>13275.93</v>
      </c>
      <c r="T449" s="16">
        <v>5575890.6000000006</v>
      </c>
      <c r="U449" s="16"/>
      <c r="V449" s="16"/>
      <c r="W449" s="16"/>
      <c r="X449" s="31"/>
      <c r="Y449" s="31"/>
      <c r="Z449" s="31"/>
      <c r="AA449" s="16">
        <v>107111</v>
      </c>
      <c r="AB449" s="16">
        <v>255.02619047619046</v>
      </c>
      <c r="AC449" s="16">
        <v>16449</v>
      </c>
      <c r="AD449" s="16">
        <v>39.164285714285711</v>
      </c>
      <c r="AE449" s="16">
        <v>1438928</v>
      </c>
      <c r="AF449" s="16">
        <v>3426.0190476190478</v>
      </c>
      <c r="AG449" s="16">
        <v>111989</v>
      </c>
      <c r="AH449" s="16">
        <v>266.64047619047619</v>
      </c>
    </row>
    <row r="450" spans="1:34" x14ac:dyDescent="0.25">
      <c r="A450" t="s">
        <v>1065</v>
      </c>
      <c r="B450" t="s">
        <v>136</v>
      </c>
      <c r="C450">
        <v>190</v>
      </c>
      <c r="D450" t="s">
        <v>137</v>
      </c>
      <c r="E450">
        <v>370</v>
      </c>
      <c r="F450" t="s">
        <v>1066</v>
      </c>
      <c r="G450" s="14">
        <v>667</v>
      </c>
      <c r="H450" s="44">
        <f t="shared" si="22"/>
        <v>2059.1600000000003</v>
      </c>
      <c r="I450" s="44">
        <f t="shared" si="23"/>
        <v>9165.630000000001</v>
      </c>
      <c r="J450" s="44">
        <f t="shared" si="24"/>
        <v>11224.79</v>
      </c>
      <c r="K450" s="15">
        <v>518.97</v>
      </c>
      <c r="L450" s="15">
        <v>1328.58</v>
      </c>
      <c r="M450" s="15">
        <v>239.16</v>
      </c>
      <c r="N450" s="15">
        <v>2086.71</v>
      </c>
      <c r="O450" s="16">
        <v>1294.75</v>
      </c>
      <c r="P450" s="16">
        <v>7837.05</v>
      </c>
      <c r="Q450" s="16">
        <v>6.28</v>
      </c>
      <c r="R450" s="16">
        <v>9138.08</v>
      </c>
      <c r="S450" s="17">
        <v>11224.79</v>
      </c>
      <c r="T450" s="16">
        <v>7486934.9300000006</v>
      </c>
      <c r="U450" s="16"/>
      <c r="V450" s="16"/>
      <c r="W450" s="16"/>
      <c r="X450" s="31"/>
      <c r="Y450" s="31"/>
      <c r="Z450" s="31"/>
      <c r="AA450" s="16">
        <v>331913</v>
      </c>
      <c r="AB450" s="16">
        <v>497.62068965517244</v>
      </c>
      <c r="AC450" s="16">
        <v>14237</v>
      </c>
      <c r="AD450" s="16">
        <v>21.344827586206897</v>
      </c>
      <c r="AE450" s="16">
        <v>774514</v>
      </c>
      <c r="AF450" s="16">
        <v>1161.1904047976011</v>
      </c>
      <c r="AG450" s="16">
        <v>111650</v>
      </c>
      <c r="AH450" s="16">
        <v>167.39130434782609</v>
      </c>
    </row>
    <row r="451" spans="1:34" x14ac:dyDescent="0.25">
      <c r="A451" t="s">
        <v>1067</v>
      </c>
      <c r="B451" t="s">
        <v>136</v>
      </c>
      <c r="C451">
        <v>190</v>
      </c>
      <c r="D451" t="s">
        <v>137</v>
      </c>
      <c r="E451">
        <v>375</v>
      </c>
      <c r="F451" t="s">
        <v>1068</v>
      </c>
      <c r="G451" s="14">
        <v>506</v>
      </c>
      <c r="H451" s="44">
        <f t="shared" si="22"/>
        <v>2907.82</v>
      </c>
      <c r="I451" s="44">
        <f t="shared" si="23"/>
        <v>11729.32</v>
      </c>
      <c r="J451" s="44">
        <f t="shared" si="24"/>
        <v>14637.14</v>
      </c>
      <c r="K451" s="15">
        <v>1423.33</v>
      </c>
      <c r="L451" s="15">
        <v>3892.27</v>
      </c>
      <c r="M451" s="15">
        <v>183.46</v>
      </c>
      <c r="N451" s="15">
        <v>5499.07</v>
      </c>
      <c r="O451" s="16">
        <v>1294.75</v>
      </c>
      <c r="P451" s="16">
        <v>7837.05</v>
      </c>
      <c r="Q451" s="16">
        <v>6.28</v>
      </c>
      <c r="R451" s="16">
        <v>9138.08</v>
      </c>
      <c r="S451" s="17">
        <v>14637.15</v>
      </c>
      <c r="T451" s="16">
        <v>7406397.8999999994</v>
      </c>
      <c r="U451" s="16"/>
      <c r="V451" s="16"/>
      <c r="W451" s="16"/>
      <c r="X451" s="31"/>
      <c r="Y451" s="31"/>
      <c r="Z451" s="31"/>
      <c r="AA451" s="16">
        <v>679509</v>
      </c>
      <c r="AB451" s="16">
        <v>1342.903162055336</v>
      </c>
      <c r="AC451" s="16">
        <v>40697</v>
      </c>
      <c r="AD451" s="16">
        <v>80.428853754940718</v>
      </c>
      <c r="AE451" s="16">
        <v>1870140</v>
      </c>
      <c r="AF451" s="16">
        <v>3695.9288537549405</v>
      </c>
      <c r="AG451" s="16">
        <v>99349</v>
      </c>
      <c r="AH451" s="16">
        <v>196.34189723320159</v>
      </c>
    </row>
    <row r="452" spans="1:34" x14ac:dyDescent="0.25">
      <c r="A452" t="s">
        <v>1069</v>
      </c>
      <c r="B452" t="s">
        <v>136</v>
      </c>
      <c r="C452">
        <v>190</v>
      </c>
      <c r="D452" t="s">
        <v>137</v>
      </c>
      <c r="E452">
        <v>380</v>
      </c>
      <c r="F452" t="s">
        <v>1070</v>
      </c>
      <c r="G452" s="14">
        <v>188</v>
      </c>
      <c r="H452" s="44">
        <f t="shared" si="22"/>
        <v>2236.63</v>
      </c>
      <c r="I452" s="44">
        <f t="shared" si="23"/>
        <v>13965.529999999999</v>
      </c>
      <c r="J452" s="44">
        <f t="shared" si="24"/>
        <v>16202.16</v>
      </c>
      <c r="K452" s="15">
        <v>426.53</v>
      </c>
      <c r="L452" s="15">
        <v>6128.48</v>
      </c>
      <c r="M452" s="15">
        <v>509.07</v>
      </c>
      <c r="N452" s="15">
        <v>7064.09</v>
      </c>
      <c r="O452" s="16">
        <v>1294.75</v>
      </c>
      <c r="P452" s="16">
        <v>7837.05</v>
      </c>
      <c r="Q452" s="16">
        <v>6.28</v>
      </c>
      <c r="R452" s="16">
        <v>9138.08</v>
      </c>
      <c r="S452" s="17">
        <v>16202.17</v>
      </c>
      <c r="T452" s="16">
        <v>3046007.96</v>
      </c>
      <c r="U452" s="16"/>
      <c r="V452" s="16"/>
      <c r="W452" s="16"/>
      <c r="X452" s="31"/>
      <c r="Y452" s="31"/>
      <c r="Z452" s="31"/>
      <c r="AA452" s="16">
        <v>66624</v>
      </c>
      <c r="AB452" s="16">
        <v>354.38297872340428</v>
      </c>
      <c r="AC452" s="16">
        <v>13564</v>
      </c>
      <c r="AD452" s="16">
        <v>72.148936170212764</v>
      </c>
      <c r="AE452" s="16">
        <v>1006420</v>
      </c>
      <c r="AF452" s="16">
        <v>5353.2978723404258</v>
      </c>
      <c r="AG452" s="16">
        <v>145734</v>
      </c>
      <c r="AH452" s="16">
        <v>775.18085106382978</v>
      </c>
    </row>
    <row r="453" spans="1:34" x14ac:dyDescent="0.25">
      <c r="A453" t="s">
        <v>1071</v>
      </c>
      <c r="B453" t="s">
        <v>136</v>
      </c>
      <c r="C453">
        <v>190</v>
      </c>
      <c r="D453" t="s">
        <v>137</v>
      </c>
      <c r="E453">
        <v>386</v>
      </c>
      <c r="F453" t="s">
        <v>1072</v>
      </c>
      <c r="G453" s="14">
        <v>277</v>
      </c>
      <c r="H453" s="44">
        <f t="shared" si="22"/>
        <v>2678.76</v>
      </c>
      <c r="I453" s="44">
        <f t="shared" si="23"/>
        <v>11787.84</v>
      </c>
      <c r="J453" s="44">
        <f t="shared" si="24"/>
        <v>14466.6</v>
      </c>
      <c r="K453" s="15">
        <v>1099.04</v>
      </c>
      <c r="L453" s="15">
        <v>3950.79</v>
      </c>
      <c r="M453" s="15">
        <v>278.69</v>
      </c>
      <c r="N453" s="15">
        <v>5328.52</v>
      </c>
      <c r="O453" s="16">
        <v>1294.75</v>
      </c>
      <c r="P453" s="16">
        <v>7837.05</v>
      </c>
      <c r="Q453" s="16">
        <v>6.28</v>
      </c>
      <c r="R453" s="16">
        <v>9138.08</v>
      </c>
      <c r="S453" s="17">
        <v>14466.6</v>
      </c>
      <c r="T453" s="16">
        <v>4007248.2</v>
      </c>
      <c r="U453" s="16"/>
      <c r="V453" s="16"/>
      <c r="W453" s="16"/>
      <c r="X453" s="31"/>
      <c r="Y453" s="31"/>
      <c r="Z453" s="31"/>
      <c r="AA453" s="16">
        <v>302334</v>
      </c>
      <c r="AB453" s="16">
        <v>1091.4584837545126</v>
      </c>
      <c r="AC453" s="16">
        <v>2101</v>
      </c>
      <c r="AD453" s="16">
        <v>7.5848375451263541</v>
      </c>
      <c r="AE453" s="16">
        <v>999083</v>
      </c>
      <c r="AF453" s="16">
        <v>3606.7978339350179</v>
      </c>
      <c r="AG453" s="16">
        <v>95287</v>
      </c>
      <c r="AH453" s="16">
        <v>343.99638989169677</v>
      </c>
    </row>
    <row r="454" spans="1:34" x14ac:dyDescent="0.25">
      <c r="A454" t="s">
        <v>1073</v>
      </c>
      <c r="B454" t="s">
        <v>136</v>
      </c>
      <c r="C454">
        <v>190</v>
      </c>
      <c r="D454" t="s">
        <v>137</v>
      </c>
      <c r="E454">
        <v>387</v>
      </c>
      <c r="F454" t="s">
        <v>1074</v>
      </c>
      <c r="G454" s="14">
        <v>268</v>
      </c>
      <c r="H454" s="44">
        <f t="shared" si="22"/>
        <v>2476.96</v>
      </c>
      <c r="I454" s="44">
        <f t="shared" si="23"/>
        <v>12155.8</v>
      </c>
      <c r="J454" s="44">
        <f t="shared" si="24"/>
        <v>14632.759999999998</v>
      </c>
      <c r="K454" s="15">
        <v>759.31</v>
      </c>
      <c r="L454" s="15">
        <v>4318.75</v>
      </c>
      <c r="M454" s="15">
        <v>416.62</v>
      </c>
      <c r="N454" s="15">
        <v>5494.68</v>
      </c>
      <c r="O454" s="16">
        <v>1294.75</v>
      </c>
      <c r="P454" s="16">
        <v>7837.05</v>
      </c>
      <c r="Q454" s="16">
        <v>6.28</v>
      </c>
      <c r="R454" s="16">
        <v>9138.08</v>
      </c>
      <c r="S454" s="17">
        <v>14632.76</v>
      </c>
      <c r="T454" s="16">
        <v>3921579.68</v>
      </c>
      <c r="U454" s="16"/>
      <c r="V454" s="16"/>
      <c r="W454" s="16"/>
      <c r="X454" s="31"/>
      <c r="Y454" s="31"/>
      <c r="Z454" s="31"/>
      <c r="AA454" s="16">
        <v>203496</v>
      </c>
      <c r="AB454" s="16">
        <v>759.31343283582089</v>
      </c>
      <c r="AC454" s="16">
        <v>0</v>
      </c>
      <c r="AD454" s="16">
        <v>0</v>
      </c>
      <c r="AE454" s="16">
        <v>1100931</v>
      </c>
      <c r="AF454" s="16">
        <v>4107.9514925373132</v>
      </c>
      <c r="AG454" s="16">
        <v>56494</v>
      </c>
      <c r="AH454" s="16">
        <v>210.79850746268656</v>
      </c>
    </row>
    <row r="455" spans="1:34" x14ac:dyDescent="0.25">
      <c r="A455" t="s">
        <v>1075</v>
      </c>
      <c r="B455" t="s">
        <v>136</v>
      </c>
      <c r="C455">
        <v>190</v>
      </c>
      <c r="D455" t="s">
        <v>137</v>
      </c>
      <c r="E455">
        <v>390</v>
      </c>
      <c r="F455" t="s">
        <v>1076</v>
      </c>
      <c r="G455" s="14">
        <v>410</v>
      </c>
      <c r="H455" s="44">
        <f t="shared" si="22"/>
        <v>2090.19</v>
      </c>
      <c r="I455" s="44">
        <f t="shared" si="23"/>
        <v>11511.55</v>
      </c>
      <c r="J455" s="44">
        <f t="shared" si="24"/>
        <v>13601.74</v>
      </c>
      <c r="K455" s="15">
        <v>307.85000000000002</v>
      </c>
      <c r="L455" s="15">
        <v>3674.5</v>
      </c>
      <c r="M455" s="15">
        <v>481.31</v>
      </c>
      <c r="N455" s="15">
        <v>4463.66</v>
      </c>
      <c r="O455" s="16">
        <v>1294.75</v>
      </c>
      <c r="P455" s="16">
        <v>7837.05</v>
      </c>
      <c r="Q455" s="16">
        <v>6.28</v>
      </c>
      <c r="R455" s="16">
        <v>9138.08</v>
      </c>
      <c r="S455" s="17">
        <v>13601.74</v>
      </c>
      <c r="T455" s="16">
        <v>5576713.4000000004</v>
      </c>
      <c r="U455" s="16"/>
      <c r="V455" s="16"/>
      <c r="W455" s="16"/>
      <c r="X455" s="31"/>
      <c r="Y455" s="31"/>
      <c r="Z455" s="31"/>
      <c r="AA455" s="16">
        <v>87603</v>
      </c>
      <c r="AB455" s="16">
        <v>213.66585365853658</v>
      </c>
      <c r="AC455" s="16">
        <v>38614</v>
      </c>
      <c r="AD455" s="16">
        <v>94.180487804878055</v>
      </c>
      <c r="AE455" s="16">
        <v>1447857</v>
      </c>
      <c r="AF455" s="16">
        <v>3531.358536585366</v>
      </c>
      <c r="AG455" s="16">
        <v>58690</v>
      </c>
      <c r="AH455" s="16">
        <v>143.14634146341464</v>
      </c>
    </row>
    <row r="456" spans="1:34" x14ac:dyDescent="0.25">
      <c r="A456" t="s">
        <v>1077</v>
      </c>
      <c r="B456" t="s">
        <v>136</v>
      </c>
      <c r="C456">
        <v>190</v>
      </c>
      <c r="D456" t="s">
        <v>137</v>
      </c>
      <c r="E456">
        <v>393</v>
      </c>
      <c r="F456" t="s">
        <v>1078</v>
      </c>
      <c r="G456" s="14">
        <v>779</v>
      </c>
      <c r="H456" s="44">
        <f t="shared" si="22"/>
        <v>1706.56</v>
      </c>
      <c r="I456" s="44">
        <f t="shared" si="23"/>
        <v>11082.33</v>
      </c>
      <c r="J456" s="44">
        <f t="shared" si="24"/>
        <v>12788.89</v>
      </c>
      <c r="K456" s="15">
        <v>203.13</v>
      </c>
      <c r="L456" s="15">
        <v>3245.28</v>
      </c>
      <c r="M456" s="15">
        <v>202.4</v>
      </c>
      <c r="N456" s="15">
        <v>3650.8</v>
      </c>
      <c r="O456" s="16">
        <v>1294.75</v>
      </c>
      <c r="P456" s="16">
        <v>7837.05</v>
      </c>
      <c r="Q456" s="16">
        <v>6.28</v>
      </c>
      <c r="R456" s="16">
        <v>9138.08</v>
      </c>
      <c r="S456" s="17">
        <v>12788.880000000001</v>
      </c>
      <c r="T456" s="16">
        <v>9962537.5200000014</v>
      </c>
      <c r="U456" s="16"/>
      <c r="V456" s="16"/>
      <c r="W456" s="16"/>
      <c r="X456" s="31"/>
      <c r="Y456" s="31"/>
      <c r="Z456" s="31"/>
      <c r="AA456" s="16">
        <v>147708</v>
      </c>
      <c r="AB456" s="16">
        <v>189.61232349165596</v>
      </c>
      <c r="AC456" s="16">
        <v>10527</v>
      </c>
      <c r="AD456" s="16">
        <v>13.513478818998717</v>
      </c>
      <c r="AE456" s="16">
        <v>2420499</v>
      </c>
      <c r="AF456" s="16">
        <v>3107.1874197689344</v>
      </c>
      <c r="AG456" s="16">
        <v>107572</v>
      </c>
      <c r="AH456" s="16">
        <v>138.08985879332477</v>
      </c>
    </row>
    <row r="457" spans="1:34" x14ac:dyDescent="0.25">
      <c r="A457" t="s">
        <v>1079</v>
      </c>
      <c r="B457" t="s">
        <v>136</v>
      </c>
      <c r="C457">
        <v>190</v>
      </c>
      <c r="D457" t="s">
        <v>137</v>
      </c>
      <c r="E457">
        <v>395</v>
      </c>
      <c r="F457" t="s">
        <v>1080</v>
      </c>
      <c r="G457" s="14">
        <v>1987</v>
      </c>
      <c r="H457" s="44">
        <f t="shared" si="22"/>
        <v>1735.24</v>
      </c>
      <c r="I457" s="44">
        <f t="shared" si="23"/>
        <v>10113.060000000001</v>
      </c>
      <c r="J457" s="44">
        <f t="shared" si="24"/>
        <v>11848.300000000001</v>
      </c>
      <c r="K457" s="15">
        <v>266.82</v>
      </c>
      <c r="L457" s="15">
        <v>2276.0100000000002</v>
      </c>
      <c r="M457" s="15">
        <v>167.39</v>
      </c>
      <c r="N457" s="15">
        <v>2710.23</v>
      </c>
      <c r="O457" s="16">
        <v>1294.75</v>
      </c>
      <c r="P457" s="16">
        <v>7837.05</v>
      </c>
      <c r="Q457" s="16">
        <v>6.28</v>
      </c>
      <c r="R457" s="16">
        <v>9138.08</v>
      </c>
      <c r="S457" s="17">
        <v>11848.31</v>
      </c>
      <c r="T457" s="16">
        <v>23542591.969999999</v>
      </c>
      <c r="U457" s="16"/>
      <c r="V457" s="16"/>
      <c r="W457" s="16"/>
      <c r="X457" s="31"/>
      <c r="Y457" s="31"/>
      <c r="Z457" s="31"/>
      <c r="AA457" s="16">
        <v>489848</v>
      </c>
      <c r="AB457" s="16">
        <v>246.52642174131856</v>
      </c>
      <c r="AC457" s="16">
        <v>40329</v>
      </c>
      <c r="AD457" s="16">
        <v>20.296426774031204</v>
      </c>
      <c r="AE457" s="16">
        <v>4065003</v>
      </c>
      <c r="AF457" s="16">
        <v>2045.7991947659789</v>
      </c>
      <c r="AG457" s="16">
        <v>457431</v>
      </c>
      <c r="AH457" s="16">
        <v>230.21187720181177</v>
      </c>
    </row>
    <row r="458" spans="1:34" x14ac:dyDescent="0.25">
      <c r="A458" t="s">
        <v>1081</v>
      </c>
      <c r="B458" t="s">
        <v>136</v>
      </c>
      <c r="C458">
        <v>190</v>
      </c>
      <c r="D458" t="s">
        <v>137</v>
      </c>
      <c r="E458">
        <v>415</v>
      </c>
      <c r="F458" t="s">
        <v>1082</v>
      </c>
      <c r="G458" s="14">
        <v>373</v>
      </c>
      <c r="H458" s="44">
        <f t="shared" si="22"/>
        <v>1502.76</v>
      </c>
      <c r="I458" s="44">
        <f t="shared" si="23"/>
        <v>11767.18</v>
      </c>
      <c r="J458" s="44">
        <f t="shared" si="24"/>
        <v>13269.94</v>
      </c>
      <c r="K458" s="15">
        <v>98.63</v>
      </c>
      <c r="L458" s="15">
        <v>3930.13</v>
      </c>
      <c r="M458" s="15">
        <v>103.1</v>
      </c>
      <c r="N458" s="15">
        <v>4131.8599999999997</v>
      </c>
      <c r="O458" s="16">
        <v>1294.75</v>
      </c>
      <c r="P458" s="16">
        <v>7837.05</v>
      </c>
      <c r="Q458" s="16">
        <v>6.28</v>
      </c>
      <c r="R458" s="16">
        <v>9138.08</v>
      </c>
      <c r="S458" s="17">
        <v>13269.939999999999</v>
      </c>
      <c r="T458" s="16">
        <v>4949687.6199999992</v>
      </c>
      <c r="U458" s="16"/>
      <c r="V458" s="16"/>
      <c r="W458" s="16"/>
      <c r="X458" s="31"/>
      <c r="Y458" s="31"/>
      <c r="Z458" s="31"/>
      <c r="AA458" s="16">
        <v>36789</v>
      </c>
      <c r="AB458" s="16">
        <v>98.630026809651469</v>
      </c>
      <c r="AC458" s="16">
        <v>0</v>
      </c>
      <c r="AD458" s="16">
        <v>0</v>
      </c>
      <c r="AE458" s="16">
        <v>1362249</v>
      </c>
      <c r="AF458" s="16">
        <v>3652.1420911528148</v>
      </c>
      <c r="AG458" s="16">
        <v>103688</v>
      </c>
      <c r="AH458" s="16">
        <v>277.98391420911526</v>
      </c>
    </row>
    <row r="459" spans="1:34" x14ac:dyDescent="0.25">
      <c r="A459" t="s">
        <v>1083</v>
      </c>
      <c r="B459" t="s">
        <v>136</v>
      </c>
      <c r="C459">
        <v>190</v>
      </c>
      <c r="D459" t="s">
        <v>137</v>
      </c>
      <c r="E459">
        <v>430</v>
      </c>
      <c r="F459" t="s">
        <v>1084</v>
      </c>
      <c r="G459" s="14">
        <v>467</v>
      </c>
      <c r="H459" s="44">
        <f t="shared" si="22"/>
        <v>2391.2200000000003</v>
      </c>
      <c r="I459" s="44">
        <f t="shared" si="23"/>
        <v>11693.66</v>
      </c>
      <c r="J459" s="44">
        <f t="shared" si="24"/>
        <v>14084.880000000001</v>
      </c>
      <c r="K459" s="15">
        <v>909.49</v>
      </c>
      <c r="L459" s="15">
        <v>3856.61</v>
      </c>
      <c r="M459" s="15">
        <v>180.7</v>
      </c>
      <c r="N459" s="15">
        <v>4946.79</v>
      </c>
      <c r="O459" s="16">
        <v>1294.75</v>
      </c>
      <c r="P459" s="16">
        <v>7837.05</v>
      </c>
      <c r="Q459" s="16">
        <v>6.28</v>
      </c>
      <c r="R459" s="16">
        <v>9138.08</v>
      </c>
      <c r="S459" s="17">
        <v>14084.869999999999</v>
      </c>
      <c r="T459" s="16">
        <v>6577634.2899999991</v>
      </c>
      <c r="U459" s="16"/>
      <c r="V459" s="16"/>
      <c r="W459" s="16"/>
      <c r="X459" s="31"/>
      <c r="Y459" s="31"/>
      <c r="Z459" s="31"/>
      <c r="AA459" s="16">
        <v>424730</v>
      </c>
      <c r="AB459" s="16">
        <v>909.48608137044971</v>
      </c>
      <c r="AC459" s="16">
        <v>0</v>
      </c>
      <c r="AD459" s="16">
        <v>0</v>
      </c>
      <c r="AE459" s="16">
        <v>1730269</v>
      </c>
      <c r="AF459" s="16">
        <v>3705.0728051391861</v>
      </c>
      <c r="AG459" s="16">
        <v>70766</v>
      </c>
      <c r="AH459" s="16">
        <v>151.53319057815847</v>
      </c>
    </row>
    <row r="460" spans="1:34" x14ac:dyDescent="0.25">
      <c r="A460" t="s">
        <v>1085</v>
      </c>
      <c r="B460" t="s">
        <v>136</v>
      </c>
      <c r="C460">
        <v>190</v>
      </c>
      <c r="D460" t="s">
        <v>137</v>
      </c>
      <c r="E460">
        <v>435</v>
      </c>
      <c r="F460" t="s">
        <v>1086</v>
      </c>
      <c r="G460" s="14">
        <v>290</v>
      </c>
      <c r="H460" s="44">
        <f t="shared" si="22"/>
        <v>1462.95</v>
      </c>
      <c r="I460" s="44">
        <f t="shared" si="23"/>
        <v>11660.29</v>
      </c>
      <c r="J460" s="44">
        <f t="shared" si="24"/>
        <v>13123.240000000002</v>
      </c>
      <c r="K460" s="15">
        <v>30.07</v>
      </c>
      <c r="L460" s="15">
        <v>3823.24</v>
      </c>
      <c r="M460" s="15">
        <v>131.85</v>
      </c>
      <c r="N460" s="15">
        <v>3985.16</v>
      </c>
      <c r="O460" s="16">
        <v>1294.75</v>
      </c>
      <c r="P460" s="16">
        <v>7837.05</v>
      </c>
      <c r="Q460" s="16">
        <v>6.28</v>
      </c>
      <c r="R460" s="16">
        <v>9138.08</v>
      </c>
      <c r="S460" s="17">
        <v>13123.24</v>
      </c>
      <c r="T460" s="16">
        <v>3805739.6</v>
      </c>
      <c r="U460" s="16"/>
      <c r="V460" s="16"/>
      <c r="W460" s="16"/>
      <c r="X460" s="31"/>
      <c r="Y460" s="31"/>
      <c r="Z460" s="31"/>
      <c r="AA460" s="16">
        <v>8721</v>
      </c>
      <c r="AB460" s="16">
        <v>30.072413793103447</v>
      </c>
      <c r="AC460" s="16">
        <v>0</v>
      </c>
      <c r="AD460" s="16">
        <v>0</v>
      </c>
      <c r="AE460" s="16">
        <v>1063772</v>
      </c>
      <c r="AF460" s="16">
        <v>3668.1793103448276</v>
      </c>
      <c r="AG460" s="16">
        <v>44967</v>
      </c>
      <c r="AH460" s="16">
        <v>155.05862068965519</v>
      </c>
    </row>
    <row r="461" spans="1:34" x14ac:dyDescent="0.25">
      <c r="A461" t="s">
        <v>1087</v>
      </c>
      <c r="B461" t="s">
        <v>136</v>
      </c>
      <c r="C461">
        <v>190</v>
      </c>
      <c r="D461" t="s">
        <v>137</v>
      </c>
      <c r="E461">
        <v>437</v>
      </c>
      <c r="F461" t="s">
        <v>1088</v>
      </c>
      <c r="G461" s="14">
        <v>160</v>
      </c>
      <c r="H461" s="44">
        <f t="shared" si="22"/>
        <v>1456.6</v>
      </c>
      <c r="I461" s="44">
        <f t="shared" si="23"/>
        <v>10888.89</v>
      </c>
      <c r="J461" s="44">
        <f t="shared" si="24"/>
        <v>12345.49</v>
      </c>
      <c r="K461" s="15">
        <v>155.57</v>
      </c>
      <c r="L461" s="15">
        <v>3051.84</v>
      </c>
      <c r="M461" s="15">
        <v>0</v>
      </c>
      <c r="N461" s="15">
        <v>3207.41</v>
      </c>
      <c r="O461" s="16">
        <v>1294.75</v>
      </c>
      <c r="P461" s="16">
        <v>7837.05</v>
      </c>
      <c r="Q461" s="16">
        <v>6.28</v>
      </c>
      <c r="R461" s="16">
        <v>9138.08</v>
      </c>
      <c r="S461" s="17">
        <v>12345.49</v>
      </c>
      <c r="T461" s="16">
        <v>1975278.4</v>
      </c>
      <c r="U461" s="16"/>
      <c r="V461" s="16"/>
      <c r="W461" s="16"/>
      <c r="X461" s="31"/>
      <c r="Y461" s="31"/>
      <c r="Z461" s="31"/>
      <c r="AA461" s="16">
        <v>24891</v>
      </c>
      <c r="AB461" s="16">
        <v>155.56874999999999</v>
      </c>
      <c r="AC461" s="16">
        <v>0</v>
      </c>
      <c r="AD461" s="16">
        <v>0</v>
      </c>
      <c r="AE461" s="16">
        <v>474030</v>
      </c>
      <c r="AF461" s="16">
        <v>2962.6875</v>
      </c>
      <c r="AG461" s="16">
        <v>14265</v>
      </c>
      <c r="AH461" s="16">
        <v>89.15625</v>
      </c>
    </row>
    <row r="462" spans="1:34" x14ac:dyDescent="0.25">
      <c r="A462" t="s">
        <v>1089</v>
      </c>
      <c r="B462" t="s">
        <v>136</v>
      </c>
      <c r="C462">
        <v>190</v>
      </c>
      <c r="D462" t="s">
        <v>137</v>
      </c>
      <c r="E462">
        <v>443</v>
      </c>
      <c r="F462" t="s">
        <v>1090</v>
      </c>
      <c r="G462" s="14">
        <v>69</v>
      </c>
      <c r="H462" s="44">
        <f t="shared" si="22"/>
        <v>10002.85</v>
      </c>
      <c r="I462" s="44">
        <f t="shared" si="23"/>
        <v>24335.89</v>
      </c>
      <c r="J462" s="44">
        <f t="shared" si="24"/>
        <v>34338.74</v>
      </c>
      <c r="K462" s="15">
        <v>8487.14</v>
      </c>
      <c r="L462" s="15">
        <v>16498.84</v>
      </c>
      <c r="M462" s="15">
        <v>214.68</v>
      </c>
      <c r="N462" s="15">
        <v>25200.67</v>
      </c>
      <c r="O462" s="16">
        <v>1294.75</v>
      </c>
      <c r="P462" s="16">
        <v>7837.05</v>
      </c>
      <c r="Q462" s="16">
        <v>6.28</v>
      </c>
      <c r="R462" s="16">
        <v>9138.08</v>
      </c>
      <c r="S462" s="17">
        <v>34338.75</v>
      </c>
      <c r="T462" s="16">
        <v>2369373.75</v>
      </c>
      <c r="U462" s="16"/>
      <c r="V462" s="16"/>
      <c r="W462" s="16"/>
      <c r="X462" s="31"/>
      <c r="Y462" s="31"/>
      <c r="Z462" s="31"/>
      <c r="AA462" s="16">
        <v>552213</v>
      </c>
      <c r="AB462" s="16">
        <v>8003.086956521739</v>
      </c>
      <c r="AC462" s="16">
        <v>33400</v>
      </c>
      <c r="AD462" s="16">
        <v>484.05797101449275</v>
      </c>
      <c r="AE462" s="16">
        <v>1072837</v>
      </c>
      <c r="AF462" s="16">
        <v>15548.36231884058</v>
      </c>
      <c r="AG462" s="16">
        <v>65583</v>
      </c>
      <c r="AH462" s="16">
        <v>950.47826086956525</v>
      </c>
    </row>
    <row r="463" spans="1:34" x14ac:dyDescent="0.25">
      <c r="A463" t="s">
        <v>1091</v>
      </c>
      <c r="B463" t="s">
        <v>136</v>
      </c>
      <c r="C463">
        <v>190</v>
      </c>
      <c r="D463" t="s">
        <v>137</v>
      </c>
      <c r="E463">
        <v>445</v>
      </c>
      <c r="F463" t="s">
        <v>1092</v>
      </c>
      <c r="G463" s="14">
        <v>726</v>
      </c>
      <c r="H463" s="44">
        <f t="shared" si="22"/>
        <v>2470.2100000000005</v>
      </c>
      <c r="I463" s="44">
        <f t="shared" si="23"/>
        <v>11233.9</v>
      </c>
      <c r="J463" s="44">
        <f t="shared" si="24"/>
        <v>13704.11</v>
      </c>
      <c r="K463" s="15">
        <v>997.59</v>
      </c>
      <c r="L463" s="15">
        <v>3396.85</v>
      </c>
      <c r="M463" s="15">
        <v>171.59</v>
      </c>
      <c r="N463" s="15">
        <v>4566.0200000000004</v>
      </c>
      <c r="O463" s="16">
        <v>1294.75</v>
      </c>
      <c r="P463" s="16">
        <v>7837.05</v>
      </c>
      <c r="Q463" s="16">
        <v>6.28</v>
      </c>
      <c r="R463" s="16">
        <v>9138.08</v>
      </c>
      <c r="S463" s="17">
        <v>13704.1</v>
      </c>
      <c r="T463" s="16">
        <v>9949176.5999999996</v>
      </c>
      <c r="U463" s="16"/>
      <c r="V463" s="16"/>
      <c r="W463" s="16"/>
      <c r="X463" s="31"/>
      <c r="Y463" s="31"/>
      <c r="Z463" s="31"/>
      <c r="AA463" s="16">
        <v>706882</v>
      </c>
      <c r="AB463" s="16">
        <v>973.66666666666663</v>
      </c>
      <c r="AC463" s="16">
        <v>17366</v>
      </c>
      <c r="AD463" s="16">
        <v>23.920110192837466</v>
      </c>
      <c r="AE463" s="16">
        <v>2281994</v>
      </c>
      <c r="AF463" s="16">
        <v>3143.242424242424</v>
      </c>
      <c r="AG463" s="16">
        <v>184116</v>
      </c>
      <c r="AH463" s="16">
        <v>253.60330578512398</v>
      </c>
    </row>
    <row r="464" spans="1:34" x14ac:dyDescent="0.25">
      <c r="A464" t="s">
        <v>1093</v>
      </c>
      <c r="B464" t="s">
        <v>136</v>
      </c>
      <c r="C464">
        <v>190</v>
      </c>
      <c r="D464" t="s">
        <v>137</v>
      </c>
      <c r="E464">
        <v>450</v>
      </c>
      <c r="F464" t="s">
        <v>1094</v>
      </c>
      <c r="G464" s="14">
        <v>430</v>
      </c>
      <c r="H464" s="44">
        <f t="shared" si="22"/>
        <v>2296.2000000000003</v>
      </c>
      <c r="I464" s="44">
        <f t="shared" si="23"/>
        <v>11049.69</v>
      </c>
      <c r="J464" s="44">
        <f t="shared" si="24"/>
        <v>13345.890000000001</v>
      </c>
      <c r="K464" s="15">
        <v>940.3</v>
      </c>
      <c r="L464" s="15">
        <v>3212.64</v>
      </c>
      <c r="M464" s="15">
        <v>54.87</v>
      </c>
      <c r="N464" s="15">
        <v>4207.8100000000004</v>
      </c>
      <c r="O464" s="16">
        <v>1294.75</v>
      </c>
      <c r="P464" s="16">
        <v>7837.05</v>
      </c>
      <c r="Q464" s="16">
        <v>6.28</v>
      </c>
      <c r="R464" s="16">
        <v>9138.08</v>
      </c>
      <c r="S464" s="17">
        <v>13345.89</v>
      </c>
      <c r="T464" s="16">
        <v>5738732.7000000002</v>
      </c>
      <c r="U464" s="16"/>
      <c r="V464" s="16"/>
      <c r="W464" s="16"/>
      <c r="X464" s="31"/>
      <c r="Y464" s="31"/>
      <c r="Z464" s="31"/>
      <c r="AA464" s="16">
        <v>366407</v>
      </c>
      <c r="AB464" s="16">
        <v>852.10930232558144</v>
      </c>
      <c r="AC464" s="16">
        <v>37922</v>
      </c>
      <c r="AD464" s="16">
        <v>88.190697674418601</v>
      </c>
      <c r="AE464" s="16">
        <v>1308618</v>
      </c>
      <c r="AF464" s="16">
        <v>3043.2976744186049</v>
      </c>
      <c r="AG464" s="16">
        <v>72818</v>
      </c>
      <c r="AH464" s="16">
        <v>169.34418604651162</v>
      </c>
    </row>
    <row r="465" spans="1:34" x14ac:dyDescent="0.25">
      <c r="A465" t="s">
        <v>1095</v>
      </c>
      <c r="B465" t="s">
        <v>136</v>
      </c>
      <c r="C465">
        <v>190</v>
      </c>
      <c r="D465" t="s">
        <v>137</v>
      </c>
      <c r="E465">
        <v>456</v>
      </c>
      <c r="F465" t="s">
        <v>1096</v>
      </c>
      <c r="G465" s="14">
        <v>1274</v>
      </c>
      <c r="H465" s="44">
        <f t="shared" si="22"/>
        <v>1393.99</v>
      </c>
      <c r="I465" s="44">
        <f t="shared" si="23"/>
        <v>10312.14</v>
      </c>
      <c r="J465" s="44">
        <f t="shared" si="24"/>
        <v>11706.13</v>
      </c>
      <c r="K465" s="15">
        <v>32.06</v>
      </c>
      <c r="L465" s="15">
        <v>2475.09</v>
      </c>
      <c r="M465" s="15">
        <v>60.9</v>
      </c>
      <c r="N465" s="15">
        <v>2568.06</v>
      </c>
      <c r="O465" s="16">
        <v>1294.75</v>
      </c>
      <c r="P465" s="16">
        <v>7837.05</v>
      </c>
      <c r="Q465" s="16">
        <v>6.28</v>
      </c>
      <c r="R465" s="16">
        <v>9138.08</v>
      </c>
      <c r="S465" s="17">
        <v>11706.14</v>
      </c>
      <c r="T465" s="16">
        <v>14913622.359999999</v>
      </c>
      <c r="U465" s="16"/>
      <c r="V465" s="16"/>
      <c r="W465" s="16"/>
      <c r="X465" s="31"/>
      <c r="Y465" s="31"/>
      <c r="Z465" s="31"/>
      <c r="AA465" s="16">
        <v>40849</v>
      </c>
      <c r="AB465" s="16">
        <v>32.063579277864989</v>
      </c>
      <c r="AC465" s="16">
        <v>0</v>
      </c>
      <c r="AD465" s="16">
        <v>0</v>
      </c>
      <c r="AE465" s="16">
        <v>2890817</v>
      </c>
      <c r="AF465" s="16">
        <v>2269.0871271585556</v>
      </c>
      <c r="AG465" s="16">
        <v>262452</v>
      </c>
      <c r="AH465" s="16">
        <v>206.00627943485085</v>
      </c>
    </row>
    <row r="466" spans="1:34" x14ac:dyDescent="0.25">
      <c r="A466" t="s">
        <v>1097</v>
      </c>
      <c r="B466" t="s">
        <v>136</v>
      </c>
      <c r="C466">
        <v>190</v>
      </c>
      <c r="D466" t="s">
        <v>137</v>
      </c>
      <c r="E466">
        <v>465</v>
      </c>
      <c r="F466" t="s">
        <v>1098</v>
      </c>
      <c r="G466" s="14">
        <v>224</v>
      </c>
      <c r="H466" s="44">
        <f t="shared" ref="H466:H529" si="25">SUM(K466,M466,O466,Q466)</f>
        <v>2456.8900000000003</v>
      </c>
      <c r="I466" s="44">
        <f t="shared" ref="I466:I529" si="26">SUM(L466,P466)</f>
        <v>12025.8</v>
      </c>
      <c r="J466" s="44">
        <f t="shared" ref="J466:J529" si="27">SUM(H466:I466)</f>
        <v>14482.689999999999</v>
      </c>
      <c r="K466" s="15">
        <v>766.2</v>
      </c>
      <c r="L466" s="15">
        <v>4188.75</v>
      </c>
      <c r="M466" s="15">
        <v>389.66</v>
      </c>
      <c r="N466" s="15">
        <v>5344.6</v>
      </c>
      <c r="O466" s="16">
        <v>1294.75</v>
      </c>
      <c r="P466" s="16">
        <v>7837.05</v>
      </c>
      <c r="Q466" s="16">
        <v>6.28</v>
      </c>
      <c r="R466" s="16">
        <v>9138.08</v>
      </c>
      <c r="S466" s="17">
        <v>14482.68</v>
      </c>
      <c r="T466" s="16">
        <v>3244120.3200000003</v>
      </c>
      <c r="U466" s="16"/>
      <c r="V466" s="16"/>
      <c r="W466" s="16"/>
      <c r="X466" s="31"/>
      <c r="Y466" s="31"/>
      <c r="Z466" s="31"/>
      <c r="AA466" s="16">
        <v>170577</v>
      </c>
      <c r="AB466" s="16">
        <v>761.50446428571433</v>
      </c>
      <c r="AC466" s="16">
        <v>1051</v>
      </c>
      <c r="AD466" s="16">
        <v>4.6919642857142856</v>
      </c>
      <c r="AE466" s="16">
        <v>886602</v>
      </c>
      <c r="AF466" s="16">
        <v>3958.0446428571427</v>
      </c>
      <c r="AG466" s="16">
        <v>51677</v>
      </c>
      <c r="AH466" s="16">
        <v>230.70089285714286</v>
      </c>
    </row>
    <row r="467" spans="1:34" x14ac:dyDescent="0.25">
      <c r="A467" t="s">
        <v>1099</v>
      </c>
      <c r="B467" t="s">
        <v>136</v>
      </c>
      <c r="C467">
        <v>190</v>
      </c>
      <c r="D467" t="s">
        <v>137</v>
      </c>
      <c r="E467">
        <v>470</v>
      </c>
      <c r="F467" t="s">
        <v>1100</v>
      </c>
      <c r="G467" s="14">
        <v>2124</v>
      </c>
      <c r="H467" s="44">
        <f t="shared" si="25"/>
        <v>1712.66</v>
      </c>
      <c r="I467" s="44">
        <f t="shared" si="26"/>
        <v>10845.36</v>
      </c>
      <c r="J467" s="44">
        <f t="shared" si="27"/>
        <v>12558.02</v>
      </c>
      <c r="K467" s="15">
        <v>278.60000000000002</v>
      </c>
      <c r="L467" s="15">
        <v>3008.31</v>
      </c>
      <c r="M467" s="15">
        <v>133.03</v>
      </c>
      <c r="N467" s="15">
        <v>3419.93</v>
      </c>
      <c r="O467" s="16">
        <v>1294.75</v>
      </c>
      <c r="P467" s="16">
        <v>7837.05</v>
      </c>
      <c r="Q467" s="16">
        <v>6.28</v>
      </c>
      <c r="R467" s="16">
        <v>9138.08</v>
      </c>
      <c r="S467" s="17">
        <v>12558.01</v>
      </c>
      <c r="T467" s="16">
        <v>26673213.240000002</v>
      </c>
      <c r="U467" s="16"/>
      <c r="V467" s="16"/>
      <c r="W467" s="16"/>
      <c r="X467" s="31"/>
      <c r="Y467" s="31"/>
      <c r="Z467" s="31"/>
      <c r="AA467" s="16">
        <v>591745</v>
      </c>
      <c r="AB467" s="16">
        <v>278.59934086628999</v>
      </c>
      <c r="AC467" s="16">
        <v>0</v>
      </c>
      <c r="AD467" s="16">
        <v>0</v>
      </c>
      <c r="AE467" s="16">
        <v>6063952</v>
      </c>
      <c r="AF467" s="16">
        <v>2854.9679849340864</v>
      </c>
      <c r="AG467" s="16">
        <v>325692</v>
      </c>
      <c r="AH467" s="16">
        <v>153.33898305084745</v>
      </c>
    </row>
    <row r="468" spans="1:34" x14ac:dyDescent="0.25">
      <c r="A468" t="s">
        <v>1101</v>
      </c>
      <c r="B468" t="s">
        <v>136</v>
      </c>
      <c r="C468">
        <v>190</v>
      </c>
      <c r="D468" t="s">
        <v>137</v>
      </c>
      <c r="E468">
        <v>480</v>
      </c>
      <c r="F468" t="s">
        <v>1102</v>
      </c>
      <c r="G468" s="14">
        <v>766</v>
      </c>
      <c r="H468" s="44">
        <f t="shared" si="25"/>
        <v>2290.15</v>
      </c>
      <c r="I468" s="44">
        <f t="shared" si="26"/>
        <v>11406.27</v>
      </c>
      <c r="J468" s="44">
        <f t="shared" si="27"/>
        <v>13696.42</v>
      </c>
      <c r="K468" s="15">
        <v>744.64</v>
      </c>
      <c r="L468" s="15">
        <v>3569.22</v>
      </c>
      <c r="M468" s="15">
        <v>244.48</v>
      </c>
      <c r="N468" s="15">
        <v>4558.3500000000004</v>
      </c>
      <c r="O468" s="16">
        <v>1294.75</v>
      </c>
      <c r="P468" s="16">
        <v>7837.05</v>
      </c>
      <c r="Q468" s="16">
        <v>6.28</v>
      </c>
      <c r="R468" s="16">
        <v>9138.08</v>
      </c>
      <c r="S468" s="17">
        <v>13696.43</v>
      </c>
      <c r="T468" s="16">
        <v>10491465.380000001</v>
      </c>
      <c r="U468" s="16"/>
      <c r="V468" s="16"/>
      <c r="W468" s="16"/>
      <c r="X468" s="31"/>
      <c r="Y468" s="31"/>
      <c r="Z468" s="31"/>
      <c r="AA468" s="16">
        <v>529569</v>
      </c>
      <c r="AB468" s="16">
        <v>691.34334203655351</v>
      </c>
      <c r="AC468" s="16">
        <v>40829</v>
      </c>
      <c r="AD468" s="16">
        <v>53.301566579634468</v>
      </c>
      <c r="AE468" s="16">
        <v>2321528</v>
      </c>
      <c r="AF468" s="16">
        <v>3030.7154046997389</v>
      </c>
      <c r="AG468" s="16">
        <v>120953</v>
      </c>
      <c r="AH468" s="16">
        <v>157.90208877284596</v>
      </c>
    </row>
    <row r="469" spans="1:34" x14ac:dyDescent="0.25">
      <c r="A469" t="s">
        <v>1103</v>
      </c>
      <c r="B469" t="s">
        <v>136</v>
      </c>
      <c r="C469">
        <v>190</v>
      </c>
      <c r="D469" t="s">
        <v>137</v>
      </c>
      <c r="E469">
        <v>490</v>
      </c>
      <c r="F469" t="s">
        <v>1104</v>
      </c>
      <c r="G469" s="14">
        <v>695</v>
      </c>
      <c r="H469" s="44">
        <f t="shared" si="25"/>
        <v>1416.78</v>
      </c>
      <c r="I469" s="44">
        <f t="shared" si="26"/>
        <v>11084.8</v>
      </c>
      <c r="J469" s="44">
        <f t="shared" si="27"/>
        <v>12501.58</v>
      </c>
      <c r="K469" s="15">
        <v>36.799999999999997</v>
      </c>
      <c r="L469" s="15">
        <v>3247.75</v>
      </c>
      <c r="M469" s="15">
        <v>78.95</v>
      </c>
      <c r="N469" s="15">
        <v>3363.5</v>
      </c>
      <c r="O469" s="16">
        <v>1294.75</v>
      </c>
      <c r="P469" s="16">
        <v>7837.05</v>
      </c>
      <c r="Q469" s="16">
        <v>6.28</v>
      </c>
      <c r="R469" s="16">
        <v>9138.08</v>
      </c>
      <c r="S469" s="17">
        <v>12501.58</v>
      </c>
      <c r="T469" s="16">
        <v>8688598.0999999996</v>
      </c>
      <c r="U469" s="16"/>
      <c r="V469" s="16"/>
      <c r="W469" s="16"/>
      <c r="X469" s="31"/>
      <c r="Y469" s="31"/>
      <c r="Z469" s="31"/>
      <c r="AA469" s="16">
        <v>25579</v>
      </c>
      <c r="AB469" s="16">
        <v>36.804316546762593</v>
      </c>
      <c r="AC469" s="16">
        <v>0</v>
      </c>
      <c r="AD469" s="16">
        <v>0</v>
      </c>
      <c r="AE469" s="16">
        <v>2120943</v>
      </c>
      <c r="AF469" s="16">
        <v>3051.71654676259</v>
      </c>
      <c r="AG469" s="16">
        <v>136243</v>
      </c>
      <c r="AH469" s="16">
        <v>196.03309352517985</v>
      </c>
    </row>
    <row r="470" spans="1:34" x14ac:dyDescent="0.25">
      <c r="A470" t="s">
        <v>1105</v>
      </c>
      <c r="B470" t="s">
        <v>136</v>
      </c>
      <c r="C470">
        <v>190</v>
      </c>
      <c r="D470" t="s">
        <v>137</v>
      </c>
      <c r="E470">
        <v>493</v>
      </c>
      <c r="F470" t="s">
        <v>1106</v>
      </c>
      <c r="G470" s="14">
        <v>651</v>
      </c>
      <c r="H470" s="44">
        <f t="shared" si="25"/>
        <v>2060.11</v>
      </c>
      <c r="I470" s="44">
        <f t="shared" si="26"/>
        <v>11136.65</v>
      </c>
      <c r="J470" s="44">
        <f t="shared" si="27"/>
        <v>13196.76</v>
      </c>
      <c r="K470" s="15">
        <v>395.71</v>
      </c>
      <c r="L470" s="15">
        <v>3299.6</v>
      </c>
      <c r="M470" s="15">
        <v>363.37</v>
      </c>
      <c r="N470" s="15">
        <v>4058.67</v>
      </c>
      <c r="O470" s="16">
        <v>1294.75</v>
      </c>
      <c r="P470" s="16">
        <v>7837.05</v>
      </c>
      <c r="Q470" s="16">
        <v>6.28</v>
      </c>
      <c r="R470" s="16">
        <v>9138.08</v>
      </c>
      <c r="S470" s="17">
        <v>13196.75</v>
      </c>
      <c r="T470" s="16">
        <v>8591084.25</v>
      </c>
      <c r="U470" s="16"/>
      <c r="V470" s="16"/>
      <c r="W470" s="16"/>
      <c r="X470" s="31"/>
      <c r="Y470" s="31"/>
      <c r="Z470" s="31"/>
      <c r="AA470" s="16">
        <v>241845</v>
      </c>
      <c r="AB470" s="16">
        <v>371.49769585253455</v>
      </c>
      <c r="AC470" s="16">
        <v>15760</v>
      </c>
      <c r="AD470" s="16">
        <v>24.208909370199692</v>
      </c>
      <c r="AE470" s="16">
        <v>2041170</v>
      </c>
      <c r="AF470" s="16">
        <v>3135.4377880184334</v>
      </c>
      <c r="AG470" s="16">
        <v>106871</v>
      </c>
      <c r="AH470" s="16">
        <v>164.16436251920123</v>
      </c>
    </row>
    <row r="471" spans="1:34" x14ac:dyDescent="0.25">
      <c r="A471" t="s">
        <v>1107</v>
      </c>
      <c r="B471" t="s">
        <v>136</v>
      </c>
      <c r="C471">
        <v>190</v>
      </c>
      <c r="D471" t="s">
        <v>137</v>
      </c>
      <c r="E471">
        <v>505</v>
      </c>
      <c r="F471" t="s">
        <v>1108</v>
      </c>
      <c r="G471" s="14">
        <v>36</v>
      </c>
      <c r="H471" s="44">
        <f t="shared" si="25"/>
        <v>21591.919999999998</v>
      </c>
      <c r="I471" s="44">
        <f t="shared" si="26"/>
        <v>27408.3</v>
      </c>
      <c r="J471" s="44">
        <f t="shared" si="27"/>
        <v>49000.22</v>
      </c>
      <c r="K471" s="15">
        <v>19575.39</v>
      </c>
      <c r="L471" s="15">
        <v>19571.25</v>
      </c>
      <c r="M471" s="15">
        <v>715.5</v>
      </c>
      <c r="N471" s="15">
        <v>39862.14</v>
      </c>
      <c r="O471" s="16">
        <v>1294.75</v>
      </c>
      <c r="P471" s="16">
        <v>7837.05</v>
      </c>
      <c r="Q471" s="16">
        <v>6.28</v>
      </c>
      <c r="R471" s="16">
        <v>9138.08</v>
      </c>
      <c r="S471" s="17">
        <v>49000.22</v>
      </c>
      <c r="T471" s="16">
        <v>1764007.92</v>
      </c>
      <c r="U471" s="16"/>
      <c r="V471" s="16"/>
      <c r="W471" s="16"/>
      <c r="X471" s="31"/>
      <c r="Y471" s="31"/>
      <c r="Z471" s="31"/>
      <c r="AA471" s="16">
        <v>698565</v>
      </c>
      <c r="AB471" s="16">
        <v>19404.583333333332</v>
      </c>
      <c r="AC471" s="16">
        <v>6149</v>
      </c>
      <c r="AD471" s="16">
        <v>170.80555555555554</v>
      </c>
      <c r="AE471" s="16">
        <v>633503</v>
      </c>
      <c r="AF471" s="16">
        <v>17597.305555555555</v>
      </c>
      <c r="AG471" s="16">
        <v>71062</v>
      </c>
      <c r="AH471" s="16">
        <v>1973.9444444444443</v>
      </c>
    </row>
    <row r="472" spans="1:34" x14ac:dyDescent="0.25">
      <c r="A472" t="s">
        <v>1109</v>
      </c>
      <c r="B472" t="s">
        <v>136</v>
      </c>
      <c r="C472">
        <v>190</v>
      </c>
      <c r="D472" t="s">
        <v>137</v>
      </c>
      <c r="E472">
        <v>510</v>
      </c>
      <c r="F472" t="s">
        <v>1110</v>
      </c>
      <c r="G472" s="14">
        <v>233</v>
      </c>
      <c r="H472" s="44">
        <f t="shared" si="25"/>
        <v>3183.23</v>
      </c>
      <c r="I472" s="44">
        <f t="shared" si="26"/>
        <v>12900.85</v>
      </c>
      <c r="J472" s="44">
        <f t="shared" si="27"/>
        <v>16084.08</v>
      </c>
      <c r="K472" s="15">
        <v>1178.24</v>
      </c>
      <c r="L472" s="15">
        <v>5063.8</v>
      </c>
      <c r="M472" s="15">
        <v>703.96</v>
      </c>
      <c r="N472" s="15">
        <v>6946</v>
      </c>
      <c r="O472" s="16">
        <v>1294.75</v>
      </c>
      <c r="P472" s="16">
        <v>7837.05</v>
      </c>
      <c r="Q472" s="16">
        <v>6.28</v>
      </c>
      <c r="R472" s="16">
        <v>9138.08</v>
      </c>
      <c r="S472" s="17">
        <v>16084.08</v>
      </c>
      <c r="T472" s="16">
        <v>3747590.64</v>
      </c>
      <c r="U472" s="16"/>
      <c r="V472" s="16"/>
      <c r="W472" s="16"/>
      <c r="X472" s="31"/>
      <c r="Y472" s="31"/>
      <c r="Z472" s="31"/>
      <c r="AA472" s="16">
        <v>269507</v>
      </c>
      <c r="AB472" s="16">
        <v>1156.6824034334763</v>
      </c>
      <c r="AC472" s="16">
        <v>5023</v>
      </c>
      <c r="AD472" s="16">
        <v>21.557939914163089</v>
      </c>
      <c r="AE472" s="16">
        <v>1105827</v>
      </c>
      <c r="AF472" s="16">
        <v>4746.038626609442</v>
      </c>
      <c r="AG472" s="16">
        <v>74038</v>
      </c>
      <c r="AH472" s="16">
        <v>317.75965665236049</v>
      </c>
    </row>
    <row r="473" spans="1:34" x14ac:dyDescent="0.25">
      <c r="A473" t="s">
        <v>1111</v>
      </c>
      <c r="B473" t="s">
        <v>136</v>
      </c>
      <c r="C473">
        <v>190</v>
      </c>
      <c r="D473" t="s">
        <v>137</v>
      </c>
      <c r="E473">
        <v>512</v>
      </c>
      <c r="F473" t="s">
        <v>1112</v>
      </c>
      <c r="G473" s="14">
        <v>601</v>
      </c>
      <c r="H473" s="44">
        <f t="shared" si="25"/>
        <v>1407.94</v>
      </c>
      <c r="I473" s="44">
        <f t="shared" si="26"/>
        <v>10616.77</v>
      </c>
      <c r="J473" s="44">
        <f t="shared" si="27"/>
        <v>12024.710000000001</v>
      </c>
      <c r="K473" s="15">
        <v>61.78</v>
      </c>
      <c r="L473" s="15">
        <v>2779.72</v>
      </c>
      <c r="M473" s="15">
        <v>45.13</v>
      </c>
      <c r="N473" s="15">
        <v>2886.64</v>
      </c>
      <c r="O473" s="16">
        <v>1294.75</v>
      </c>
      <c r="P473" s="16">
        <v>7837.05</v>
      </c>
      <c r="Q473" s="16">
        <v>6.28</v>
      </c>
      <c r="R473" s="16">
        <v>9138.08</v>
      </c>
      <c r="S473" s="17">
        <v>12024.72</v>
      </c>
      <c r="T473" s="16">
        <v>7226856.7199999997</v>
      </c>
      <c r="U473" s="16"/>
      <c r="V473" s="16"/>
      <c r="W473" s="16"/>
      <c r="X473" s="31"/>
      <c r="Y473" s="31"/>
      <c r="Z473" s="31"/>
      <c r="AA473" s="16">
        <v>37128</v>
      </c>
      <c r="AB473" s="16">
        <v>61.777038269550751</v>
      </c>
      <c r="AC473" s="16">
        <v>0</v>
      </c>
      <c r="AD473" s="16">
        <v>0</v>
      </c>
      <c r="AE473" s="16">
        <v>1525837</v>
      </c>
      <c r="AF473" s="16">
        <v>2538.8302828618966</v>
      </c>
      <c r="AG473" s="16">
        <v>144777</v>
      </c>
      <c r="AH473" s="16">
        <v>240.89351081530782</v>
      </c>
    </row>
    <row r="474" spans="1:34" x14ac:dyDescent="0.25">
      <c r="A474" t="s">
        <v>1113</v>
      </c>
      <c r="B474" t="s">
        <v>136</v>
      </c>
      <c r="C474">
        <v>190</v>
      </c>
      <c r="D474" t="s">
        <v>137</v>
      </c>
      <c r="E474">
        <v>515</v>
      </c>
      <c r="F474" t="s">
        <v>1114</v>
      </c>
      <c r="G474" s="14">
        <v>254</v>
      </c>
      <c r="H474" s="44">
        <f t="shared" si="25"/>
        <v>2375.2800000000002</v>
      </c>
      <c r="I474" s="44">
        <f t="shared" si="26"/>
        <v>12028.1</v>
      </c>
      <c r="J474" s="44">
        <f t="shared" si="27"/>
        <v>14403.380000000001</v>
      </c>
      <c r="K474" s="15">
        <v>710.55</v>
      </c>
      <c r="L474" s="15">
        <v>4191.05</v>
      </c>
      <c r="M474" s="15">
        <v>363.7</v>
      </c>
      <c r="N474" s="15">
        <v>5265.3</v>
      </c>
      <c r="O474" s="16">
        <v>1294.75</v>
      </c>
      <c r="P474" s="16">
        <v>7837.05</v>
      </c>
      <c r="Q474" s="16">
        <v>6.28</v>
      </c>
      <c r="R474" s="16">
        <v>9138.08</v>
      </c>
      <c r="S474" s="17">
        <v>14403.380000000001</v>
      </c>
      <c r="T474" s="16">
        <v>3658458.5200000005</v>
      </c>
      <c r="U474" s="16"/>
      <c r="V474" s="16"/>
      <c r="W474" s="16"/>
      <c r="X474" s="31"/>
      <c r="Y474" s="31"/>
      <c r="Z474" s="31"/>
      <c r="AA474" s="16">
        <v>149665</v>
      </c>
      <c r="AB474" s="16">
        <v>589.23228346456688</v>
      </c>
      <c r="AC474" s="16">
        <v>30814</v>
      </c>
      <c r="AD474" s="16">
        <v>121.31496062992126</v>
      </c>
      <c r="AE474" s="16">
        <v>999242</v>
      </c>
      <c r="AF474" s="16">
        <v>3934.0236220472443</v>
      </c>
      <c r="AG474" s="16">
        <v>65284</v>
      </c>
      <c r="AH474" s="16">
        <v>257.02362204724409</v>
      </c>
    </row>
    <row r="475" spans="1:34" x14ac:dyDescent="0.25">
      <c r="A475" t="s">
        <v>1115</v>
      </c>
      <c r="B475" t="s">
        <v>136</v>
      </c>
      <c r="C475">
        <v>190</v>
      </c>
      <c r="D475" t="s">
        <v>137</v>
      </c>
      <c r="E475">
        <v>525</v>
      </c>
      <c r="F475" t="s">
        <v>1116</v>
      </c>
      <c r="G475" s="14">
        <v>567</v>
      </c>
      <c r="H475" s="44">
        <f t="shared" si="25"/>
        <v>2020.96</v>
      </c>
      <c r="I475" s="44">
        <f t="shared" si="26"/>
        <v>11452.83</v>
      </c>
      <c r="J475" s="44">
        <f t="shared" si="27"/>
        <v>13473.79</v>
      </c>
      <c r="K475" s="15">
        <v>561.33000000000004</v>
      </c>
      <c r="L475" s="15">
        <v>3615.78</v>
      </c>
      <c r="M475" s="15">
        <v>158.6</v>
      </c>
      <c r="N475" s="15">
        <v>4335.71</v>
      </c>
      <c r="O475" s="16">
        <v>1294.75</v>
      </c>
      <c r="P475" s="16">
        <v>7837.05</v>
      </c>
      <c r="Q475" s="16">
        <v>6.28</v>
      </c>
      <c r="R475" s="16">
        <v>9138.08</v>
      </c>
      <c r="S475" s="17">
        <v>13473.79</v>
      </c>
      <c r="T475" s="16">
        <v>7639638.9300000006</v>
      </c>
      <c r="U475" s="16"/>
      <c r="V475" s="16"/>
      <c r="W475" s="16"/>
      <c r="X475" s="31"/>
      <c r="Y475" s="31"/>
      <c r="Z475" s="31"/>
      <c r="AA475" s="16">
        <v>307318</v>
      </c>
      <c r="AB475" s="16">
        <v>542.00705467372131</v>
      </c>
      <c r="AC475" s="16">
        <v>10958</v>
      </c>
      <c r="AD475" s="16">
        <v>19.326278659611994</v>
      </c>
      <c r="AE475" s="16">
        <v>1975919</v>
      </c>
      <c r="AF475" s="16">
        <v>3484.8659611992944</v>
      </c>
      <c r="AG475" s="16">
        <v>74228</v>
      </c>
      <c r="AH475" s="16">
        <v>130.91358024691357</v>
      </c>
    </row>
    <row r="476" spans="1:34" x14ac:dyDescent="0.25">
      <c r="A476" t="s">
        <v>1117</v>
      </c>
      <c r="B476" t="s">
        <v>136</v>
      </c>
      <c r="C476">
        <v>190</v>
      </c>
      <c r="D476" t="s">
        <v>137</v>
      </c>
      <c r="E476">
        <v>535</v>
      </c>
      <c r="F476" t="s">
        <v>1118</v>
      </c>
      <c r="G476" s="14">
        <v>301</v>
      </c>
      <c r="H476" s="44">
        <f t="shared" si="25"/>
        <v>2288.8700000000003</v>
      </c>
      <c r="I476" s="44">
        <f t="shared" si="26"/>
        <v>12428.75</v>
      </c>
      <c r="J476" s="44">
        <f t="shared" si="27"/>
        <v>14717.62</v>
      </c>
      <c r="K476" s="15">
        <v>522.46</v>
      </c>
      <c r="L476" s="15">
        <v>4591.7</v>
      </c>
      <c r="M476" s="15">
        <v>465.38</v>
      </c>
      <c r="N476" s="15">
        <v>5579.53</v>
      </c>
      <c r="O476" s="16">
        <v>1294.75</v>
      </c>
      <c r="P476" s="16">
        <v>7837.05</v>
      </c>
      <c r="Q476" s="16">
        <v>6.28</v>
      </c>
      <c r="R476" s="16">
        <v>9138.08</v>
      </c>
      <c r="S476" s="17">
        <v>14717.61</v>
      </c>
      <c r="T476" s="16">
        <v>4430000.6100000003</v>
      </c>
      <c r="U476" s="16"/>
      <c r="V476" s="16"/>
      <c r="W476" s="16"/>
      <c r="X476" s="31"/>
      <c r="Y476" s="31"/>
      <c r="Z476" s="31"/>
      <c r="AA476" s="16">
        <v>145342</v>
      </c>
      <c r="AB476" s="16">
        <v>482.86378737541526</v>
      </c>
      <c r="AC476" s="16">
        <v>11917</v>
      </c>
      <c r="AD476" s="16">
        <v>39.591362126245848</v>
      </c>
      <c r="AE476" s="16">
        <v>1318833</v>
      </c>
      <c r="AF476" s="16">
        <v>4381.5049833887042</v>
      </c>
      <c r="AG476" s="16">
        <v>63268</v>
      </c>
      <c r="AH476" s="16">
        <v>210.19269102990035</v>
      </c>
    </row>
    <row r="477" spans="1:34" x14ac:dyDescent="0.25">
      <c r="A477" t="s">
        <v>1119</v>
      </c>
      <c r="B477" t="s">
        <v>136</v>
      </c>
      <c r="C477">
        <v>190</v>
      </c>
      <c r="D477" t="s">
        <v>137</v>
      </c>
      <c r="E477">
        <v>538</v>
      </c>
      <c r="F477" t="s">
        <v>1120</v>
      </c>
      <c r="G477" s="14">
        <v>897</v>
      </c>
      <c r="H477" s="44">
        <f t="shared" si="25"/>
        <v>1464.99</v>
      </c>
      <c r="I477" s="44">
        <f t="shared" si="26"/>
        <v>11312.52</v>
      </c>
      <c r="J477" s="44">
        <f t="shared" si="27"/>
        <v>12777.51</v>
      </c>
      <c r="K477" s="15">
        <v>42.77</v>
      </c>
      <c r="L477" s="15">
        <v>3475.47</v>
      </c>
      <c r="M477" s="15">
        <v>121.19</v>
      </c>
      <c r="N477" s="15">
        <v>3639.43</v>
      </c>
      <c r="O477" s="16">
        <v>1294.75</v>
      </c>
      <c r="P477" s="16">
        <v>7837.05</v>
      </c>
      <c r="Q477" s="16">
        <v>6.28</v>
      </c>
      <c r="R477" s="16">
        <v>9138.08</v>
      </c>
      <c r="S477" s="17">
        <v>12777.51</v>
      </c>
      <c r="T477" s="16">
        <v>11461426.470000001</v>
      </c>
      <c r="U477" s="16"/>
      <c r="V477" s="16"/>
      <c r="W477" s="16"/>
      <c r="X477" s="31"/>
      <c r="Y477" s="31"/>
      <c r="Z477" s="31"/>
      <c r="AA477" s="16">
        <v>37922</v>
      </c>
      <c r="AB477" s="16">
        <v>42.27647714604236</v>
      </c>
      <c r="AC477" s="16">
        <v>443</v>
      </c>
      <c r="AD477" s="16">
        <v>0.49386845039018951</v>
      </c>
      <c r="AE477" s="16">
        <v>2982979</v>
      </c>
      <c r="AF477" s="16">
        <v>3325.50613154961</v>
      </c>
      <c r="AG477" s="16">
        <v>134520</v>
      </c>
      <c r="AH477" s="16">
        <v>149.9665551839465</v>
      </c>
    </row>
    <row r="478" spans="1:34" x14ac:dyDescent="0.25">
      <c r="A478" t="s">
        <v>1121</v>
      </c>
      <c r="B478" t="s">
        <v>136</v>
      </c>
      <c r="C478">
        <v>190</v>
      </c>
      <c r="D478" t="s">
        <v>137</v>
      </c>
      <c r="E478">
        <v>540</v>
      </c>
      <c r="F478" t="s">
        <v>1122</v>
      </c>
      <c r="G478" s="14">
        <v>492</v>
      </c>
      <c r="H478" s="44">
        <f t="shared" si="25"/>
        <v>2666.52</v>
      </c>
      <c r="I478" s="44">
        <f t="shared" si="26"/>
        <v>11963.26</v>
      </c>
      <c r="J478" s="44">
        <f t="shared" si="27"/>
        <v>14629.78</v>
      </c>
      <c r="K478" s="15">
        <v>899.77</v>
      </c>
      <c r="L478" s="15">
        <v>4126.21</v>
      </c>
      <c r="M478" s="15">
        <v>465.72</v>
      </c>
      <c r="N478" s="15">
        <v>5491.7</v>
      </c>
      <c r="O478" s="16">
        <v>1294.75</v>
      </c>
      <c r="P478" s="16">
        <v>7837.05</v>
      </c>
      <c r="Q478" s="16">
        <v>6.28</v>
      </c>
      <c r="R478" s="16">
        <v>9138.08</v>
      </c>
      <c r="S478" s="17">
        <v>14629.779999999999</v>
      </c>
      <c r="T478" s="16">
        <v>7197851.7599999998</v>
      </c>
      <c r="U478" s="16"/>
      <c r="V478" s="16"/>
      <c r="W478" s="16"/>
      <c r="X478" s="31"/>
      <c r="Y478" s="31"/>
      <c r="Z478" s="31"/>
      <c r="AA478" s="16">
        <v>442687</v>
      </c>
      <c r="AB478" s="16">
        <v>899.77032520325201</v>
      </c>
      <c r="AC478" s="16">
        <v>0</v>
      </c>
      <c r="AD478" s="16">
        <v>0</v>
      </c>
      <c r="AE478" s="16">
        <v>1918531</v>
      </c>
      <c r="AF478" s="16">
        <v>3899.4532520325201</v>
      </c>
      <c r="AG478" s="16">
        <v>111564</v>
      </c>
      <c r="AH478" s="16">
        <v>226.7560975609756</v>
      </c>
    </row>
    <row r="479" spans="1:34" x14ac:dyDescent="0.25">
      <c r="A479" t="s">
        <v>1123</v>
      </c>
      <c r="B479" t="s">
        <v>136</v>
      </c>
      <c r="C479">
        <v>190</v>
      </c>
      <c r="D479" t="s">
        <v>137</v>
      </c>
      <c r="E479">
        <v>545</v>
      </c>
      <c r="F479" t="s">
        <v>1124</v>
      </c>
      <c r="G479" s="14">
        <v>261</v>
      </c>
      <c r="H479" s="44">
        <f t="shared" si="25"/>
        <v>2746.8300000000004</v>
      </c>
      <c r="I479" s="44">
        <f t="shared" si="26"/>
        <v>12628.91</v>
      </c>
      <c r="J479" s="44">
        <f t="shared" si="27"/>
        <v>15375.74</v>
      </c>
      <c r="K479" s="15">
        <v>754.79</v>
      </c>
      <c r="L479" s="15">
        <v>4791.8599999999997</v>
      </c>
      <c r="M479" s="15">
        <v>691.01</v>
      </c>
      <c r="N479" s="15">
        <v>6237.66</v>
      </c>
      <c r="O479" s="16">
        <v>1294.75</v>
      </c>
      <c r="P479" s="16">
        <v>7837.05</v>
      </c>
      <c r="Q479" s="16">
        <v>6.28</v>
      </c>
      <c r="R479" s="16">
        <v>9138.08</v>
      </c>
      <c r="S479" s="17">
        <v>15375.74</v>
      </c>
      <c r="T479" s="16">
        <v>4013068.14</v>
      </c>
      <c r="U479" s="16"/>
      <c r="V479" s="16"/>
      <c r="W479" s="16"/>
      <c r="X479" s="31"/>
      <c r="Y479" s="31"/>
      <c r="Z479" s="31"/>
      <c r="AA479" s="16">
        <v>178580</v>
      </c>
      <c r="AB479" s="16">
        <v>684.21455938697318</v>
      </c>
      <c r="AC479" s="16">
        <v>18421</v>
      </c>
      <c r="AD479" s="16">
        <v>70.578544061302679</v>
      </c>
      <c r="AE479" s="16">
        <v>1181566</v>
      </c>
      <c r="AF479" s="16">
        <v>4527.0727969348663</v>
      </c>
      <c r="AG479" s="16">
        <v>69109</v>
      </c>
      <c r="AH479" s="16">
        <v>264.78544061302682</v>
      </c>
    </row>
    <row r="480" spans="1:34" x14ac:dyDescent="0.25">
      <c r="A480" t="s">
        <v>1125</v>
      </c>
      <c r="B480" t="s">
        <v>136</v>
      </c>
      <c r="C480">
        <v>190</v>
      </c>
      <c r="D480" t="s">
        <v>137</v>
      </c>
      <c r="E480">
        <v>555</v>
      </c>
      <c r="F480" t="s">
        <v>1126</v>
      </c>
      <c r="G480" s="14">
        <v>629</v>
      </c>
      <c r="H480" s="44">
        <f t="shared" si="25"/>
        <v>2139.9700000000003</v>
      </c>
      <c r="I480" s="44">
        <f t="shared" si="26"/>
        <v>10833.25</v>
      </c>
      <c r="J480" s="44">
        <f t="shared" si="27"/>
        <v>12973.220000000001</v>
      </c>
      <c r="K480" s="15">
        <v>657.83</v>
      </c>
      <c r="L480" s="15">
        <v>2996.2</v>
      </c>
      <c r="M480" s="15">
        <v>181.11</v>
      </c>
      <c r="N480" s="15">
        <v>3835.14</v>
      </c>
      <c r="O480" s="16">
        <v>1294.75</v>
      </c>
      <c r="P480" s="16">
        <v>7837.05</v>
      </c>
      <c r="Q480" s="16">
        <v>6.28</v>
      </c>
      <c r="R480" s="16">
        <v>9138.08</v>
      </c>
      <c r="S480" s="17">
        <v>12973.22</v>
      </c>
      <c r="T480" s="16">
        <v>8160155.3799999999</v>
      </c>
      <c r="U480" s="16"/>
      <c r="V480" s="16"/>
      <c r="W480" s="16"/>
      <c r="X480" s="31"/>
      <c r="Y480" s="31"/>
      <c r="Z480" s="31"/>
      <c r="AA480" s="16">
        <v>384516</v>
      </c>
      <c r="AB480" s="16">
        <v>611.31319554848972</v>
      </c>
      <c r="AC480" s="16">
        <v>29261</v>
      </c>
      <c r="AD480" s="16">
        <v>46.51987281399046</v>
      </c>
      <c r="AE480" s="16">
        <v>1718501</v>
      </c>
      <c r="AF480" s="16">
        <v>2732.1160572337044</v>
      </c>
      <c r="AG480" s="16">
        <v>166109</v>
      </c>
      <c r="AH480" s="16">
        <v>264.08426073131955</v>
      </c>
    </row>
    <row r="481" spans="1:34" x14ac:dyDescent="0.25">
      <c r="A481" t="s">
        <v>1127</v>
      </c>
      <c r="B481" t="s">
        <v>136</v>
      </c>
      <c r="C481">
        <v>190</v>
      </c>
      <c r="D481" t="s">
        <v>137</v>
      </c>
      <c r="E481">
        <v>565</v>
      </c>
      <c r="F481" t="s">
        <v>1128</v>
      </c>
      <c r="G481" s="14">
        <v>235</v>
      </c>
      <c r="H481" s="44">
        <f t="shared" si="25"/>
        <v>1854.1699999999998</v>
      </c>
      <c r="I481" s="44">
        <f t="shared" si="26"/>
        <v>12339.51</v>
      </c>
      <c r="J481" s="44">
        <f t="shared" si="27"/>
        <v>14193.68</v>
      </c>
      <c r="K481" s="15">
        <v>127.29</v>
      </c>
      <c r="L481" s="15">
        <v>4502.46</v>
      </c>
      <c r="M481" s="15">
        <v>425.85</v>
      </c>
      <c r="N481" s="15">
        <v>5055.6000000000004</v>
      </c>
      <c r="O481" s="16">
        <v>1294.75</v>
      </c>
      <c r="P481" s="16">
        <v>7837.05</v>
      </c>
      <c r="Q481" s="16">
        <v>6.28</v>
      </c>
      <c r="R481" s="16">
        <v>9138.08</v>
      </c>
      <c r="S481" s="17">
        <v>14193.68</v>
      </c>
      <c r="T481" s="16">
        <v>3335514.8000000003</v>
      </c>
      <c r="U481" s="16"/>
      <c r="V481" s="16"/>
      <c r="W481" s="16"/>
      <c r="X481" s="31"/>
      <c r="Y481" s="31"/>
      <c r="Z481" s="31"/>
      <c r="AA481" s="16">
        <v>24953</v>
      </c>
      <c r="AB481" s="16">
        <v>106.18297872340426</v>
      </c>
      <c r="AC481" s="16">
        <v>4960</v>
      </c>
      <c r="AD481" s="16">
        <v>21.106382978723403</v>
      </c>
      <c r="AE481" s="16">
        <v>1004373</v>
      </c>
      <c r="AF481" s="16">
        <v>4273.9276595744677</v>
      </c>
      <c r="AG481" s="16">
        <v>53704</v>
      </c>
      <c r="AH481" s="16">
        <v>228.52765957446809</v>
      </c>
    </row>
    <row r="482" spans="1:34" x14ac:dyDescent="0.25">
      <c r="A482" t="s">
        <v>1129</v>
      </c>
      <c r="B482" t="s">
        <v>136</v>
      </c>
      <c r="C482">
        <v>190</v>
      </c>
      <c r="D482" t="s">
        <v>137</v>
      </c>
      <c r="E482">
        <v>570</v>
      </c>
      <c r="F482" t="s">
        <v>1130</v>
      </c>
      <c r="G482" s="14">
        <v>421</v>
      </c>
      <c r="H482" s="44">
        <f t="shared" si="25"/>
        <v>1499.6</v>
      </c>
      <c r="I482" s="44">
        <f t="shared" si="26"/>
        <v>11905.4</v>
      </c>
      <c r="J482" s="44">
        <f t="shared" si="27"/>
        <v>13405</v>
      </c>
      <c r="K482" s="15">
        <v>0</v>
      </c>
      <c r="L482" s="15">
        <v>4068.35</v>
      </c>
      <c r="M482" s="15">
        <v>198.57</v>
      </c>
      <c r="N482" s="15">
        <v>4266.92</v>
      </c>
      <c r="O482" s="16">
        <v>1294.75</v>
      </c>
      <c r="P482" s="16">
        <v>7837.05</v>
      </c>
      <c r="Q482" s="16">
        <v>6.28</v>
      </c>
      <c r="R482" s="16">
        <v>9138.08</v>
      </c>
      <c r="S482" s="17">
        <v>13405</v>
      </c>
      <c r="T482" s="16">
        <v>5643505</v>
      </c>
      <c r="U482" s="16"/>
      <c r="V482" s="16"/>
      <c r="W482" s="16"/>
      <c r="X482" s="31"/>
      <c r="Y482" s="31"/>
      <c r="Z482" s="31"/>
      <c r="AA482" s="16">
        <v>0</v>
      </c>
      <c r="AB482" s="16">
        <v>0</v>
      </c>
      <c r="AC482" s="16">
        <v>0</v>
      </c>
      <c r="AD482" s="16">
        <v>0</v>
      </c>
      <c r="AE482" s="16">
        <v>1660683</v>
      </c>
      <c r="AF482" s="16">
        <v>3944.6152019002375</v>
      </c>
      <c r="AG482" s="16">
        <v>52094</v>
      </c>
      <c r="AH482" s="16">
        <v>123.73871733966746</v>
      </c>
    </row>
    <row r="483" spans="1:34" x14ac:dyDescent="0.25">
      <c r="A483" t="s">
        <v>1131</v>
      </c>
      <c r="B483" t="s">
        <v>136</v>
      </c>
      <c r="C483">
        <v>190</v>
      </c>
      <c r="D483" t="s">
        <v>137</v>
      </c>
      <c r="E483">
        <v>595</v>
      </c>
      <c r="F483" t="s">
        <v>1132</v>
      </c>
      <c r="G483" s="14">
        <v>458</v>
      </c>
      <c r="H483" s="44">
        <f t="shared" si="25"/>
        <v>1478.62</v>
      </c>
      <c r="I483" s="44">
        <f t="shared" si="26"/>
        <v>10780.24</v>
      </c>
      <c r="J483" s="44">
        <f t="shared" si="27"/>
        <v>12258.86</v>
      </c>
      <c r="K483" s="15">
        <v>46</v>
      </c>
      <c r="L483" s="15">
        <v>2943.19</v>
      </c>
      <c r="M483" s="15">
        <v>131.59</v>
      </c>
      <c r="N483" s="15">
        <v>3120.77</v>
      </c>
      <c r="O483" s="16">
        <v>1294.75</v>
      </c>
      <c r="P483" s="16">
        <v>7837.05</v>
      </c>
      <c r="Q483" s="16">
        <v>6.28</v>
      </c>
      <c r="R483" s="16">
        <v>9138.08</v>
      </c>
      <c r="S483" s="17">
        <v>12258.85</v>
      </c>
      <c r="T483" s="16">
        <v>5614553.2999999998</v>
      </c>
      <c r="U483" s="16"/>
      <c r="V483" s="16"/>
      <c r="W483" s="16"/>
      <c r="X483" s="31"/>
      <c r="Y483" s="31"/>
      <c r="Z483" s="31"/>
      <c r="AA483" s="16">
        <v>21067</v>
      </c>
      <c r="AB483" s="16">
        <v>45.997816593886462</v>
      </c>
      <c r="AC483" s="16">
        <v>0</v>
      </c>
      <c r="AD483" s="16">
        <v>0</v>
      </c>
      <c r="AE483" s="16">
        <v>1236000</v>
      </c>
      <c r="AF483" s="16">
        <v>2698.6899563318775</v>
      </c>
      <c r="AG483" s="16">
        <v>111980</v>
      </c>
      <c r="AH483" s="16">
        <v>244.49781659388645</v>
      </c>
    </row>
    <row r="484" spans="1:34" x14ac:dyDescent="0.25">
      <c r="A484" t="s">
        <v>1133</v>
      </c>
      <c r="B484" t="s">
        <v>136</v>
      </c>
      <c r="C484">
        <v>190</v>
      </c>
      <c r="D484" t="s">
        <v>137</v>
      </c>
      <c r="E484">
        <v>600</v>
      </c>
      <c r="F484" t="s">
        <v>1134</v>
      </c>
      <c r="G484" s="14">
        <v>265</v>
      </c>
      <c r="H484" s="44">
        <f t="shared" si="25"/>
        <v>2336.15</v>
      </c>
      <c r="I484" s="44">
        <f t="shared" si="26"/>
        <v>12651.3</v>
      </c>
      <c r="J484" s="44">
        <f t="shared" si="27"/>
        <v>14987.449999999999</v>
      </c>
      <c r="K484" s="15">
        <v>615.84</v>
      </c>
      <c r="L484" s="15">
        <v>4814.25</v>
      </c>
      <c r="M484" s="15">
        <v>419.28</v>
      </c>
      <c r="N484" s="15">
        <v>5849.37</v>
      </c>
      <c r="O484" s="16">
        <v>1294.75</v>
      </c>
      <c r="P484" s="16">
        <v>7837.05</v>
      </c>
      <c r="Q484" s="16">
        <v>6.28</v>
      </c>
      <c r="R484" s="16">
        <v>9138.08</v>
      </c>
      <c r="S484" s="17">
        <v>14987.45</v>
      </c>
      <c r="T484" s="16">
        <v>3971674.25</v>
      </c>
      <c r="U484" s="16"/>
      <c r="V484" s="16"/>
      <c r="W484" s="16"/>
      <c r="X484" s="31"/>
      <c r="Y484" s="31"/>
      <c r="Z484" s="31"/>
      <c r="AA484" s="16">
        <v>116856</v>
      </c>
      <c r="AB484" s="16">
        <v>440.96603773584906</v>
      </c>
      <c r="AC484" s="16">
        <v>46341</v>
      </c>
      <c r="AD484" s="16">
        <v>174.87169811320754</v>
      </c>
      <c r="AE484" s="16">
        <v>1184374</v>
      </c>
      <c r="AF484" s="16">
        <v>4469.3358490566034</v>
      </c>
      <c r="AG484" s="16">
        <v>91402</v>
      </c>
      <c r="AH484" s="16">
        <v>344.9132075471698</v>
      </c>
    </row>
    <row r="485" spans="1:34" x14ac:dyDescent="0.25">
      <c r="A485" t="s">
        <v>1135</v>
      </c>
      <c r="B485" t="s">
        <v>136</v>
      </c>
      <c r="C485">
        <v>190</v>
      </c>
      <c r="D485" t="s">
        <v>137</v>
      </c>
      <c r="E485">
        <v>607</v>
      </c>
      <c r="F485" t="s">
        <v>1136</v>
      </c>
      <c r="G485" s="14">
        <v>404</v>
      </c>
      <c r="H485" s="44">
        <f t="shared" si="25"/>
        <v>2008.76</v>
      </c>
      <c r="I485" s="44">
        <f t="shared" si="26"/>
        <v>11526.64</v>
      </c>
      <c r="J485" s="44">
        <f t="shared" si="27"/>
        <v>13535.4</v>
      </c>
      <c r="K485" s="15">
        <v>383.6</v>
      </c>
      <c r="L485" s="15">
        <v>3689.59</v>
      </c>
      <c r="M485" s="15">
        <v>324.13</v>
      </c>
      <c r="N485" s="15">
        <v>4397.3100000000004</v>
      </c>
      <c r="O485" s="16">
        <v>1294.75</v>
      </c>
      <c r="P485" s="16">
        <v>7837.05</v>
      </c>
      <c r="Q485" s="16">
        <v>6.28</v>
      </c>
      <c r="R485" s="16">
        <v>9138.08</v>
      </c>
      <c r="S485" s="17">
        <v>13535.39</v>
      </c>
      <c r="T485" s="16">
        <v>5468297.5599999996</v>
      </c>
      <c r="U485" s="16"/>
      <c r="V485" s="16"/>
      <c r="W485" s="16"/>
      <c r="X485" s="31"/>
      <c r="Y485" s="31"/>
      <c r="Z485" s="31"/>
      <c r="AA485" s="16">
        <v>145727</v>
      </c>
      <c r="AB485" s="16">
        <v>360.71039603960395</v>
      </c>
      <c r="AC485" s="16">
        <v>9246</v>
      </c>
      <c r="AD485" s="16">
        <v>22.886138613861387</v>
      </c>
      <c r="AE485" s="16">
        <v>1410176</v>
      </c>
      <c r="AF485" s="16">
        <v>3490.5346534653463</v>
      </c>
      <c r="AG485" s="16">
        <v>80417</v>
      </c>
      <c r="AH485" s="16">
        <v>199.05198019801981</v>
      </c>
    </row>
    <row r="486" spans="1:34" x14ac:dyDescent="0.25">
      <c r="A486" t="s">
        <v>1137</v>
      </c>
      <c r="B486" t="s">
        <v>136</v>
      </c>
      <c r="C486">
        <v>190</v>
      </c>
      <c r="D486" t="s">
        <v>137</v>
      </c>
      <c r="E486">
        <v>608</v>
      </c>
      <c r="F486" t="s">
        <v>1138</v>
      </c>
      <c r="G486" s="14">
        <v>709</v>
      </c>
      <c r="H486" s="44">
        <f t="shared" si="25"/>
        <v>1732.07</v>
      </c>
      <c r="I486" s="44">
        <f t="shared" si="26"/>
        <v>11212.93</v>
      </c>
      <c r="J486" s="44">
        <f t="shared" si="27"/>
        <v>12945</v>
      </c>
      <c r="K486" s="15">
        <v>220.16</v>
      </c>
      <c r="L486" s="15">
        <v>3375.88</v>
      </c>
      <c r="M486" s="15">
        <v>210.88</v>
      </c>
      <c r="N486" s="15">
        <v>3806.92</v>
      </c>
      <c r="O486" s="16">
        <v>1294.75</v>
      </c>
      <c r="P486" s="16">
        <v>7837.05</v>
      </c>
      <c r="Q486" s="16">
        <v>6.28</v>
      </c>
      <c r="R486" s="16">
        <v>9138.08</v>
      </c>
      <c r="S486" s="17">
        <v>12945</v>
      </c>
      <c r="T486" s="16">
        <v>9178005</v>
      </c>
      <c r="U486" s="16"/>
      <c r="V486" s="16"/>
      <c r="W486" s="16"/>
      <c r="X486" s="31"/>
      <c r="Y486" s="31"/>
      <c r="Z486" s="31"/>
      <c r="AA486" s="16">
        <v>156091</v>
      </c>
      <c r="AB486" s="16">
        <v>220.15655853314527</v>
      </c>
      <c r="AC486" s="16">
        <v>0</v>
      </c>
      <c r="AD486" s="16">
        <v>0</v>
      </c>
      <c r="AE486" s="16">
        <v>2303804</v>
      </c>
      <c r="AF486" s="16">
        <v>3249.3709449929479</v>
      </c>
      <c r="AG486" s="16">
        <v>89696</v>
      </c>
      <c r="AH486" s="16">
        <v>126.51057827926657</v>
      </c>
    </row>
    <row r="487" spans="1:34" x14ac:dyDescent="0.25">
      <c r="A487" t="s">
        <v>1139</v>
      </c>
      <c r="B487" t="s">
        <v>136</v>
      </c>
      <c r="C487">
        <v>190</v>
      </c>
      <c r="D487" t="s">
        <v>137</v>
      </c>
      <c r="E487">
        <v>610</v>
      </c>
      <c r="F487" t="s">
        <v>1140</v>
      </c>
      <c r="G487" s="14">
        <v>259</v>
      </c>
      <c r="H487" s="44">
        <f t="shared" si="25"/>
        <v>3401.77</v>
      </c>
      <c r="I487" s="44">
        <f t="shared" si="26"/>
        <v>12137.91</v>
      </c>
      <c r="J487" s="44">
        <f t="shared" si="27"/>
        <v>15539.68</v>
      </c>
      <c r="K487" s="15">
        <v>1468.55</v>
      </c>
      <c r="L487" s="15">
        <v>4300.8599999999997</v>
      </c>
      <c r="M487" s="15">
        <v>632.19000000000005</v>
      </c>
      <c r="N487" s="15">
        <v>6401.61</v>
      </c>
      <c r="O487" s="16">
        <v>1294.75</v>
      </c>
      <c r="P487" s="16">
        <v>7837.05</v>
      </c>
      <c r="Q487" s="16">
        <v>6.28</v>
      </c>
      <c r="R487" s="16">
        <v>9138.08</v>
      </c>
      <c r="S487" s="17">
        <v>15539.689999999999</v>
      </c>
      <c r="T487" s="16">
        <v>4024779.7099999995</v>
      </c>
      <c r="U487" s="16"/>
      <c r="V487" s="16"/>
      <c r="W487" s="16"/>
      <c r="X487" s="31"/>
      <c r="Y487" s="31"/>
      <c r="Z487" s="31"/>
      <c r="AA487" s="16">
        <v>372066</v>
      </c>
      <c r="AB487" s="16">
        <v>1436.5482625482625</v>
      </c>
      <c r="AC487" s="16">
        <v>8288</v>
      </c>
      <c r="AD487" s="16">
        <v>32</v>
      </c>
      <c r="AE487" s="16">
        <v>1054646</v>
      </c>
      <c r="AF487" s="16">
        <v>4071.9922779922781</v>
      </c>
      <c r="AG487" s="16">
        <v>59278</v>
      </c>
      <c r="AH487" s="16">
        <v>228.87258687258688</v>
      </c>
    </row>
    <row r="488" spans="1:34" x14ac:dyDescent="0.25">
      <c r="A488" t="s">
        <v>1141</v>
      </c>
      <c r="B488" t="s">
        <v>136</v>
      </c>
      <c r="C488">
        <v>190</v>
      </c>
      <c r="D488" t="s">
        <v>137</v>
      </c>
      <c r="E488">
        <v>612</v>
      </c>
      <c r="F488" t="s">
        <v>1142</v>
      </c>
      <c r="G488" s="14">
        <v>39</v>
      </c>
      <c r="H488" s="44">
        <f t="shared" si="25"/>
        <v>1969.77</v>
      </c>
      <c r="I488" s="44">
        <f t="shared" si="26"/>
        <v>18544.82</v>
      </c>
      <c r="J488" s="44">
        <f t="shared" si="27"/>
        <v>20514.59</v>
      </c>
      <c r="K488" s="15">
        <v>668.74</v>
      </c>
      <c r="L488" s="15">
        <v>10707.77</v>
      </c>
      <c r="M488" s="15">
        <v>0</v>
      </c>
      <c r="N488" s="15">
        <v>11376.51</v>
      </c>
      <c r="O488" s="16">
        <v>1294.75</v>
      </c>
      <c r="P488" s="16">
        <v>7837.05</v>
      </c>
      <c r="Q488" s="16">
        <v>6.28</v>
      </c>
      <c r="R488" s="16">
        <v>9138.08</v>
      </c>
      <c r="S488" s="17">
        <v>20514.59</v>
      </c>
      <c r="T488" s="16">
        <v>800069.01</v>
      </c>
      <c r="U488" s="16"/>
      <c r="V488" s="16"/>
      <c r="W488" s="16"/>
      <c r="X488" s="31"/>
      <c r="Y488" s="31"/>
      <c r="Z488" s="31"/>
      <c r="AA488" s="16">
        <v>24891</v>
      </c>
      <c r="AB488" s="16">
        <v>638.23076923076928</v>
      </c>
      <c r="AC488" s="16">
        <v>1190</v>
      </c>
      <c r="AD488" s="16">
        <v>30.512820512820515</v>
      </c>
      <c r="AE488" s="16">
        <v>408581</v>
      </c>
      <c r="AF488" s="16">
        <v>10476.435897435897</v>
      </c>
      <c r="AG488" s="16">
        <v>9022</v>
      </c>
      <c r="AH488" s="16">
        <v>231.33333333333334</v>
      </c>
    </row>
    <row r="489" spans="1:34" x14ac:dyDescent="0.25">
      <c r="A489" t="s">
        <v>1143</v>
      </c>
      <c r="B489" t="s">
        <v>136</v>
      </c>
      <c r="C489">
        <v>190</v>
      </c>
      <c r="D489" t="s">
        <v>137</v>
      </c>
      <c r="E489">
        <v>614</v>
      </c>
      <c r="F489" t="s">
        <v>1144</v>
      </c>
      <c r="G489" s="14">
        <v>54</v>
      </c>
      <c r="H489" s="44">
        <f t="shared" si="25"/>
        <v>1953.4399999999998</v>
      </c>
      <c r="I489" s="44">
        <f t="shared" si="26"/>
        <v>18693.16</v>
      </c>
      <c r="J489" s="44">
        <f t="shared" si="27"/>
        <v>20646.599999999999</v>
      </c>
      <c r="K489" s="15">
        <v>652.41</v>
      </c>
      <c r="L489" s="15">
        <v>10856.11</v>
      </c>
      <c r="M489" s="15">
        <v>0</v>
      </c>
      <c r="N489" s="15">
        <v>11508.52</v>
      </c>
      <c r="O489" s="16">
        <v>1294.75</v>
      </c>
      <c r="P489" s="16">
        <v>7837.05</v>
      </c>
      <c r="Q489" s="16">
        <v>6.28</v>
      </c>
      <c r="R489" s="16">
        <v>9138.08</v>
      </c>
      <c r="S489" s="17">
        <v>20646.599999999999</v>
      </c>
      <c r="T489" s="16">
        <v>1114916.3999999999</v>
      </c>
      <c r="U489" s="16"/>
      <c r="V489" s="16"/>
      <c r="W489" s="16"/>
      <c r="X489" s="31"/>
      <c r="Y489" s="31"/>
      <c r="Z489" s="31"/>
      <c r="AA489" s="16">
        <v>26948</v>
      </c>
      <c r="AB489" s="16">
        <v>499.03703703703701</v>
      </c>
      <c r="AC489" s="16">
        <v>8282</v>
      </c>
      <c r="AD489" s="16">
        <v>153.37037037037038</v>
      </c>
      <c r="AE489" s="16">
        <v>575324</v>
      </c>
      <c r="AF489" s="16">
        <v>10654.148148148148</v>
      </c>
      <c r="AG489" s="16">
        <v>10906</v>
      </c>
      <c r="AH489" s="16">
        <v>201.96296296296296</v>
      </c>
    </row>
    <row r="490" spans="1:34" x14ac:dyDescent="0.25">
      <c r="A490" t="s">
        <v>1145</v>
      </c>
      <c r="B490" t="s">
        <v>136</v>
      </c>
      <c r="C490">
        <v>190</v>
      </c>
      <c r="D490" t="s">
        <v>137</v>
      </c>
      <c r="E490">
        <v>615</v>
      </c>
      <c r="F490" t="s">
        <v>1146</v>
      </c>
      <c r="G490" s="14">
        <v>285</v>
      </c>
      <c r="H490" s="44">
        <f t="shared" si="25"/>
        <v>1675.6699999999998</v>
      </c>
      <c r="I490" s="44">
        <f t="shared" si="26"/>
        <v>13720.880000000001</v>
      </c>
      <c r="J490" s="44">
        <f t="shared" si="27"/>
        <v>15396.550000000001</v>
      </c>
      <c r="K490" s="15">
        <v>0</v>
      </c>
      <c r="L490" s="15">
        <v>5883.83</v>
      </c>
      <c r="M490" s="15">
        <v>374.64</v>
      </c>
      <c r="N490" s="15">
        <v>6258.47</v>
      </c>
      <c r="O490" s="16">
        <v>1294.75</v>
      </c>
      <c r="P490" s="16">
        <v>7837.05</v>
      </c>
      <c r="Q490" s="16">
        <v>6.28</v>
      </c>
      <c r="R490" s="16">
        <v>9138.08</v>
      </c>
      <c r="S490" s="17">
        <v>15396.55</v>
      </c>
      <c r="T490" s="16">
        <v>4388016.75</v>
      </c>
      <c r="U490" s="16"/>
      <c r="V490" s="16"/>
      <c r="W490" s="16"/>
      <c r="X490" s="31"/>
      <c r="Y490" s="31"/>
      <c r="Z490" s="31"/>
      <c r="AA490" s="16">
        <v>0</v>
      </c>
      <c r="AB490" s="16">
        <v>0</v>
      </c>
      <c r="AC490" s="16">
        <v>0</v>
      </c>
      <c r="AD490" s="16">
        <v>0</v>
      </c>
      <c r="AE490" s="16">
        <v>1619198</v>
      </c>
      <c r="AF490" s="16">
        <v>5681.3964912280699</v>
      </c>
      <c r="AG490" s="16">
        <v>57693</v>
      </c>
      <c r="AH490" s="16">
        <v>202.43157894736842</v>
      </c>
    </row>
    <row r="491" spans="1:34" x14ac:dyDescent="0.25">
      <c r="A491" t="s">
        <v>1147</v>
      </c>
      <c r="B491" t="s">
        <v>136</v>
      </c>
      <c r="C491">
        <v>190</v>
      </c>
      <c r="D491" t="s">
        <v>137</v>
      </c>
      <c r="E491">
        <v>618</v>
      </c>
      <c r="F491" t="s">
        <v>1148</v>
      </c>
      <c r="G491" s="14">
        <v>235</v>
      </c>
      <c r="H491" s="44">
        <f t="shared" si="25"/>
        <v>2882.15</v>
      </c>
      <c r="I491" s="44">
        <f t="shared" si="26"/>
        <v>12198.18</v>
      </c>
      <c r="J491" s="44">
        <f t="shared" si="27"/>
        <v>15080.33</v>
      </c>
      <c r="K491" s="15">
        <v>914.55</v>
      </c>
      <c r="L491" s="15">
        <v>4361.13</v>
      </c>
      <c r="M491" s="15">
        <v>666.57</v>
      </c>
      <c r="N491" s="15">
        <v>5942.26</v>
      </c>
      <c r="O491" s="16">
        <v>1294.75</v>
      </c>
      <c r="P491" s="16">
        <v>7837.05</v>
      </c>
      <c r="Q491" s="16">
        <v>6.28</v>
      </c>
      <c r="R491" s="16">
        <v>9138.08</v>
      </c>
      <c r="S491" s="17">
        <v>15080.34</v>
      </c>
      <c r="T491" s="16">
        <v>3543879.9</v>
      </c>
      <c r="U491" s="16"/>
      <c r="V491" s="16"/>
      <c r="W491" s="16"/>
      <c r="X491" s="31"/>
      <c r="Y491" s="31"/>
      <c r="Z491" s="31"/>
      <c r="AA491" s="16">
        <v>203632</v>
      </c>
      <c r="AB491" s="16">
        <v>866.51914893617027</v>
      </c>
      <c r="AC491" s="16">
        <v>11287</v>
      </c>
      <c r="AD491" s="16">
        <v>48.029787234042551</v>
      </c>
      <c r="AE491" s="16">
        <v>963308</v>
      </c>
      <c r="AF491" s="16">
        <v>4099.1829787234046</v>
      </c>
      <c r="AG491" s="16">
        <v>61558</v>
      </c>
      <c r="AH491" s="16">
        <v>261.94893617021279</v>
      </c>
    </row>
    <row r="492" spans="1:34" x14ac:dyDescent="0.25">
      <c r="A492" t="s">
        <v>1149</v>
      </c>
      <c r="B492" t="s">
        <v>136</v>
      </c>
      <c r="C492">
        <v>190</v>
      </c>
      <c r="D492" t="s">
        <v>137</v>
      </c>
      <c r="E492">
        <v>620</v>
      </c>
      <c r="F492" t="s">
        <v>1150</v>
      </c>
      <c r="G492" s="14">
        <v>913</v>
      </c>
      <c r="H492" s="44">
        <f t="shared" si="25"/>
        <v>2313.09</v>
      </c>
      <c r="I492" s="44">
        <f t="shared" si="26"/>
        <v>11308.67</v>
      </c>
      <c r="J492" s="44">
        <f t="shared" si="27"/>
        <v>13621.76</v>
      </c>
      <c r="K492" s="15">
        <v>754.39</v>
      </c>
      <c r="L492" s="15">
        <v>3471.62</v>
      </c>
      <c r="M492" s="15">
        <v>257.67</v>
      </c>
      <c r="N492" s="15">
        <v>4483.67</v>
      </c>
      <c r="O492" s="16">
        <v>1294.75</v>
      </c>
      <c r="P492" s="16">
        <v>7837.05</v>
      </c>
      <c r="Q492" s="16">
        <v>6.28</v>
      </c>
      <c r="R492" s="16">
        <v>9138.08</v>
      </c>
      <c r="S492" s="17">
        <v>13621.75</v>
      </c>
      <c r="T492" s="16">
        <v>12436657.75</v>
      </c>
      <c r="U492" s="16"/>
      <c r="V492" s="16"/>
      <c r="W492" s="16"/>
      <c r="X492" s="31"/>
      <c r="Y492" s="31"/>
      <c r="Z492" s="31"/>
      <c r="AA492" s="16">
        <v>599966</v>
      </c>
      <c r="AB492" s="16">
        <v>657.13691128148957</v>
      </c>
      <c r="AC492" s="16">
        <v>88789</v>
      </c>
      <c r="AD492" s="16">
        <v>97.249726177437026</v>
      </c>
      <c r="AE492" s="16">
        <v>2980950</v>
      </c>
      <c r="AF492" s="16">
        <v>3265.0054764512597</v>
      </c>
      <c r="AG492" s="16">
        <v>188637</v>
      </c>
      <c r="AH492" s="16">
        <v>206.61226725082147</v>
      </c>
    </row>
    <row r="493" spans="1:34" x14ac:dyDescent="0.25">
      <c r="A493" t="s">
        <v>1151</v>
      </c>
      <c r="B493" t="s">
        <v>136</v>
      </c>
      <c r="C493">
        <v>190</v>
      </c>
      <c r="D493" t="s">
        <v>137</v>
      </c>
      <c r="E493">
        <v>622</v>
      </c>
      <c r="F493" t="s">
        <v>1152</v>
      </c>
      <c r="G493" s="14">
        <v>569</v>
      </c>
      <c r="H493" s="44">
        <f t="shared" si="25"/>
        <v>2339.1200000000003</v>
      </c>
      <c r="I493" s="44">
        <f t="shared" si="26"/>
        <v>11166.470000000001</v>
      </c>
      <c r="J493" s="44">
        <f t="shared" si="27"/>
        <v>13505.590000000002</v>
      </c>
      <c r="K493" s="15">
        <v>750.4</v>
      </c>
      <c r="L493" s="15">
        <v>3329.42</v>
      </c>
      <c r="M493" s="15">
        <v>287.69</v>
      </c>
      <c r="N493" s="15">
        <v>4367.51</v>
      </c>
      <c r="O493" s="16">
        <v>1294.75</v>
      </c>
      <c r="P493" s="16">
        <v>7837.05</v>
      </c>
      <c r="Q493" s="16">
        <v>6.28</v>
      </c>
      <c r="R493" s="16">
        <v>9138.08</v>
      </c>
      <c r="S493" s="17">
        <v>13505.59</v>
      </c>
      <c r="T493" s="16">
        <v>7684680.71</v>
      </c>
      <c r="U493" s="16"/>
      <c r="V493" s="16"/>
      <c r="W493" s="16"/>
      <c r="X493" s="31"/>
      <c r="Y493" s="31"/>
      <c r="Z493" s="31"/>
      <c r="AA493" s="16">
        <v>402737</v>
      </c>
      <c r="AB493" s="16">
        <v>707.79789103690689</v>
      </c>
      <c r="AC493" s="16">
        <v>24241</v>
      </c>
      <c r="AD493" s="16">
        <v>42.602811950790858</v>
      </c>
      <c r="AE493" s="16">
        <v>1742555</v>
      </c>
      <c r="AF493" s="16">
        <v>3062.486818980668</v>
      </c>
      <c r="AG493" s="16">
        <v>151884</v>
      </c>
      <c r="AH493" s="16">
        <v>266.93145869947278</v>
      </c>
    </row>
    <row r="494" spans="1:34" x14ac:dyDescent="0.25">
      <c r="A494" t="s">
        <v>1153</v>
      </c>
      <c r="B494" t="s">
        <v>136</v>
      </c>
      <c r="C494">
        <v>190</v>
      </c>
      <c r="D494" t="s">
        <v>137</v>
      </c>
      <c r="E494">
        <v>625</v>
      </c>
      <c r="F494" t="s">
        <v>1154</v>
      </c>
      <c r="G494" s="14">
        <v>416</v>
      </c>
      <c r="H494" s="44">
        <f t="shared" si="25"/>
        <v>2447.27</v>
      </c>
      <c r="I494" s="44">
        <f t="shared" si="26"/>
        <v>11851.96</v>
      </c>
      <c r="J494" s="44">
        <f t="shared" si="27"/>
        <v>14299.23</v>
      </c>
      <c r="K494" s="15">
        <v>700.72</v>
      </c>
      <c r="L494" s="15">
        <v>4014.91</v>
      </c>
      <c r="M494" s="15">
        <v>445.52</v>
      </c>
      <c r="N494" s="15">
        <v>5161.1499999999996</v>
      </c>
      <c r="O494" s="16">
        <v>1294.75</v>
      </c>
      <c r="P494" s="16">
        <v>7837.05</v>
      </c>
      <c r="Q494" s="16">
        <v>6.28</v>
      </c>
      <c r="R494" s="16">
        <v>9138.08</v>
      </c>
      <c r="S494" s="17">
        <v>14299.23</v>
      </c>
      <c r="T494" s="16">
        <v>5948479.6799999997</v>
      </c>
      <c r="U494" s="16"/>
      <c r="V494" s="16"/>
      <c r="W494" s="16"/>
      <c r="X494" s="31"/>
      <c r="Y494" s="31"/>
      <c r="Z494" s="31"/>
      <c r="AA494" s="16">
        <v>286773</v>
      </c>
      <c r="AB494" s="16">
        <v>689.35817307692309</v>
      </c>
      <c r="AC494" s="16">
        <v>4726</v>
      </c>
      <c r="AD494" s="16">
        <v>11.360576923076923</v>
      </c>
      <c r="AE494" s="16">
        <v>1570088</v>
      </c>
      <c r="AF494" s="16">
        <v>3774.25</v>
      </c>
      <c r="AG494" s="16">
        <v>100113</v>
      </c>
      <c r="AH494" s="16">
        <v>240.65625</v>
      </c>
    </row>
    <row r="495" spans="1:34" x14ac:dyDescent="0.25">
      <c r="A495" t="s">
        <v>1155</v>
      </c>
      <c r="B495" t="s">
        <v>136</v>
      </c>
      <c r="C495">
        <v>190</v>
      </c>
      <c r="D495" t="s">
        <v>137</v>
      </c>
      <c r="E495">
        <v>630</v>
      </c>
      <c r="F495" t="s">
        <v>1156</v>
      </c>
      <c r="G495" s="14">
        <v>383</v>
      </c>
      <c r="H495" s="44">
        <f t="shared" si="25"/>
        <v>1541.98</v>
      </c>
      <c r="I495" s="44">
        <f t="shared" si="26"/>
        <v>11701.220000000001</v>
      </c>
      <c r="J495" s="44">
        <f t="shared" si="27"/>
        <v>13243.2</v>
      </c>
      <c r="K495" s="15">
        <v>0</v>
      </c>
      <c r="L495" s="15">
        <v>3864.17</v>
      </c>
      <c r="M495" s="15">
        <v>240.95</v>
      </c>
      <c r="N495" s="15">
        <v>4105.1099999999997</v>
      </c>
      <c r="O495" s="16">
        <v>1294.75</v>
      </c>
      <c r="P495" s="16">
        <v>7837.05</v>
      </c>
      <c r="Q495" s="16">
        <v>6.28</v>
      </c>
      <c r="R495" s="16">
        <v>9138.08</v>
      </c>
      <c r="S495" s="17">
        <v>13243.189999999999</v>
      </c>
      <c r="T495" s="16">
        <v>5072141.7699999996</v>
      </c>
      <c r="U495" s="16"/>
      <c r="V495" s="16"/>
      <c r="W495" s="16"/>
      <c r="X495" s="31"/>
      <c r="Y495" s="31"/>
      <c r="Z495" s="31"/>
      <c r="AA495" s="16">
        <v>0</v>
      </c>
      <c r="AB495" s="16">
        <v>0</v>
      </c>
      <c r="AC495" s="16">
        <v>0</v>
      </c>
      <c r="AD495" s="16">
        <v>0</v>
      </c>
      <c r="AE495" s="16">
        <v>1408579</v>
      </c>
      <c r="AF495" s="16">
        <v>3677.7519582245432</v>
      </c>
      <c r="AG495" s="16">
        <v>71398</v>
      </c>
      <c r="AH495" s="16">
        <v>186.41775456919061</v>
      </c>
    </row>
    <row r="496" spans="1:34" x14ac:dyDescent="0.25">
      <c r="A496" t="s">
        <v>1157</v>
      </c>
      <c r="B496" t="s">
        <v>136</v>
      </c>
      <c r="C496">
        <v>190</v>
      </c>
      <c r="D496" t="s">
        <v>137</v>
      </c>
      <c r="E496">
        <v>633</v>
      </c>
      <c r="F496" t="s">
        <v>1158</v>
      </c>
      <c r="G496" s="14">
        <v>868</v>
      </c>
      <c r="H496" s="44">
        <f t="shared" si="25"/>
        <v>1683.93</v>
      </c>
      <c r="I496" s="44">
        <f t="shared" si="26"/>
        <v>11152.23</v>
      </c>
      <c r="J496" s="44">
        <f t="shared" si="27"/>
        <v>12836.16</v>
      </c>
      <c r="K496" s="15">
        <v>215.09</v>
      </c>
      <c r="L496" s="15">
        <v>3315.18</v>
      </c>
      <c r="M496" s="15">
        <v>167.81</v>
      </c>
      <c r="N496" s="15">
        <v>3698.08</v>
      </c>
      <c r="O496" s="16">
        <v>1294.75</v>
      </c>
      <c r="P496" s="16">
        <v>7837.05</v>
      </c>
      <c r="Q496" s="16">
        <v>6.28</v>
      </c>
      <c r="R496" s="16">
        <v>9138.08</v>
      </c>
      <c r="S496" s="17">
        <v>12836.16</v>
      </c>
      <c r="T496" s="16">
        <v>11141786.879999999</v>
      </c>
      <c r="U496" s="16"/>
      <c r="V496" s="16"/>
      <c r="W496" s="16"/>
      <c r="X496" s="31"/>
      <c r="Y496" s="31"/>
      <c r="Z496" s="31"/>
      <c r="AA496" s="16">
        <v>186694</v>
      </c>
      <c r="AB496" s="16">
        <v>215.08525345622121</v>
      </c>
      <c r="AC496" s="16">
        <v>0</v>
      </c>
      <c r="AD496" s="16">
        <v>0</v>
      </c>
      <c r="AE496" s="16">
        <v>2747712</v>
      </c>
      <c r="AF496" s="16">
        <v>3165.5668202764978</v>
      </c>
      <c r="AG496" s="16">
        <v>129864</v>
      </c>
      <c r="AH496" s="16">
        <v>149.61290322580646</v>
      </c>
    </row>
    <row r="497" spans="1:34" x14ac:dyDescent="0.25">
      <c r="A497" t="s">
        <v>1159</v>
      </c>
      <c r="B497" t="s">
        <v>136</v>
      </c>
      <c r="C497">
        <v>190</v>
      </c>
      <c r="D497" t="s">
        <v>137</v>
      </c>
      <c r="E497">
        <v>635</v>
      </c>
      <c r="F497" t="s">
        <v>1160</v>
      </c>
      <c r="G497" s="14">
        <v>299</v>
      </c>
      <c r="H497" s="44">
        <f t="shared" si="25"/>
        <v>2812.0800000000004</v>
      </c>
      <c r="I497" s="44">
        <f t="shared" si="26"/>
        <v>12717.07</v>
      </c>
      <c r="J497" s="44">
        <f t="shared" si="27"/>
        <v>15529.15</v>
      </c>
      <c r="K497" s="15">
        <v>1042.44</v>
      </c>
      <c r="L497" s="15">
        <v>4880.0200000000004</v>
      </c>
      <c r="M497" s="15">
        <v>468.61</v>
      </c>
      <c r="N497" s="15">
        <v>6391.07</v>
      </c>
      <c r="O497" s="16">
        <v>1294.75</v>
      </c>
      <c r="P497" s="16">
        <v>7837.05</v>
      </c>
      <c r="Q497" s="16">
        <v>6.28</v>
      </c>
      <c r="R497" s="16">
        <v>9138.08</v>
      </c>
      <c r="S497" s="17">
        <v>15529.15</v>
      </c>
      <c r="T497" s="16">
        <v>4643215.8499999996</v>
      </c>
      <c r="U497" s="16"/>
      <c r="V497" s="16"/>
      <c r="W497" s="16"/>
      <c r="X497" s="31"/>
      <c r="Y497" s="31"/>
      <c r="Z497" s="31"/>
      <c r="AA497" s="16">
        <v>303208</v>
      </c>
      <c r="AB497" s="16">
        <v>1014.0735785953177</v>
      </c>
      <c r="AC497" s="16">
        <v>8483</v>
      </c>
      <c r="AD497" s="16">
        <v>28.371237458193981</v>
      </c>
      <c r="AE497" s="16">
        <v>1387231</v>
      </c>
      <c r="AF497" s="16">
        <v>4639.5685618729094</v>
      </c>
      <c r="AG497" s="16">
        <v>71895</v>
      </c>
      <c r="AH497" s="16">
        <v>240.45150501672242</v>
      </c>
    </row>
    <row r="498" spans="1:34" x14ac:dyDescent="0.25">
      <c r="A498" t="s">
        <v>1161</v>
      </c>
      <c r="B498" t="s">
        <v>136</v>
      </c>
      <c r="C498">
        <v>190</v>
      </c>
      <c r="D498" t="s">
        <v>137</v>
      </c>
      <c r="E498">
        <v>637</v>
      </c>
      <c r="F498" t="s">
        <v>1162</v>
      </c>
      <c r="G498" s="14">
        <v>441</v>
      </c>
      <c r="H498" s="44">
        <f t="shared" si="25"/>
        <v>2132.48</v>
      </c>
      <c r="I498" s="44">
        <f t="shared" si="26"/>
        <v>12278.83</v>
      </c>
      <c r="J498" s="44">
        <f t="shared" si="27"/>
        <v>14411.31</v>
      </c>
      <c r="K498" s="15">
        <v>479.47</v>
      </c>
      <c r="L498" s="15">
        <v>4441.78</v>
      </c>
      <c r="M498" s="15">
        <v>351.98</v>
      </c>
      <c r="N498" s="15">
        <v>5273.23</v>
      </c>
      <c r="O498" s="16">
        <v>1294.75</v>
      </c>
      <c r="P498" s="16">
        <v>7837.05</v>
      </c>
      <c r="Q498" s="16">
        <v>6.28</v>
      </c>
      <c r="R498" s="16">
        <v>9138.08</v>
      </c>
      <c r="S498" s="17">
        <v>14411.31</v>
      </c>
      <c r="T498" s="16">
        <v>6355387.71</v>
      </c>
      <c r="U498" s="16"/>
      <c r="V498" s="16"/>
      <c r="W498" s="16"/>
      <c r="X498" s="31"/>
      <c r="Y498" s="31"/>
      <c r="Z498" s="31"/>
      <c r="AA498" s="16">
        <v>210098</v>
      </c>
      <c r="AB498" s="16">
        <v>476.41269841269843</v>
      </c>
      <c r="AC498" s="16">
        <v>1350</v>
      </c>
      <c r="AD498" s="16">
        <v>3.0612244897959182</v>
      </c>
      <c r="AE498" s="16">
        <v>1874376</v>
      </c>
      <c r="AF498" s="16">
        <v>4250.2857142857147</v>
      </c>
      <c r="AG498" s="16">
        <v>84449</v>
      </c>
      <c r="AH498" s="16">
        <v>191.49433106575964</v>
      </c>
    </row>
    <row r="499" spans="1:34" x14ac:dyDescent="0.25">
      <c r="A499" t="s">
        <v>1163</v>
      </c>
      <c r="B499" t="s">
        <v>136</v>
      </c>
      <c r="C499">
        <v>190</v>
      </c>
      <c r="D499" t="s">
        <v>137</v>
      </c>
      <c r="E499">
        <v>645</v>
      </c>
      <c r="F499" t="s">
        <v>1164</v>
      </c>
      <c r="G499" s="14">
        <v>614</v>
      </c>
      <c r="H499" s="44">
        <f t="shared" si="25"/>
        <v>2890.06</v>
      </c>
      <c r="I499" s="44">
        <f t="shared" si="26"/>
        <v>11374.24</v>
      </c>
      <c r="J499" s="44">
        <f t="shared" si="27"/>
        <v>14264.3</v>
      </c>
      <c r="K499" s="15">
        <v>836.11</v>
      </c>
      <c r="L499" s="15">
        <v>3537.19</v>
      </c>
      <c r="M499" s="15">
        <v>752.92</v>
      </c>
      <c r="N499" s="15">
        <v>5126.21</v>
      </c>
      <c r="O499" s="16">
        <v>1294.75</v>
      </c>
      <c r="P499" s="16">
        <v>7837.05</v>
      </c>
      <c r="Q499" s="16">
        <v>6.28</v>
      </c>
      <c r="R499" s="16">
        <v>9138.08</v>
      </c>
      <c r="S499" s="17">
        <v>14264.29</v>
      </c>
      <c r="T499" s="16">
        <v>8758274.0600000005</v>
      </c>
      <c r="U499" s="16"/>
      <c r="V499" s="16"/>
      <c r="W499" s="16"/>
      <c r="X499" s="31"/>
      <c r="Y499" s="31"/>
      <c r="Z499" s="31"/>
      <c r="AA499" s="16">
        <v>464677</v>
      </c>
      <c r="AB499" s="16">
        <v>756.80293159609118</v>
      </c>
      <c r="AC499" s="16">
        <v>48694</v>
      </c>
      <c r="AD499" s="16">
        <v>79.306188925081429</v>
      </c>
      <c r="AE499" s="16">
        <v>2090339</v>
      </c>
      <c r="AF499" s="16">
        <v>3404.4609120521172</v>
      </c>
      <c r="AG499" s="16">
        <v>81493</v>
      </c>
      <c r="AH499" s="16">
        <v>132.72475570032574</v>
      </c>
    </row>
    <row r="500" spans="1:34" x14ac:dyDescent="0.25">
      <c r="A500" t="s">
        <v>1165</v>
      </c>
      <c r="B500" t="s">
        <v>136</v>
      </c>
      <c r="C500">
        <v>190</v>
      </c>
      <c r="D500" t="s">
        <v>137</v>
      </c>
      <c r="E500">
        <v>650</v>
      </c>
      <c r="F500" t="s">
        <v>1166</v>
      </c>
      <c r="G500" s="14">
        <v>381</v>
      </c>
      <c r="H500" s="44">
        <f t="shared" si="25"/>
        <v>2332.1700000000005</v>
      </c>
      <c r="I500" s="44">
        <f t="shared" si="26"/>
        <v>11188.85</v>
      </c>
      <c r="J500" s="44">
        <f t="shared" si="27"/>
        <v>13521.02</v>
      </c>
      <c r="K500" s="15">
        <v>700.83</v>
      </c>
      <c r="L500" s="15">
        <v>3351.8</v>
      </c>
      <c r="M500" s="15">
        <v>330.31</v>
      </c>
      <c r="N500" s="15">
        <v>4382.95</v>
      </c>
      <c r="O500" s="16">
        <v>1294.75</v>
      </c>
      <c r="P500" s="16">
        <v>7837.05</v>
      </c>
      <c r="Q500" s="16">
        <v>6.28</v>
      </c>
      <c r="R500" s="16">
        <v>9138.08</v>
      </c>
      <c r="S500" s="17">
        <v>13521.029999999999</v>
      </c>
      <c r="T500" s="16">
        <v>5151512.43</v>
      </c>
      <c r="U500" s="16"/>
      <c r="V500" s="16"/>
      <c r="W500" s="16"/>
      <c r="X500" s="31"/>
      <c r="Y500" s="31"/>
      <c r="Z500" s="31"/>
      <c r="AA500" s="16">
        <v>240114</v>
      </c>
      <c r="AB500" s="16">
        <v>630.22047244094483</v>
      </c>
      <c r="AC500" s="16">
        <v>26904</v>
      </c>
      <c r="AD500" s="16">
        <v>70.614173228346459</v>
      </c>
      <c r="AE500" s="16">
        <v>1209391</v>
      </c>
      <c r="AF500" s="16">
        <v>3174.2545931758532</v>
      </c>
      <c r="AG500" s="16">
        <v>67644</v>
      </c>
      <c r="AH500" s="16">
        <v>177.54330708661416</v>
      </c>
    </row>
    <row r="501" spans="1:34" x14ac:dyDescent="0.25">
      <c r="A501" t="s">
        <v>1167</v>
      </c>
      <c r="B501" t="s">
        <v>136</v>
      </c>
      <c r="C501">
        <v>190</v>
      </c>
      <c r="D501" t="s">
        <v>137</v>
      </c>
      <c r="E501">
        <v>655</v>
      </c>
      <c r="F501" t="s">
        <v>1168</v>
      </c>
      <c r="G501" s="14">
        <v>649</v>
      </c>
      <c r="H501" s="44">
        <f t="shared" si="25"/>
        <v>1988.1499999999999</v>
      </c>
      <c r="I501" s="44">
        <f t="shared" si="26"/>
        <v>11337.85</v>
      </c>
      <c r="J501" s="44">
        <f t="shared" si="27"/>
        <v>13326</v>
      </c>
      <c r="K501" s="15">
        <v>189.21</v>
      </c>
      <c r="L501" s="15">
        <v>3500.8</v>
      </c>
      <c r="M501" s="15">
        <v>497.91</v>
      </c>
      <c r="N501" s="15">
        <v>4187.92</v>
      </c>
      <c r="O501" s="16">
        <v>1294.75</v>
      </c>
      <c r="P501" s="16">
        <v>7837.05</v>
      </c>
      <c r="Q501" s="16">
        <v>6.28</v>
      </c>
      <c r="R501" s="16">
        <v>9138.08</v>
      </c>
      <c r="S501" s="17">
        <v>13326</v>
      </c>
      <c r="T501" s="16">
        <v>8648574</v>
      </c>
      <c r="U501" s="16"/>
      <c r="V501" s="16"/>
      <c r="W501" s="16"/>
      <c r="X501" s="31"/>
      <c r="Y501" s="31"/>
      <c r="Z501" s="31"/>
      <c r="AA501" s="16">
        <v>115169</v>
      </c>
      <c r="AB501" s="16">
        <v>177.45608628659477</v>
      </c>
      <c r="AC501" s="16">
        <v>7629</v>
      </c>
      <c r="AD501" s="16">
        <v>11.755007704160246</v>
      </c>
      <c r="AE501" s="16">
        <v>2191164</v>
      </c>
      <c r="AF501" s="16">
        <v>3376.2157164869031</v>
      </c>
      <c r="AG501" s="16">
        <v>80855</v>
      </c>
      <c r="AH501" s="16">
        <v>124.58397534668721</v>
      </c>
    </row>
    <row r="502" spans="1:34" x14ac:dyDescent="0.25">
      <c r="A502" t="s">
        <v>1169</v>
      </c>
      <c r="B502" t="s">
        <v>136</v>
      </c>
      <c r="C502">
        <v>190</v>
      </c>
      <c r="D502" t="s">
        <v>137</v>
      </c>
      <c r="E502">
        <v>670</v>
      </c>
      <c r="F502" t="s">
        <v>1170</v>
      </c>
      <c r="G502" s="14">
        <v>197</v>
      </c>
      <c r="H502" s="44">
        <f t="shared" si="25"/>
        <v>2795.55</v>
      </c>
      <c r="I502" s="44">
        <f t="shared" si="26"/>
        <v>12632.73</v>
      </c>
      <c r="J502" s="44">
        <f t="shared" si="27"/>
        <v>15428.279999999999</v>
      </c>
      <c r="K502" s="15">
        <v>1328.73</v>
      </c>
      <c r="L502" s="15">
        <v>4795.68</v>
      </c>
      <c r="M502" s="15">
        <v>165.79</v>
      </c>
      <c r="N502" s="15">
        <v>6290.2</v>
      </c>
      <c r="O502" s="16">
        <v>1294.75</v>
      </c>
      <c r="P502" s="16">
        <v>7837.05</v>
      </c>
      <c r="Q502" s="16">
        <v>6.28</v>
      </c>
      <c r="R502" s="16">
        <v>9138.08</v>
      </c>
      <c r="S502" s="17">
        <v>15428.279999999999</v>
      </c>
      <c r="T502" s="16">
        <v>3039371.1599999997</v>
      </c>
      <c r="U502" s="16"/>
      <c r="V502" s="16"/>
      <c r="W502" s="16"/>
      <c r="X502" s="31"/>
      <c r="Y502" s="31"/>
      <c r="Z502" s="31"/>
      <c r="AA502" s="16">
        <v>235312</v>
      </c>
      <c r="AB502" s="16">
        <v>1194.4771573604062</v>
      </c>
      <c r="AC502" s="16">
        <v>26447</v>
      </c>
      <c r="AD502" s="16">
        <v>134.248730964467</v>
      </c>
      <c r="AE502" s="16">
        <v>909556</v>
      </c>
      <c r="AF502" s="16">
        <v>4617.0355329949234</v>
      </c>
      <c r="AG502" s="16">
        <v>35193</v>
      </c>
      <c r="AH502" s="16">
        <v>178.64467005076142</v>
      </c>
    </row>
    <row r="503" spans="1:34" x14ac:dyDescent="0.25">
      <c r="A503" t="s">
        <v>1171</v>
      </c>
      <c r="B503" t="s">
        <v>136</v>
      </c>
      <c r="C503">
        <v>190</v>
      </c>
      <c r="D503" t="s">
        <v>137</v>
      </c>
      <c r="E503">
        <v>675</v>
      </c>
      <c r="F503" t="s">
        <v>1172</v>
      </c>
      <c r="G503" s="14">
        <v>202</v>
      </c>
      <c r="H503" s="44">
        <f t="shared" si="25"/>
        <v>2792.15</v>
      </c>
      <c r="I503" s="44">
        <f t="shared" si="26"/>
        <v>13050.69</v>
      </c>
      <c r="J503" s="44">
        <f t="shared" si="27"/>
        <v>15842.84</v>
      </c>
      <c r="K503" s="15">
        <v>873.75</v>
      </c>
      <c r="L503" s="15">
        <v>5213.6400000000003</v>
      </c>
      <c r="M503" s="15">
        <v>617.37</v>
      </c>
      <c r="N503" s="15">
        <v>6704.76</v>
      </c>
      <c r="O503" s="16">
        <v>1294.75</v>
      </c>
      <c r="P503" s="16">
        <v>7837.05</v>
      </c>
      <c r="Q503" s="16">
        <v>6.28</v>
      </c>
      <c r="R503" s="16">
        <v>9138.08</v>
      </c>
      <c r="S503" s="17">
        <v>15842.84</v>
      </c>
      <c r="T503" s="16">
        <v>3200253.68</v>
      </c>
      <c r="U503" s="16"/>
      <c r="V503" s="16"/>
      <c r="W503" s="16"/>
      <c r="X503" s="31"/>
      <c r="Y503" s="31"/>
      <c r="Z503" s="31"/>
      <c r="AA503" s="16">
        <v>139417</v>
      </c>
      <c r="AB503" s="16">
        <v>690.18316831683171</v>
      </c>
      <c r="AC503" s="16">
        <v>37080</v>
      </c>
      <c r="AD503" s="16">
        <v>183.56435643564356</v>
      </c>
      <c r="AE503" s="16">
        <v>980151</v>
      </c>
      <c r="AF503" s="16">
        <v>4852.2326732673264</v>
      </c>
      <c r="AG503" s="16">
        <v>73005</v>
      </c>
      <c r="AH503" s="16">
        <v>361.41089108910893</v>
      </c>
    </row>
    <row r="504" spans="1:34" x14ac:dyDescent="0.25">
      <c r="A504" t="s">
        <v>1173</v>
      </c>
      <c r="B504" t="s">
        <v>136</v>
      </c>
      <c r="C504">
        <v>190</v>
      </c>
      <c r="D504" t="s">
        <v>137</v>
      </c>
      <c r="E504">
        <v>690</v>
      </c>
      <c r="F504" t="s">
        <v>1174</v>
      </c>
      <c r="G504" s="14">
        <v>474</v>
      </c>
      <c r="H504" s="44">
        <f t="shared" si="25"/>
        <v>1489.8999999999999</v>
      </c>
      <c r="I504" s="44">
        <f t="shared" si="26"/>
        <v>11564.630000000001</v>
      </c>
      <c r="J504" s="44">
        <f t="shared" si="27"/>
        <v>13054.53</v>
      </c>
      <c r="K504" s="15">
        <v>59.25</v>
      </c>
      <c r="L504" s="15">
        <v>3727.58</v>
      </c>
      <c r="M504" s="15">
        <v>129.62</v>
      </c>
      <c r="N504" s="15">
        <v>3916.45</v>
      </c>
      <c r="O504" s="16">
        <v>1294.75</v>
      </c>
      <c r="P504" s="16">
        <v>7837.05</v>
      </c>
      <c r="Q504" s="16">
        <v>6.28</v>
      </c>
      <c r="R504" s="16">
        <v>9138.08</v>
      </c>
      <c r="S504" s="17">
        <v>13054.529999999999</v>
      </c>
      <c r="T504" s="16">
        <v>6187847.2199999997</v>
      </c>
      <c r="U504" s="16"/>
      <c r="V504" s="16"/>
      <c r="W504" s="16"/>
      <c r="X504" s="31"/>
      <c r="Y504" s="31"/>
      <c r="Z504" s="31"/>
      <c r="AA504" s="16">
        <v>28086</v>
      </c>
      <c r="AB504" s="16">
        <v>59.253164556962027</v>
      </c>
      <c r="AC504" s="16">
        <v>0</v>
      </c>
      <c r="AD504" s="16">
        <v>0</v>
      </c>
      <c r="AE504" s="16">
        <v>1682061</v>
      </c>
      <c r="AF504" s="16">
        <v>3548.6518987341774</v>
      </c>
      <c r="AG504" s="16">
        <v>84811</v>
      </c>
      <c r="AH504" s="16">
        <v>178.92616033755274</v>
      </c>
    </row>
    <row r="505" spans="1:34" x14ac:dyDescent="0.25">
      <c r="A505" t="s">
        <v>1175</v>
      </c>
      <c r="B505" t="s">
        <v>136</v>
      </c>
      <c r="C505">
        <v>190</v>
      </c>
      <c r="D505" t="s">
        <v>137</v>
      </c>
      <c r="E505">
        <v>695</v>
      </c>
      <c r="F505" t="s">
        <v>1176</v>
      </c>
      <c r="G505" s="14">
        <v>375</v>
      </c>
      <c r="H505" s="44">
        <f t="shared" si="25"/>
        <v>1810.98</v>
      </c>
      <c r="I505" s="44">
        <f t="shared" si="26"/>
        <v>11607.16</v>
      </c>
      <c r="J505" s="44">
        <f t="shared" si="27"/>
        <v>13418.14</v>
      </c>
      <c r="K505" s="15">
        <v>137.02000000000001</v>
      </c>
      <c r="L505" s="15">
        <v>3770.11</v>
      </c>
      <c r="M505" s="15">
        <v>372.93</v>
      </c>
      <c r="N505" s="15">
        <v>4280.0600000000004</v>
      </c>
      <c r="O505" s="16">
        <v>1294.75</v>
      </c>
      <c r="P505" s="16">
        <v>7837.05</v>
      </c>
      <c r="Q505" s="16">
        <v>6.28</v>
      </c>
      <c r="R505" s="16">
        <v>9138.08</v>
      </c>
      <c r="S505" s="17">
        <v>13418.14</v>
      </c>
      <c r="T505" s="16">
        <v>5031802.5</v>
      </c>
      <c r="U505" s="16"/>
      <c r="V505" s="16"/>
      <c r="W505" s="16"/>
      <c r="X505" s="31"/>
      <c r="Y505" s="31"/>
      <c r="Z505" s="31"/>
      <c r="AA505" s="16">
        <v>32881</v>
      </c>
      <c r="AB505" s="16">
        <v>87.682666666666663</v>
      </c>
      <c r="AC505" s="16">
        <v>18503</v>
      </c>
      <c r="AD505" s="16">
        <v>49.341333333333331</v>
      </c>
      <c r="AE505" s="16">
        <v>1369322</v>
      </c>
      <c r="AF505" s="16">
        <v>3651.5253333333335</v>
      </c>
      <c r="AG505" s="16">
        <v>44468</v>
      </c>
      <c r="AH505" s="16">
        <v>118.58133333333333</v>
      </c>
    </row>
    <row r="506" spans="1:34" x14ac:dyDescent="0.25">
      <c r="A506" t="s">
        <v>1177</v>
      </c>
      <c r="B506" t="s">
        <v>136</v>
      </c>
      <c r="C506">
        <v>190</v>
      </c>
      <c r="D506" t="s">
        <v>137</v>
      </c>
      <c r="E506">
        <v>700</v>
      </c>
      <c r="F506" t="s">
        <v>1178</v>
      </c>
      <c r="G506" s="14">
        <v>321</v>
      </c>
      <c r="H506" s="44">
        <f t="shared" si="25"/>
        <v>1952.19</v>
      </c>
      <c r="I506" s="44">
        <f t="shared" si="26"/>
        <v>11801.52</v>
      </c>
      <c r="J506" s="44">
        <f t="shared" si="27"/>
        <v>13753.710000000001</v>
      </c>
      <c r="K506" s="15">
        <v>294.66000000000003</v>
      </c>
      <c r="L506" s="15">
        <v>3964.47</v>
      </c>
      <c r="M506" s="15">
        <v>356.5</v>
      </c>
      <c r="N506" s="15">
        <v>4615.63</v>
      </c>
      <c r="O506" s="16">
        <v>1294.75</v>
      </c>
      <c r="P506" s="16">
        <v>7837.05</v>
      </c>
      <c r="Q506" s="16">
        <v>6.28</v>
      </c>
      <c r="R506" s="16">
        <v>9138.08</v>
      </c>
      <c r="S506" s="17">
        <v>13753.71</v>
      </c>
      <c r="T506" s="16">
        <v>4414940.91</v>
      </c>
      <c r="U506" s="16"/>
      <c r="V506" s="16"/>
      <c r="W506" s="16"/>
      <c r="X506" s="31"/>
      <c r="Y506" s="31"/>
      <c r="Z506" s="31"/>
      <c r="AA506" s="16">
        <v>69545</v>
      </c>
      <c r="AB506" s="16">
        <v>216.65109034267914</v>
      </c>
      <c r="AC506" s="16">
        <v>25040</v>
      </c>
      <c r="AD506" s="16">
        <v>78.006230529595015</v>
      </c>
      <c r="AE506" s="16">
        <v>1137110</v>
      </c>
      <c r="AF506" s="16">
        <v>3542.398753894081</v>
      </c>
      <c r="AG506" s="16">
        <v>135484</v>
      </c>
      <c r="AH506" s="16">
        <v>422.06853582554515</v>
      </c>
    </row>
    <row r="507" spans="1:34" x14ac:dyDescent="0.25">
      <c r="A507" t="s">
        <v>1179</v>
      </c>
      <c r="B507" t="s">
        <v>136</v>
      </c>
      <c r="C507">
        <v>190</v>
      </c>
      <c r="D507" t="s">
        <v>137</v>
      </c>
      <c r="E507">
        <v>704</v>
      </c>
      <c r="F507" t="s">
        <v>1180</v>
      </c>
      <c r="G507" s="14">
        <v>507</v>
      </c>
      <c r="H507" s="44">
        <f t="shared" si="25"/>
        <v>2513.9600000000005</v>
      </c>
      <c r="I507" s="44">
        <f t="shared" si="26"/>
        <v>11788.23</v>
      </c>
      <c r="J507" s="44">
        <f t="shared" si="27"/>
        <v>14302.19</v>
      </c>
      <c r="K507" s="15">
        <v>904.98</v>
      </c>
      <c r="L507" s="15">
        <v>3951.18</v>
      </c>
      <c r="M507" s="15">
        <v>307.95</v>
      </c>
      <c r="N507" s="15">
        <v>5164.1099999999997</v>
      </c>
      <c r="O507" s="16">
        <v>1294.75</v>
      </c>
      <c r="P507" s="16">
        <v>7837.05</v>
      </c>
      <c r="Q507" s="16">
        <v>6.28</v>
      </c>
      <c r="R507" s="16">
        <v>9138.08</v>
      </c>
      <c r="S507" s="17">
        <v>14302.189999999999</v>
      </c>
      <c r="T507" s="16">
        <v>7251210.3299999991</v>
      </c>
      <c r="U507" s="16"/>
      <c r="V507" s="16"/>
      <c r="W507" s="16"/>
      <c r="X507" s="31"/>
      <c r="Y507" s="31"/>
      <c r="Z507" s="31"/>
      <c r="AA507" s="16">
        <v>421653</v>
      </c>
      <c r="AB507" s="16">
        <v>831.66272189349115</v>
      </c>
      <c r="AC507" s="16">
        <v>37174</v>
      </c>
      <c r="AD507" s="16">
        <v>73.321499013806701</v>
      </c>
      <c r="AE507" s="16">
        <v>1764976</v>
      </c>
      <c r="AF507" s="16">
        <v>3481.2149901380672</v>
      </c>
      <c r="AG507" s="16">
        <v>238270</v>
      </c>
      <c r="AH507" s="16">
        <v>469.96055226824456</v>
      </c>
    </row>
    <row r="508" spans="1:34" x14ac:dyDescent="0.25">
      <c r="A508" t="s">
        <v>1181</v>
      </c>
      <c r="B508" t="s">
        <v>136</v>
      </c>
      <c r="C508">
        <v>190</v>
      </c>
      <c r="D508" t="s">
        <v>137</v>
      </c>
      <c r="E508">
        <v>715</v>
      </c>
      <c r="F508" t="s">
        <v>1182</v>
      </c>
      <c r="G508" s="14">
        <v>788</v>
      </c>
      <c r="H508" s="44">
        <f t="shared" si="25"/>
        <v>2094.2400000000002</v>
      </c>
      <c r="I508" s="44">
        <f t="shared" si="26"/>
        <v>10740.78</v>
      </c>
      <c r="J508" s="44">
        <f t="shared" si="27"/>
        <v>12835.02</v>
      </c>
      <c r="K508" s="15">
        <v>522.26</v>
      </c>
      <c r="L508" s="15">
        <v>2903.73</v>
      </c>
      <c r="M508" s="15">
        <v>270.95</v>
      </c>
      <c r="N508" s="15">
        <v>3696.94</v>
      </c>
      <c r="O508" s="16">
        <v>1294.75</v>
      </c>
      <c r="P508" s="16">
        <v>7837.05</v>
      </c>
      <c r="Q508" s="16">
        <v>6.28</v>
      </c>
      <c r="R508" s="16">
        <v>9138.08</v>
      </c>
      <c r="S508" s="17">
        <v>12835.02</v>
      </c>
      <c r="T508" s="16">
        <v>10113995.76</v>
      </c>
      <c r="U508" s="16"/>
      <c r="V508" s="16"/>
      <c r="W508" s="16"/>
      <c r="X508" s="31"/>
      <c r="Y508" s="31"/>
      <c r="Z508" s="31"/>
      <c r="AA508" s="16">
        <v>392650</v>
      </c>
      <c r="AB508" s="16">
        <v>498.28680203045684</v>
      </c>
      <c r="AC508" s="16">
        <v>18891</v>
      </c>
      <c r="AD508" s="16">
        <v>23.973350253807105</v>
      </c>
      <c r="AE508" s="16">
        <v>2144107</v>
      </c>
      <c r="AF508" s="16">
        <v>2720.9479695431473</v>
      </c>
      <c r="AG508" s="16">
        <v>144030</v>
      </c>
      <c r="AH508" s="16">
        <v>182.77918781725887</v>
      </c>
    </row>
    <row r="509" spans="1:34" x14ac:dyDescent="0.25">
      <c r="A509" t="s">
        <v>1183</v>
      </c>
      <c r="B509" t="s">
        <v>136</v>
      </c>
      <c r="C509">
        <v>190</v>
      </c>
      <c r="D509" t="s">
        <v>137</v>
      </c>
      <c r="E509">
        <v>720</v>
      </c>
      <c r="F509" t="s">
        <v>1184</v>
      </c>
      <c r="G509" s="14">
        <v>74</v>
      </c>
      <c r="H509" s="44">
        <f t="shared" si="25"/>
        <v>1669.18</v>
      </c>
      <c r="I509" s="44">
        <f t="shared" si="26"/>
        <v>14636.810000000001</v>
      </c>
      <c r="J509" s="44">
        <f t="shared" si="27"/>
        <v>16305.990000000002</v>
      </c>
      <c r="K509" s="15">
        <v>368.15</v>
      </c>
      <c r="L509" s="15">
        <v>6799.76</v>
      </c>
      <c r="M509" s="15">
        <v>0</v>
      </c>
      <c r="N509" s="15">
        <v>7167.91</v>
      </c>
      <c r="O509" s="16">
        <v>1294.75</v>
      </c>
      <c r="P509" s="16">
        <v>7837.05</v>
      </c>
      <c r="Q509" s="16">
        <v>6.28</v>
      </c>
      <c r="R509" s="16">
        <v>9138.08</v>
      </c>
      <c r="S509" s="17">
        <v>16305.99</v>
      </c>
      <c r="T509" s="16">
        <v>1206643.26</v>
      </c>
      <c r="U509" s="16"/>
      <c r="V509" s="16"/>
      <c r="W509" s="16"/>
      <c r="X509" s="31"/>
      <c r="Y509" s="31"/>
      <c r="Z509" s="31"/>
      <c r="AA509" s="16">
        <v>27243</v>
      </c>
      <c r="AB509" s="16">
        <v>368.14864864864865</v>
      </c>
      <c r="AC509" s="16">
        <v>0</v>
      </c>
      <c r="AD509" s="16">
        <v>0</v>
      </c>
      <c r="AE509" s="16">
        <v>503182</v>
      </c>
      <c r="AF509" s="16">
        <v>6799.7567567567567</v>
      </c>
      <c r="AG509" s="16">
        <v>0</v>
      </c>
      <c r="AH509" s="16">
        <v>0</v>
      </c>
    </row>
    <row r="510" spans="1:34" x14ac:dyDescent="0.25">
      <c r="A510" t="s">
        <v>1185</v>
      </c>
      <c r="B510" t="s">
        <v>136</v>
      </c>
      <c r="C510">
        <v>190</v>
      </c>
      <c r="D510" t="s">
        <v>137</v>
      </c>
      <c r="E510">
        <v>740</v>
      </c>
      <c r="F510" t="s">
        <v>1186</v>
      </c>
      <c r="G510" s="14">
        <v>49</v>
      </c>
      <c r="H510" s="44">
        <f t="shared" si="25"/>
        <v>6747.83</v>
      </c>
      <c r="I510" s="44">
        <f t="shared" si="26"/>
        <v>28642.34</v>
      </c>
      <c r="J510" s="44">
        <f t="shared" si="27"/>
        <v>35390.17</v>
      </c>
      <c r="K510" s="15">
        <v>4888.88</v>
      </c>
      <c r="L510" s="15">
        <v>20805.29</v>
      </c>
      <c r="M510" s="15">
        <v>557.91999999999996</v>
      </c>
      <c r="N510" s="15">
        <v>26252.080000000002</v>
      </c>
      <c r="O510" s="16">
        <v>1294.75</v>
      </c>
      <c r="P510" s="16">
        <v>7837.05</v>
      </c>
      <c r="Q510" s="16">
        <v>6.28</v>
      </c>
      <c r="R510" s="16">
        <v>9138.08</v>
      </c>
      <c r="S510" s="17">
        <v>35390.160000000003</v>
      </c>
      <c r="T510" s="16">
        <v>1734117.84</v>
      </c>
      <c r="U510" s="16"/>
      <c r="V510" s="16"/>
      <c r="W510" s="16"/>
      <c r="X510" s="31"/>
      <c r="Y510" s="31"/>
      <c r="Z510" s="31"/>
      <c r="AA510" s="16">
        <v>235856</v>
      </c>
      <c r="AB510" s="16">
        <v>4813.3877551020405</v>
      </c>
      <c r="AC510" s="16">
        <v>3699</v>
      </c>
      <c r="AD510" s="16">
        <v>75.489795918367349</v>
      </c>
      <c r="AE510" s="16">
        <v>1010616</v>
      </c>
      <c r="AF510" s="16">
        <v>20624.816326530614</v>
      </c>
      <c r="AG510" s="16">
        <v>8843</v>
      </c>
      <c r="AH510" s="16">
        <v>180.46938775510205</v>
      </c>
    </row>
    <row r="511" spans="1:34" x14ac:dyDescent="0.25">
      <c r="A511" t="s">
        <v>1187</v>
      </c>
      <c r="B511" t="s">
        <v>136</v>
      </c>
      <c r="C511">
        <v>190</v>
      </c>
      <c r="D511" t="s">
        <v>137</v>
      </c>
      <c r="E511">
        <v>750</v>
      </c>
      <c r="F511" t="s">
        <v>1188</v>
      </c>
      <c r="G511" s="14">
        <v>615</v>
      </c>
      <c r="H511" s="44">
        <f t="shared" si="25"/>
        <v>1852.8999999999999</v>
      </c>
      <c r="I511" s="44">
        <f t="shared" si="26"/>
        <v>11260.92</v>
      </c>
      <c r="J511" s="44">
        <f t="shared" si="27"/>
        <v>13113.82</v>
      </c>
      <c r="K511" s="15">
        <v>109.84</v>
      </c>
      <c r="L511" s="15">
        <v>3423.87</v>
      </c>
      <c r="M511" s="15">
        <v>442.03</v>
      </c>
      <c r="N511" s="15">
        <v>3975.74</v>
      </c>
      <c r="O511" s="16">
        <v>1294.75</v>
      </c>
      <c r="P511" s="16">
        <v>7837.05</v>
      </c>
      <c r="Q511" s="16">
        <v>6.28</v>
      </c>
      <c r="R511" s="16">
        <v>9138.08</v>
      </c>
      <c r="S511" s="17">
        <v>13113.82</v>
      </c>
      <c r="T511" s="16">
        <v>8064999.2999999998</v>
      </c>
      <c r="U511" s="16"/>
      <c r="V511" s="16"/>
      <c r="W511" s="16"/>
      <c r="X511" s="31"/>
      <c r="Y511" s="31"/>
      <c r="Z511" s="31"/>
      <c r="AA511" s="16">
        <v>51015</v>
      </c>
      <c r="AB511" s="16">
        <v>82.951219512195124</v>
      </c>
      <c r="AC511" s="16">
        <v>16536</v>
      </c>
      <c r="AD511" s="16">
        <v>26.887804878048779</v>
      </c>
      <c r="AE511" s="16">
        <v>1998343</v>
      </c>
      <c r="AF511" s="16">
        <v>3249.338211382114</v>
      </c>
      <c r="AG511" s="16">
        <v>107339</v>
      </c>
      <c r="AH511" s="16">
        <v>174.53495934959349</v>
      </c>
    </row>
    <row r="512" spans="1:34" x14ac:dyDescent="0.25">
      <c r="A512" t="s">
        <v>1189</v>
      </c>
      <c r="B512" t="s">
        <v>136</v>
      </c>
      <c r="C512">
        <v>190</v>
      </c>
      <c r="D512" t="s">
        <v>137</v>
      </c>
      <c r="E512">
        <v>755</v>
      </c>
      <c r="F512" t="s">
        <v>1190</v>
      </c>
      <c r="G512" s="14">
        <v>491</v>
      </c>
      <c r="H512" s="44">
        <f t="shared" si="25"/>
        <v>1505.02</v>
      </c>
      <c r="I512" s="44">
        <f t="shared" si="26"/>
        <v>11261.11</v>
      </c>
      <c r="J512" s="44">
        <f t="shared" si="27"/>
        <v>12766.130000000001</v>
      </c>
      <c r="K512" s="15">
        <v>3.96</v>
      </c>
      <c r="L512" s="15">
        <v>3424.06</v>
      </c>
      <c r="M512" s="15">
        <v>200.03</v>
      </c>
      <c r="N512" s="15">
        <v>3628.05</v>
      </c>
      <c r="O512" s="16">
        <v>1294.75</v>
      </c>
      <c r="P512" s="16">
        <v>7837.05</v>
      </c>
      <c r="Q512" s="16">
        <v>6.28</v>
      </c>
      <c r="R512" s="16">
        <v>9138.08</v>
      </c>
      <c r="S512" s="17">
        <v>12766.130000000001</v>
      </c>
      <c r="T512" s="16">
        <v>6268169.8300000001</v>
      </c>
      <c r="U512" s="16"/>
      <c r="V512" s="16"/>
      <c r="W512" s="16"/>
      <c r="X512" s="31"/>
      <c r="Y512" s="31"/>
      <c r="Z512" s="31"/>
      <c r="AA512" s="16">
        <v>1942</v>
      </c>
      <c r="AB512" s="16">
        <v>3.955193482688391</v>
      </c>
      <c r="AC512" s="16">
        <v>0</v>
      </c>
      <c r="AD512" s="16">
        <v>0</v>
      </c>
      <c r="AE512" s="16">
        <v>1584548</v>
      </c>
      <c r="AF512" s="16">
        <v>3227.1853360488799</v>
      </c>
      <c r="AG512" s="16">
        <v>96666</v>
      </c>
      <c r="AH512" s="16">
        <v>196.87576374745419</v>
      </c>
    </row>
    <row r="513" spans="1:34" x14ac:dyDescent="0.25">
      <c r="A513" t="s">
        <v>1191</v>
      </c>
      <c r="B513" t="s">
        <v>136</v>
      </c>
      <c r="C513">
        <v>190</v>
      </c>
      <c r="D513" t="s">
        <v>137</v>
      </c>
      <c r="E513">
        <v>8001</v>
      </c>
      <c r="F513" t="s">
        <v>1192</v>
      </c>
      <c r="G513" s="14">
        <v>217</v>
      </c>
      <c r="H513" s="44">
        <f t="shared" si="25"/>
        <v>2759.55</v>
      </c>
      <c r="I513" s="44">
        <f t="shared" si="26"/>
        <v>17965.93</v>
      </c>
      <c r="J513" s="44">
        <f t="shared" si="27"/>
        <v>20725.48</v>
      </c>
      <c r="K513" s="15">
        <v>747.4</v>
      </c>
      <c r="L513" s="15">
        <v>10128.879999999999</v>
      </c>
      <c r="M513" s="15">
        <v>711.12</v>
      </c>
      <c r="N513" s="15">
        <v>11587.4</v>
      </c>
      <c r="O513" s="16">
        <v>1294.75</v>
      </c>
      <c r="P513" s="16">
        <v>7837.05</v>
      </c>
      <c r="Q513" s="16">
        <v>6.28</v>
      </c>
      <c r="R513" s="16">
        <v>9138.08</v>
      </c>
      <c r="S513" s="17">
        <v>20725.48</v>
      </c>
      <c r="T513" s="16">
        <v>4497429.16</v>
      </c>
      <c r="U513" s="16"/>
      <c r="V513" s="16"/>
      <c r="W513" s="16"/>
      <c r="X513" s="31"/>
      <c r="Y513" s="31"/>
      <c r="Z513" s="31"/>
      <c r="AA513" s="16">
        <v>162185</v>
      </c>
      <c r="AB513" s="16">
        <v>747.39631336405535</v>
      </c>
      <c r="AC513" s="16">
        <v>0</v>
      </c>
      <c r="AD513" s="16">
        <v>0</v>
      </c>
      <c r="AE513" s="16">
        <v>2091886</v>
      </c>
      <c r="AF513" s="16">
        <v>9640.027649769585</v>
      </c>
      <c r="AG513" s="16">
        <v>106082</v>
      </c>
      <c r="AH513" s="16">
        <v>488.85714285714283</v>
      </c>
    </row>
    <row r="514" spans="1:34" x14ac:dyDescent="0.25">
      <c r="A514" t="s">
        <v>1193</v>
      </c>
      <c r="B514" t="s">
        <v>136</v>
      </c>
      <c r="C514">
        <v>190</v>
      </c>
      <c r="D514" t="s">
        <v>137</v>
      </c>
      <c r="E514">
        <v>8002</v>
      </c>
      <c r="F514" t="s">
        <v>1194</v>
      </c>
      <c r="G514" s="14">
        <v>390</v>
      </c>
      <c r="H514" s="44">
        <f t="shared" si="25"/>
        <v>2381.88</v>
      </c>
      <c r="I514" s="44">
        <f t="shared" si="26"/>
        <v>23612.28</v>
      </c>
      <c r="J514" s="44">
        <f t="shared" si="27"/>
        <v>25994.16</v>
      </c>
      <c r="K514" s="15">
        <v>1080.8499999999999</v>
      </c>
      <c r="L514" s="15">
        <v>15775.23</v>
      </c>
      <c r="M514" s="15">
        <v>0</v>
      </c>
      <c r="N514" s="15">
        <v>16856.080000000002</v>
      </c>
      <c r="O514" s="16">
        <v>1294.75</v>
      </c>
      <c r="P514" s="16">
        <v>7837.05</v>
      </c>
      <c r="Q514" s="16">
        <v>6.28</v>
      </c>
      <c r="R514" s="16">
        <v>9138.08</v>
      </c>
      <c r="S514" s="17">
        <v>25994.160000000003</v>
      </c>
      <c r="T514" s="16">
        <v>10137722.400000002</v>
      </c>
      <c r="U514" s="16"/>
      <c r="V514" s="16"/>
      <c r="W514" s="16"/>
      <c r="X514" s="31"/>
      <c r="Y514" s="31"/>
      <c r="Z514" s="31"/>
      <c r="AA514" s="16">
        <v>421533</v>
      </c>
      <c r="AB514" s="16">
        <v>1080.8538461538462</v>
      </c>
      <c r="AC514" s="16">
        <v>0</v>
      </c>
      <c r="AD514" s="16">
        <v>0</v>
      </c>
      <c r="AE514" s="16">
        <v>6117639</v>
      </c>
      <c r="AF514" s="16">
        <v>15686.253846153846</v>
      </c>
      <c r="AG514" s="16">
        <v>34701</v>
      </c>
      <c r="AH514" s="16">
        <v>88.976923076923072</v>
      </c>
    </row>
    <row r="515" spans="1:34" x14ac:dyDescent="0.25">
      <c r="A515" t="s">
        <v>1195</v>
      </c>
      <c r="B515" t="s">
        <v>136</v>
      </c>
      <c r="C515">
        <v>190</v>
      </c>
      <c r="D515" t="s">
        <v>137</v>
      </c>
      <c r="E515">
        <v>8003</v>
      </c>
      <c r="F515" t="s">
        <v>1196</v>
      </c>
      <c r="G515" s="14">
        <v>475</v>
      </c>
      <c r="H515" s="44">
        <f t="shared" si="25"/>
        <v>2292.09</v>
      </c>
      <c r="I515" s="44">
        <f t="shared" si="26"/>
        <v>14327.119999999999</v>
      </c>
      <c r="J515" s="44">
        <f t="shared" si="27"/>
        <v>16619.21</v>
      </c>
      <c r="K515" s="15">
        <v>991.06</v>
      </c>
      <c r="L515" s="15">
        <v>6490.07</v>
      </c>
      <c r="M515" s="15">
        <v>0</v>
      </c>
      <c r="N515" s="15">
        <v>7481.13</v>
      </c>
      <c r="O515" s="16">
        <v>1294.75</v>
      </c>
      <c r="P515" s="16">
        <v>7837.05</v>
      </c>
      <c r="Q515" s="16">
        <v>6.28</v>
      </c>
      <c r="R515" s="16">
        <v>9138.08</v>
      </c>
      <c r="S515" s="17">
        <v>16619.21</v>
      </c>
      <c r="T515" s="16">
        <v>7894124.75</v>
      </c>
      <c r="U515" s="16"/>
      <c r="V515" s="16"/>
      <c r="W515" s="16"/>
      <c r="X515" s="31"/>
      <c r="Y515" s="31"/>
      <c r="Z515" s="31"/>
      <c r="AA515" s="16">
        <v>470753</v>
      </c>
      <c r="AB515" s="16">
        <v>991.05894736842106</v>
      </c>
      <c r="AC515" s="16">
        <v>0</v>
      </c>
      <c r="AD515" s="16">
        <v>0</v>
      </c>
      <c r="AE515" s="16">
        <v>2665406</v>
      </c>
      <c r="AF515" s="16">
        <v>5611.3810526315792</v>
      </c>
      <c r="AG515" s="16">
        <v>417379</v>
      </c>
      <c r="AH515" s="16">
        <v>878.69263157894738</v>
      </c>
    </row>
    <row r="516" spans="1:34" x14ac:dyDescent="0.25">
      <c r="A516" t="s">
        <v>1197</v>
      </c>
      <c r="B516" t="s">
        <v>136</v>
      </c>
      <c r="C516">
        <v>190</v>
      </c>
      <c r="D516" t="s">
        <v>137</v>
      </c>
      <c r="E516">
        <v>8005</v>
      </c>
      <c r="F516" t="s">
        <v>1198</v>
      </c>
      <c r="G516" s="14">
        <v>454</v>
      </c>
      <c r="H516" s="44">
        <f t="shared" si="25"/>
        <v>2701.2200000000003</v>
      </c>
      <c r="I516" s="44">
        <f t="shared" si="26"/>
        <v>12654.75</v>
      </c>
      <c r="J516" s="44">
        <f t="shared" si="27"/>
        <v>15355.970000000001</v>
      </c>
      <c r="K516" s="15">
        <v>812.64</v>
      </c>
      <c r="L516" s="15">
        <v>4817.7</v>
      </c>
      <c r="M516" s="15">
        <v>587.54999999999995</v>
      </c>
      <c r="N516" s="15">
        <v>6217.89</v>
      </c>
      <c r="O516" s="16">
        <v>1294.75</v>
      </c>
      <c r="P516" s="16">
        <v>7837.05</v>
      </c>
      <c r="Q516" s="16">
        <v>6.28</v>
      </c>
      <c r="R516" s="16">
        <v>9138.08</v>
      </c>
      <c r="S516" s="17">
        <v>15355.970000000001</v>
      </c>
      <c r="T516" s="16">
        <v>6971610.3800000008</v>
      </c>
      <c r="U516" s="16"/>
      <c r="V516" s="16"/>
      <c r="W516" s="16"/>
      <c r="X516" s="31"/>
      <c r="Y516" s="31"/>
      <c r="Z516" s="31"/>
      <c r="AA516" s="16">
        <v>325978</v>
      </c>
      <c r="AB516" s="16">
        <v>718.01321585903088</v>
      </c>
      <c r="AC516" s="16">
        <v>42959</v>
      </c>
      <c r="AD516" s="16">
        <v>94.62334801762114</v>
      </c>
      <c r="AE516" s="16">
        <v>2061023</v>
      </c>
      <c r="AF516" s="16">
        <v>4539.6982378854627</v>
      </c>
      <c r="AG516" s="16">
        <v>126214</v>
      </c>
      <c r="AH516" s="16">
        <v>278.00440528634363</v>
      </c>
    </row>
    <row r="517" spans="1:34" x14ac:dyDescent="0.25">
      <c r="A517" t="s">
        <v>1199</v>
      </c>
      <c r="B517" t="s">
        <v>136</v>
      </c>
      <c r="C517">
        <v>190</v>
      </c>
      <c r="D517" t="s">
        <v>137</v>
      </c>
      <c r="E517">
        <v>8006</v>
      </c>
      <c r="F517" t="s">
        <v>1200</v>
      </c>
      <c r="G517" s="14">
        <v>540</v>
      </c>
      <c r="H517" s="44">
        <f t="shared" si="25"/>
        <v>1740.04</v>
      </c>
      <c r="I517" s="44">
        <f t="shared" si="26"/>
        <v>15518.91</v>
      </c>
      <c r="J517" s="44">
        <f t="shared" si="27"/>
        <v>17258.95</v>
      </c>
      <c r="K517" s="15">
        <v>439.01</v>
      </c>
      <c r="L517" s="15">
        <v>7681.86</v>
      </c>
      <c r="M517" s="15">
        <v>0</v>
      </c>
      <c r="N517" s="15">
        <v>8120.87</v>
      </c>
      <c r="O517" s="16">
        <v>1294.75</v>
      </c>
      <c r="P517" s="16">
        <v>7837.05</v>
      </c>
      <c r="Q517" s="16">
        <v>6.28</v>
      </c>
      <c r="R517" s="16">
        <v>9138.08</v>
      </c>
      <c r="S517" s="17">
        <v>17258.95</v>
      </c>
      <c r="T517" s="16">
        <v>9319833</v>
      </c>
      <c r="U517" s="16"/>
      <c r="V517" s="16"/>
      <c r="W517" s="16"/>
      <c r="X517" s="31"/>
      <c r="Y517" s="31"/>
      <c r="Z517" s="31"/>
      <c r="AA517" s="16">
        <v>237066</v>
      </c>
      <c r="AB517" s="16">
        <v>439.01111111111112</v>
      </c>
      <c r="AC517" s="16">
        <v>0</v>
      </c>
      <c r="AD517" s="16">
        <v>0</v>
      </c>
      <c r="AE517" s="16">
        <v>3731421</v>
      </c>
      <c r="AF517" s="16">
        <v>6910.0388888888892</v>
      </c>
      <c r="AG517" s="16">
        <v>416784</v>
      </c>
      <c r="AH517" s="16">
        <v>771.82222222222219</v>
      </c>
    </row>
    <row r="518" spans="1:34" x14ac:dyDescent="0.25">
      <c r="A518" t="s">
        <v>1201</v>
      </c>
      <c r="B518" t="s">
        <v>136</v>
      </c>
      <c r="C518">
        <v>190</v>
      </c>
      <c r="D518" t="s">
        <v>137</v>
      </c>
      <c r="E518">
        <v>8008</v>
      </c>
      <c r="F518" t="s">
        <v>1202</v>
      </c>
      <c r="G518" s="14">
        <v>343</v>
      </c>
      <c r="H518" s="44">
        <f t="shared" si="25"/>
        <v>3213.3900000000003</v>
      </c>
      <c r="I518" s="44">
        <f t="shared" si="26"/>
        <v>12062.67</v>
      </c>
      <c r="J518" s="44">
        <f t="shared" si="27"/>
        <v>15276.060000000001</v>
      </c>
      <c r="K518" s="15">
        <v>1125.71</v>
      </c>
      <c r="L518" s="15">
        <v>4225.62</v>
      </c>
      <c r="M518" s="15">
        <v>786.65</v>
      </c>
      <c r="N518" s="15">
        <v>6137.99</v>
      </c>
      <c r="O518" s="16">
        <v>1294.75</v>
      </c>
      <c r="P518" s="16">
        <v>7837.05</v>
      </c>
      <c r="Q518" s="16">
        <v>6.28</v>
      </c>
      <c r="R518" s="16">
        <v>9138.08</v>
      </c>
      <c r="S518" s="17">
        <v>15276.07</v>
      </c>
      <c r="T518" s="16">
        <v>5239692.01</v>
      </c>
      <c r="U518" s="16"/>
      <c r="V518" s="16"/>
      <c r="W518" s="16"/>
      <c r="X518" s="31"/>
      <c r="Y518" s="31"/>
      <c r="Z518" s="31"/>
      <c r="AA518" s="16">
        <v>350127</v>
      </c>
      <c r="AB518" s="16">
        <v>1020.7784256559767</v>
      </c>
      <c r="AC518" s="16">
        <v>35992</v>
      </c>
      <c r="AD518" s="16">
        <v>104.932944606414</v>
      </c>
      <c r="AE518" s="16">
        <v>1371322</v>
      </c>
      <c r="AF518" s="16">
        <v>3998.0233236151603</v>
      </c>
      <c r="AG518" s="16">
        <v>78067</v>
      </c>
      <c r="AH518" s="16">
        <v>227.60058309037902</v>
      </c>
    </row>
    <row r="519" spans="1:34" x14ac:dyDescent="0.25">
      <c r="A519" t="s">
        <v>1203</v>
      </c>
      <c r="B519" t="s">
        <v>136</v>
      </c>
      <c r="C519">
        <v>190</v>
      </c>
      <c r="D519" t="s">
        <v>137</v>
      </c>
      <c r="E519">
        <v>8009</v>
      </c>
      <c r="F519" t="s">
        <v>1204</v>
      </c>
      <c r="G519" s="14">
        <v>874</v>
      </c>
      <c r="H519" s="44">
        <f t="shared" si="25"/>
        <v>1862.58</v>
      </c>
      <c r="I519" s="44">
        <f t="shared" si="26"/>
        <v>15621.1</v>
      </c>
      <c r="J519" s="44">
        <f t="shared" si="27"/>
        <v>17483.68</v>
      </c>
      <c r="K519" s="15">
        <v>561.54999999999995</v>
      </c>
      <c r="L519" s="15">
        <v>7784.05</v>
      </c>
      <c r="M519" s="15">
        <v>0</v>
      </c>
      <c r="N519" s="15">
        <v>8345.6</v>
      </c>
      <c r="O519" s="16">
        <v>1294.75</v>
      </c>
      <c r="P519" s="16">
        <v>7837.05</v>
      </c>
      <c r="Q519" s="16">
        <v>6.28</v>
      </c>
      <c r="R519" s="16">
        <v>9138.08</v>
      </c>
      <c r="S519" s="17">
        <v>17483.68</v>
      </c>
      <c r="T519" s="16">
        <v>15280736.32</v>
      </c>
      <c r="U519" s="16"/>
      <c r="V519" s="16"/>
      <c r="W519" s="16"/>
      <c r="X519" s="31"/>
      <c r="Y519" s="31"/>
      <c r="Z519" s="31"/>
      <c r="AA519" s="16">
        <v>440362</v>
      </c>
      <c r="AB519" s="16">
        <v>503.84668192219681</v>
      </c>
      <c r="AC519" s="16">
        <v>50433</v>
      </c>
      <c r="AD519" s="16">
        <v>57.703661327231124</v>
      </c>
      <c r="AE519" s="16">
        <v>6416661</v>
      </c>
      <c r="AF519" s="16">
        <v>7341.717391304348</v>
      </c>
      <c r="AG519" s="16">
        <v>386599</v>
      </c>
      <c r="AH519" s="16">
        <v>442.33295194508008</v>
      </c>
    </row>
    <row r="520" spans="1:34" x14ac:dyDescent="0.25">
      <c r="A520" t="s">
        <v>1205</v>
      </c>
      <c r="B520" t="s">
        <v>136</v>
      </c>
      <c r="C520">
        <v>190</v>
      </c>
      <c r="D520" t="s">
        <v>137</v>
      </c>
      <c r="E520">
        <v>8010</v>
      </c>
      <c r="F520" t="s">
        <v>1206</v>
      </c>
      <c r="G520" s="14">
        <v>691</v>
      </c>
      <c r="H520" s="44">
        <f t="shared" si="25"/>
        <v>2561.56</v>
      </c>
      <c r="I520" s="44">
        <f t="shared" si="26"/>
        <v>14168.41</v>
      </c>
      <c r="J520" s="44">
        <f t="shared" si="27"/>
        <v>16729.97</v>
      </c>
      <c r="K520" s="15">
        <v>1260.53</v>
      </c>
      <c r="L520" s="15">
        <v>6331.36</v>
      </c>
      <c r="M520" s="15">
        <v>0</v>
      </c>
      <c r="N520" s="15">
        <v>7591.89</v>
      </c>
      <c r="O520" s="16">
        <v>1294.75</v>
      </c>
      <c r="P520" s="16">
        <v>7837.05</v>
      </c>
      <c r="Q520" s="16">
        <v>6.28</v>
      </c>
      <c r="R520" s="16">
        <v>9138.08</v>
      </c>
      <c r="S520" s="17">
        <v>16729.97</v>
      </c>
      <c r="T520" s="16">
        <v>11560409.270000001</v>
      </c>
      <c r="U520" s="16"/>
      <c r="V520" s="16"/>
      <c r="W520" s="16"/>
      <c r="X520" s="31"/>
      <c r="Y520" s="31"/>
      <c r="Z520" s="31"/>
      <c r="AA520" s="16">
        <v>871027</v>
      </c>
      <c r="AB520" s="16">
        <v>1260.5311143270621</v>
      </c>
      <c r="AC520" s="16">
        <v>0</v>
      </c>
      <c r="AD520" s="16">
        <v>0</v>
      </c>
      <c r="AE520" s="16">
        <v>3870637</v>
      </c>
      <c r="AF520" s="16">
        <v>5601.5007235890016</v>
      </c>
      <c r="AG520" s="16">
        <v>504334</v>
      </c>
      <c r="AH520" s="16">
        <v>729.86107091172209</v>
      </c>
    </row>
    <row r="521" spans="1:34" x14ac:dyDescent="0.25">
      <c r="A521" t="s">
        <v>1207</v>
      </c>
      <c r="B521" t="s">
        <v>136</v>
      </c>
      <c r="C521">
        <v>190</v>
      </c>
      <c r="D521" t="s">
        <v>137</v>
      </c>
      <c r="E521">
        <v>8011</v>
      </c>
      <c r="F521" t="s">
        <v>1208</v>
      </c>
      <c r="G521" s="14">
        <v>482</v>
      </c>
      <c r="H521" s="44">
        <f t="shared" si="25"/>
        <v>1892.01</v>
      </c>
      <c r="I521" s="44">
        <f t="shared" si="26"/>
        <v>14614.01</v>
      </c>
      <c r="J521" s="44">
        <f t="shared" si="27"/>
        <v>16506.02</v>
      </c>
      <c r="K521" s="15">
        <v>590.98</v>
      </c>
      <c r="L521" s="15">
        <v>6776.96</v>
      </c>
      <c r="M521" s="15">
        <v>0</v>
      </c>
      <c r="N521" s="15">
        <v>7367.94</v>
      </c>
      <c r="O521" s="16">
        <v>1294.75</v>
      </c>
      <c r="P521" s="16">
        <v>7837.05</v>
      </c>
      <c r="Q521" s="16">
        <v>6.28</v>
      </c>
      <c r="R521" s="16">
        <v>9138.08</v>
      </c>
      <c r="S521" s="17">
        <v>16506.02</v>
      </c>
      <c r="T521" s="16">
        <v>7955901.6400000006</v>
      </c>
      <c r="U521" s="16"/>
      <c r="V521" s="16"/>
      <c r="W521" s="16"/>
      <c r="X521" s="31"/>
      <c r="Y521" s="31"/>
      <c r="Z521" s="31"/>
      <c r="AA521" s="16">
        <v>284852</v>
      </c>
      <c r="AB521" s="16">
        <v>590.97925311203323</v>
      </c>
      <c r="AC521" s="16">
        <v>0</v>
      </c>
      <c r="AD521" s="16">
        <v>0</v>
      </c>
      <c r="AE521" s="16">
        <v>3232623</v>
      </c>
      <c r="AF521" s="16">
        <v>6706.6867219917012</v>
      </c>
      <c r="AG521" s="16">
        <v>33872</v>
      </c>
      <c r="AH521" s="16">
        <v>70.273858921161832</v>
      </c>
    </row>
    <row r="522" spans="1:34" x14ac:dyDescent="0.25">
      <c r="A522" t="s">
        <v>1209</v>
      </c>
      <c r="B522" t="s">
        <v>136</v>
      </c>
      <c r="C522">
        <v>190</v>
      </c>
      <c r="D522" t="s">
        <v>137</v>
      </c>
      <c r="E522">
        <v>8012</v>
      </c>
      <c r="F522" t="s">
        <v>1210</v>
      </c>
      <c r="G522" s="14">
        <v>119</v>
      </c>
      <c r="H522" s="44">
        <f t="shared" si="25"/>
        <v>2958.98</v>
      </c>
      <c r="I522" s="44">
        <f t="shared" si="26"/>
        <v>13911.74</v>
      </c>
      <c r="J522" s="44">
        <f t="shared" si="27"/>
        <v>16870.72</v>
      </c>
      <c r="K522" s="15">
        <v>1173.74</v>
      </c>
      <c r="L522" s="15">
        <v>6074.69</v>
      </c>
      <c r="M522" s="15">
        <v>484.21</v>
      </c>
      <c r="N522" s="15">
        <v>7732.64</v>
      </c>
      <c r="O522" s="16">
        <v>1294.75</v>
      </c>
      <c r="P522" s="16">
        <v>7837.05</v>
      </c>
      <c r="Q522" s="16">
        <v>6.28</v>
      </c>
      <c r="R522" s="16">
        <v>9138.08</v>
      </c>
      <c r="S522" s="17">
        <v>16870.72</v>
      </c>
      <c r="T522" s="16">
        <v>2007615.6800000002</v>
      </c>
      <c r="U522" s="16"/>
      <c r="V522" s="16"/>
      <c r="W522" s="16"/>
      <c r="X522" s="31"/>
      <c r="Y522" s="31"/>
      <c r="Z522" s="31"/>
      <c r="AA522" s="16">
        <v>132229</v>
      </c>
      <c r="AB522" s="16">
        <v>1111.1680672268908</v>
      </c>
      <c r="AC522" s="16">
        <v>7446</v>
      </c>
      <c r="AD522" s="16">
        <v>62.571428571428569</v>
      </c>
      <c r="AE522" s="16">
        <v>675003</v>
      </c>
      <c r="AF522" s="16">
        <v>5672.2941176470586</v>
      </c>
      <c r="AG522" s="16">
        <v>47885</v>
      </c>
      <c r="AH522" s="16">
        <v>402.39495798319325</v>
      </c>
    </row>
    <row r="523" spans="1:34" x14ac:dyDescent="0.25">
      <c r="A523" t="s">
        <v>1211</v>
      </c>
      <c r="B523" t="s">
        <v>136</v>
      </c>
      <c r="C523">
        <v>190</v>
      </c>
      <c r="D523" t="s">
        <v>137</v>
      </c>
      <c r="E523">
        <v>8013</v>
      </c>
      <c r="F523" t="s">
        <v>1212</v>
      </c>
      <c r="G523" s="14">
        <v>879</v>
      </c>
      <c r="H523" s="44">
        <f t="shared" si="25"/>
        <v>2572.7600000000002</v>
      </c>
      <c r="I523" s="44">
        <f t="shared" si="26"/>
        <v>14665.74</v>
      </c>
      <c r="J523" s="44">
        <f t="shared" si="27"/>
        <v>17238.5</v>
      </c>
      <c r="K523" s="15">
        <v>1080.1099999999999</v>
      </c>
      <c r="L523" s="15">
        <v>6828.69</v>
      </c>
      <c r="M523" s="15">
        <v>191.62</v>
      </c>
      <c r="N523" s="15">
        <v>8100.43</v>
      </c>
      <c r="O523" s="16">
        <v>1294.75</v>
      </c>
      <c r="P523" s="16">
        <v>7837.05</v>
      </c>
      <c r="Q523" s="16">
        <v>6.28</v>
      </c>
      <c r="R523" s="16">
        <v>9138.08</v>
      </c>
      <c r="S523" s="17">
        <v>17238.510000000002</v>
      </c>
      <c r="T523" s="16">
        <v>15152650.290000001</v>
      </c>
      <c r="U523" s="16"/>
      <c r="V523" s="16"/>
      <c r="W523" s="16"/>
      <c r="X523" s="31"/>
      <c r="Y523" s="31"/>
      <c r="Z523" s="31"/>
      <c r="AA523" s="16">
        <v>949421</v>
      </c>
      <c r="AB523" s="16">
        <v>1080.1149032992037</v>
      </c>
      <c r="AC523" s="16">
        <v>0</v>
      </c>
      <c r="AD523" s="16">
        <v>0</v>
      </c>
      <c r="AE523" s="16">
        <v>5327689</v>
      </c>
      <c r="AF523" s="16">
        <v>6061.0796359499427</v>
      </c>
      <c r="AG523" s="16">
        <v>674733</v>
      </c>
      <c r="AH523" s="16">
        <v>767.61433447098977</v>
      </c>
    </row>
    <row r="524" spans="1:34" x14ac:dyDescent="0.25">
      <c r="A524" t="s">
        <v>1213</v>
      </c>
      <c r="B524" t="s">
        <v>136</v>
      </c>
      <c r="C524">
        <v>190</v>
      </c>
      <c r="D524" t="s">
        <v>137</v>
      </c>
      <c r="E524">
        <v>8042</v>
      </c>
      <c r="F524" t="s">
        <v>1214</v>
      </c>
      <c r="G524" s="14">
        <v>376</v>
      </c>
      <c r="H524" s="44">
        <f t="shared" si="25"/>
        <v>3960.47</v>
      </c>
      <c r="I524" s="44">
        <f t="shared" si="26"/>
        <v>13465.94</v>
      </c>
      <c r="J524" s="44">
        <f t="shared" si="27"/>
        <v>17426.41</v>
      </c>
      <c r="K524" s="15">
        <v>1042.07</v>
      </c>
      <c r="L524" s="15">
        <v>5628.89</v>
      </c>
      <c r="M524" s="15">
        <v>1617.37</v>
      </c>
      <c r="N524" s="15">
        <v>8288.32</v>
      </c>
      <c r="O524" s="16">
        <v>1294.75</v>
      </c>
      <c r="P524" s="16">
        <v>7837.05</v>
      </c>
      <c r="Q524" s="16">
        <v>6.28</v>
      </c>
      <c r="R524" s="16">
        <v>9138.08</v>
      </c>
      <c r="S524" s="17">
        <v>17426.400000000001</v>
      </c>
      <c r="T524" s="16">
        <v>6552326.4000000004</v>
      </c>
      <c r="U524" s="16"/>
      <c r="V524" s="16"/>
      <c r="W524" s="16"/>
      <c r="X524" s="31"/>
      <c r="Y524" s="31"/>
      <c r="Z524" s="31"/>
      <c r="AA524" s="16">
        <v>391817</v>
      </c>
      <c r="AB524" s="16">
        <v>1042.0664893617022</v>
      </c>
      <c r="AC524" s="16">
        <v>0</v>
      </c>
      <c r="AD524" s="16">
        <v>0</v>
      </c>
      <c r="AE524" s="16">
        <v>2088772</v>
      </c>
      <c r="AF524" s="16">
        <v>5555.244680851064</v>
      </c>
      <c r="AG524" s="16">
        <v>27690</v>
      </c>
      <c r="AH524" s="16">
        <v>73.643617021276597</v>
      </c>
    </row>
    <row r="525" spans="1:34" x14ac:dyDescent="0.25">
      <c r="A525" t="s">
        <v>1215</v>
      </c>
      <c r="B525" t="s">
        <v>136</v>
      </c>
      <c r="C525">
        <v>190</v>
      </c>
      <c r="D525" t="s">
        <v>137</v>
      </c>
      <c r="E525">
        <v>8044</v>
      </c>
      <c r="F525" t="s">
        <v>1216</v>
      </c>
      <c r="G525" s="14">
        <v>503</v>
      </c>
      <c r="H525" s="44">
        <f t="shared" si="25"/>
        <v>2338.2600000000002</v>
      </c>
      <c r="I525" s="44">
        <f t="shared" si="26"/>
        <v>16125.279999999999</v>
      </c>
      <c r="J525" s="44">
        <f t="shared" si="27"/>
        <v>18463.54</v>
      </c>
      <c r="K525" s="15">
        <v>817.19</v>
      </c>
      <c r="L525" s="15">
        <v>8288.23</v>
      </c>
      <c r="M525" s="15">
        <v>220.04</v>
      </c>
      <c r="N525" s="15">
        <v>9325.4599999999991</v>
      </c>
      <c r="O525" s="16">
        <v>1294.75</v>
      </c>
      <c r="P525" s="16">
        <v>7837.05</v>
      </c>
      <c r="Q525" s="16">
        <v>6.28</v>
      </c>
      <c r="R525" s="16">
        <v>9138.08</v>
      </c>
      <c r="S525" s="17">
        <v>18463.54</v>
      </c>
      <c r="T525" s="16">
        <v>9287160.620000001</v>
      </c>
      <c r="U525" s="16"/>
      <c r="V525" s="16"/>
      <c r="W525" s="16"/>
      <c r="X525" s="31"/>
      <c r="Y525" s="31"/>
      <c r="Z525" s="31"/>
      <c r="AA525" s="16">
        <v>324248</v>
      </c>
      <c r="AB525" s="16">
        <v>644.62823061630218</v>
      </c>
      <c r="AC525" s="16">
        <v>86801</v>
      </c>
      <c r="AD525" s="16">
        <v>172.56660039761431</v>
      </c>
      <c r="AE525" s="16">
        <v>4027755</v>
      </c>
      <c r="AF525" s="16">
        <v>8007.4652087475151</v>
      </c>
      <c r="AG525" s="16">
        <v>141223</v>
      </c>
      <c r="AH525" s="16">
        <v>280.76143141153079</v>
      </c>
    </row>
    <row r="526" spans="1:34" x14ac:dyDescent="0.25">
      <c r="A526" t="s">
        <v>1217</v>
      </c>
      <c r="B526" t="s">
        <v>136</v>
      </c>
      <c r="C526">
        <v>190</v>
      </c>
      <c r="D526" t="s">
        <v>137</v>
      </c>
      <c r="E526">
        <v>8045</v>
      </c>
      <c r="F526" t="s">
        <v>1218</v>
      </c>
      <c r="G526" s="14">
        <v>1197</v>
      </c>
      <c r="H526" s="44">
        <f t="shared" si="25"/>
        <v>1931.81</v>
      </c>
      <c r="I526" s="44">
        <f t="shared" si="26"/>
        <v>17634.54</v>
      </c>
      <c r="J526" s="44">
        <f t="shared" si="27"/>
        <v>19566.350000000002</v>
      </c>
      <c r="K526" s="15">
        <v>392.63</v>
      </c>
      <c r="L526" s="15">
        <v>9797.49</v>
      </c>
      <c r="M526" s="15">
        <v>238.15</v>
      </c>
      <c r="N526" s="15">
        <v>10428.27</v>
      </c>
      <c r="O526" s="16">
        <v>1294.75</v>
      </c>
      <c r="P526" s="16">
        <v>7837.05</v>
      </c>
      <c r="Q526" s="16">
        <v>6.28</v>
      </c>
      <c r="R526" s="16">
        <v>9138.08</v>
      </c>
      <c r="S526" s="17">
        <v>19566.349999999999</v>
      </c>
      <c r="T526" s="16">
        <v>23420920.949999999</v>
      </c>
      <c r="U526" s="16"/>
      <c r="V526" s="16"/>
      <c r="W526" s="16"/>
      <c r="X526" s="31"/>
      <c r="Y526" s="31"/>
      <c r="Z526" s="31"/>
      <c r="AA526" s="16">
        <v>469975</v>
      </c>
      <c r="AB526" s="16">
        <v>392.62740183792818</v>
      </c>
      <c r="AC526" s="16">
        <v>0</v>
      </c>
      <c r="AD526" s="16">
        <v>0</v>
      </c>
      <c r="AE526" s="16">
        <v>10719061</v>
      </c>
      <c r="AF526" s="16">
        <v>8954.9381787802849</v>
      </c>
      <c r="AG526" s="16">
        <v>1008531</v>
      </c>
      <c r="AH526" s="16">
        <v>842.5488721804511</v>
      </c>
    </row>
    <row r="527" spans="1:34" x14ac:dyDescent="0.25">
      <c r="A527" t="s">
        <v>1219</v>
      </c>
      <c r="B527" t="s">
        <v>136</v>
      </c>
      <c r="C527">
        <v>190</v>
      </c>
      <c r="D527" t="s">
        <v>137</v>
      </c>
      <c r="E527">
        <v>8046</v>
      </c>
      <c r="F527" t="s">
        <v>1220</v>
      </c>
      <c r="G527" s="14">
        <v>409</v>
      </c>
      <c r="H527" s="44">
        <f t="shared" si="25"/>
        <v>1885.36</v>
      </c>
      <c r="I527" s="44">
        <f t="shared" si="26"/>
        <v>14566.619999999999</v>
      </c>
      <c r="J527" s="44">
        <f t="shared" si="27"/>
        <v>16451.98</v>
      </c>
      <c r="K527" s="15">
        <v>537.74</v>
      </c>
      <c r="L527" s="15">
        <v>6729.57</v>
      </c>
      <c r="M527" s="15">
        <v>46.59</v>
      </c>
      <c r="N527" s="15">
        <v>7313.89</v>
      </c>
      <c r="O527" s="16">
        <v>1294.75</v>
      </c>
      <c r="P527" s="16">
        <v>7837.05</v>
      </c>
      <c r="Q527" s="16">
        <v>6.28</v>
      </c>
      <c r="R527" s="16">
        <v>9138.08</v>
      </c>
      <c r="S527" s="17">
        <v>16451.97</v>
      </c>
      <c r="T527" s="16">
        <v>6728855.7300000004</v>
      </c>
      <c r="U527" s="16"/>
      <c r="V527" s="16"/>
      <c r="W527" s="16"/>
      <c r="X527" s="31"/>
      <c r="Y527" s="31"/>
      <c r="Z527" s="31"/>
      <c r="AA527" s="16">
        <v>219935</v>
      </c>
      <c r="AB527" s="16">
        <v>537.73838630806847</v>
      </c>
      <c r="AC527" s="16">
        <v>0</v>
      </c>
      <c r="AD527" s="16">
        <v>0</v>
      </c>
      <c r="AE527" s="16">
        <v>2659529</v>
      </c>
      <c r="AF527" s="16">
        <v>6502.515892420538</v>
      </c>
      <c r="AG527" s="16">
        <v>92864</v>
      </c>
      <c r="AH527" s="16">
        <v>227.05134474327627</v>
      </c>
    </row>
    <row r="528" spans="1:34" x14ac:dyDescent="0.25">
      <c r="A528" t="s">
        <v>1221</v>
      </c>
      <c r="B528" t="s">
        <v>136</v>
      </c>
      <c r="C528">
        <v>190</v>
      </c>
      <c r="D528" t="s">
        <v>137</v>
      </c>
      <c r="E528">
        <v>8048</v>
      </c>
      <c r="F528" t="s">
        <v>1222</v>
      </c>
      <c r="G528" s="14">
        <v>898</v>
      </c>
      <c r="H528" s="44">
        <f t="shared" si="25"/>
        <v>1968.21</v>
      </c>
      <c r="I528" s="44">
        <f t="shared" si="26"/>
        <v>13630.6</v>
      </c>
      <c r="J528" s="44">
        <f t="shared" si="27"/>
        <v>15598.810000000001</v>
      </c>
      <c r="K528" s="15">
        <v>408.52</v>
      </c>
      <c r="L528" s="15">
        <v>5793.55</v>
      </c>
      <c r="M528" s="15">
        <v>258.66000000000003</v>
      </c>
      <c r="N528" s="15">
        <v>6460.74</v>
      </c>
      <c r="O528" s="16">
        <v>1294.75</v>
      </c>
      <c r="P528" s="16">
        <v>7837.05</v>
      </c>
      <c r="Q528" s="16">
        <v>6.28</v>
      </c>
      <c r="R528" s="16">
        <v>9138.08</v>
      </c>
      <c r="S528" s="17">
        <v>15598.82</v>
      </c>
      <c r="T528" s="16">
        <v>14007740.359999999</v>
      </c>
      <c r="U528" s="16"/>
      <c r="V528" s="16"/>
      <c r="W528" s="16"/>
      <c r="X528" s="31"/>
      <c r="Y528" s="31"/>
      <c r="Z528" s="31"/>
      <c r="AA528" s="16">
        <v>366852</v>
      </c>
      <c r="AB528" s="16">
        <v>408.52115812917594</v>
      </c>
      <c r="AC528" s="16">
        <v>0</v>
      </c>
      <c r="AD528" s="16">
        <v>0</v>
      </c>
      <c r="AE528" s="16">
        <v>5004915</v>
      </c>
      <c r="AF528" s="16">
        <v>5573.4020044543431</v>
      </c>
      <c r="AG528" s="16">
        <v>197693</v>
      </c>
      <c r="AH528" s="16">
        <v>220.14810690423164</v>
      </c>
    </row>
    <row r="529" spans="1:34" x14ac:dyDescent="0.25">
      <c r="A529" t="s">
        <v>1223</v>
      </c>
      <c r="B529" t="s">
        <v>136</v>
      </c>
      <c r="C529">
        <v>190</v>
      </c>
      <c r="D529" t="s">
        <v>137</v>
      </c>
      <c r="E529">
        <v>8050</v>
      </c>
      <c r="F529" t="s">
        <v>1224</v>
      </c>
      <c r="G529" s="14">
        <v>500</v>
      </c>
      <c r="H529" s="44">
        <f t="shared" si="25"/>
        <v>2341.8000000000002</v>
      </c>
      <c r="I529" s="44">
        <f t="shared" si="26"/>
        <v>13652.11</v>
      </c>
      <c r="J529" s="44">
        <f t="shared" si="27"/>
        <v>15993.91</v>
      </c>
      <c r="K529" s="15">
        <v>802.65</v>
      </c>
      <c r="L529" s="15">
        <v>5815.06</v>
      </c>
      <c r="M529" s="15">
        <v>238.12</v>
      </c>
      <c r="N529" s="15">
        <v>6855.83</v>
      </c>
      <c r="O529" s="16">
        <v>1294.75</v>
      </c>
      <c r="P529" s="16">
        <v>7837.05</v>
      </c>
      <c r="Q529" s="16">
        <v>6.28</v>
      </c>
      <c r="R529" s="16">
        <v>9138.08</v>
      </c>
      <c r="S529" s="17">
        <v>15993.91</v>
      </c>
      <c r="T529" s="16">
        <v>7996955</v>
      </c>
      <c r="U529" s="16"/>
      <c r="V529" s="16"/>
      <c r="W529" s="16"/>
      <c r="X529" s="31"/>
      <c r="Y529" s="31"/>
      <c r="Z529" s="31"/>
      <c r="AA529" s="16">
        <v>401326</v>
      </c>
      <c r="AB529" s="16">
        <v>802.65200000000004</v>
      </c>
      <c r="AC529" s="16">
        <v>0</v>
      </c>
      <c r="AD529" s="16">
        <v>0</v>
      </c>
      <c r="AE529" s="16">
        <v>2700614</v>
      </c>
      <c r="AF529" s="16">
        <v>5401.2280000000001</v>
      </c>
      <c r="AG529" s="16">
        <v>206916</v>
      </c>
      <c r="AH529" s="16">
        <v>413.83199999999999</v>
      </c>
    </row>
    <row r="530" spans="1:34" x14ac:dyDescent="0.25">
      <c r="A530" t="s">
        <v>1225</v>
      </c>
      <c r="B530" t="s">
        <v>136</v>
      </c>
      <c r="C530">
        <v>190</v>
      </c>
      <c r="D530" t="s">
        <v>137</v>
      </c>
      <c r="E530">
        <v>8060</v>
      </c>
      <c r="F530" t="s">
        <v>1226</v>
      </c>
      <c r="G530" s="14">
        <v>499</v>
      </c>
      <c r="H530" s="44">
        <f t="shared" ref="H530:H593" si="28">SUM(K530,M530,O530,Q530)</f>
        <v>1999.8</v>
      </c>
      <c r="I530" s="44">
        <f t="shared" ref="I530:I593" si="29">SUM(L530,P530)</f>
        <v>15660.810000000001</v>
      </c>
      <c r="J530" s="44">
        <f t="shared" ref="J530:J593" si="30">SUM(H530:I530)</f>
        <v>17660.61</v>
      </c>
      <c r="K530" s="15">
        <v>546.30999999999995</v>
      </c>
      <c r="L530" s="15">
        <v>7823.76</v>
      </c>
      <c r="M530" s="15">
        <v>152.46</v>
      </c>
      <c r="N530" s="15">
        <v>8522.5300000000007</v>
      </c>
      <c r="O530" s="16">
        <v>1294.75</v>
      </c>
      <c r="P530" s="16">
        <v>7837.05</v>
      </c>
      <c r="Q530" s="16">
        <v>6.28</v>
      </c>
      <c r="R530" s="16">
        <v>9138.08</v>
      </c>
      <c r="S530" s="17">
        <v>17660.61</v>
      </c>
      <c r="T530" s="16">
        <v>8812644.3900000006</v>
      </c>
      <c r="U530" s="16"/>
      <c r="V530" s="16"/>
      <c r="W530" s="16"/>
      <c r="X530" s="31"/>
      <c r="Y530" s="31"/>
      <c r="Z530" s="31"/>
      <c r="AA530" s="16">
        <v>222174</v>
      </c>
      <c r="AB530" s="16">
        <v>445.23847695390782</v>
      </c>
      <c r="AC530" s="16">
        <v>50433</v>
      </c>
      <c r="AD530" s="16">
        <v>101.06813627254509</v>
      </c>
      <c r="AE530" s="16">
        <v>3370017</v>
      </c>
      <c r="AF530" s="16">
        <v>6753.5410821643291</v>
      </c>
      <c r="AG530" s="16">
        <v>534041</v>
      </c>
      <c r="AH530" s="16">
        <v>1070.2224448897796</v>
      </c>
    </row>
    <row r="531" spans="1:34" x14ac:dyDescent="0.25">
      <c r="A531" t="s">
        <v>1227</v>
      </c>
      <c r="B531" t="s">
        <v>136</v>
      </c>
      <c r="C531">
        <v>190</v>
      </c>
      <c r="D531" t="s">
        <v>137</v>
      </c>
      <c r="E531">
        <v>8065</v>
      </c>
      <c r="F531" t="s">
        <v>1228</v>
      </c>
      <c r="G531" s="14">
        <v>149</v>
      </c>
      <c r="H531" s="44">
        <f t="shared" si="28"/>
        <v>2958.9900000000002</v>
      </c>
      <c r="I531" s="44">
        <f t="shared" si="29"/>
        <v>13911.75</v>
      </c>
      <c r="J531" s="44">
        <f t="shared" si="30"/>
        <v>16870.740000000002</v>
      </c>
      <c r="K531" s="15">
        <v>1173.75</v>
      </c>
      <c r="L531" s="15">
        <v>6074.7</v>
      </c>
      <c r="M531" s="15">
        <v>484.21</v>
      </c>
      <c r="N531" s="15">
        <v>7732.66</v>
      </c>
      <c r="O531" s="16">
        <v>1294.75</v>
      </c>
      <c r="P531" s="16">
        <v>7837.05</v>
      </c>
      <c r="Q531" s="16">
        <v>6.28</v>
      </c>
      <c r="R531" s="16">
        <v>9138.08</v>
      </c>
      <c r="S531" s="17">
        <v>16870.739999999998</v>
      </c>
      <c r="T531" s="16">
        <v>2513740.2599999998</v>
      </c>
      <c r="U531" s="16"/>
      <c r="V531" s="16"/>
      <c r="W531" s="16"/>
      <c r="X531" s="31"/>
      <c r="Y531" s="31"/>
      <c r="Z531" s="31"/>
      <c r="AA531" s="16">
        <v>165565</v>
      </c>
      <c r="AB531" s="16">
        <v>1111.1744966442952</v>
      </c>
      <c r="AC531" s="16">
        <v>9324</v>
      </c>
      <c r="AD531" s="16">
        <v>62.577181208053695</v>
      </c>
      <c r="AE531" s="16">
        <v>845172</v>
      </c>
      <c r="AF531" s="16">
        <v>5672.2953020134228</v>
      </c>
      <c r="AG531" s="16">
        <v>59958</v>
      </c>
      <c r="AH531" s="16">
        <v>402.40268456375838</v>
      </c>
    </row>
    <row r="532" spans="1:34" x14ac:dyDescent="0.25">
      <c r="A532" t="s">
        <v>1229</v>
      </c>
      <c r="B532" t="s">
        <v>136</v>
      </c>
      <c r="C532">
        <v>190</v>
      </c>
      <c r="D532" t="s">
        <v>137</v>
      </c>
      <c r="E532">
        <v>8070</v>
      </c>
      <c r="F532" t="s">
        <v>1230</v>
      </c>
      <c r="G532" s="14">
        <v>582</v>
      </c>
      <c r="H532" s="44">
        <f t="shared" si="28"/>
        <v>2145.44</v>
      </c>
      <c r="I532" s="44">
        <f t="shared" si="29"/>
        <v>12545.57</v>
      </c>
      <c r="J532" s="44">
        <f t="shared" si="30"/>
        <v>14691.01</v>
      </c>
      <c r="K532" s="15">
        <v>714.1</v>
      </c>
      <c r="L532" s="15">
        <v>4708.5200000000004</v>
      </c>
      <c r="M532" s="15">
        <v>130.31</v>
      </c>
      <c r="N532" s="15">
        <v>5552.93</v>
      </c>
      <c r="O532" s="16">
        <v>1294.75</v>
      </c>
      <c r="P532" s="16">
        <v>7837.05</v>
      </c>
      <c r="Q532" s="16">
        <v>6.28</v>
      </c>
      <c r="R532" s="16">
        <v>9138.08</v>
      </c>
      <c r="S532" s="17">
        <v>14691.01</v>
      </c>
      <c r="T532" s="16">
        <v>8550167.8200000003</v>
      </c>
      <c r="U532" s="16"/>
      <c r="V532" s="16"/>
      <c r="W532" s="16"/>
      <c r="X532" s="31"/>
      <c r="Y532" s="31"/>
      <c r="Z532" s="31"/>
      <c r="AA532" s="16">
        <v>415605</v>
      </c>
      <c r="AB532" s="16">
        <v>714.09793814432987</v>
      </c>
      <c r="AC532" s="16">
        <v>0</v>
      </c>
      <c r="AD532" s="16">
        <v>0</v>
      </c>
      <c r="AE532" s="16">
        <v>2584409</v>
      </c>
      <c r="AF532" s="16">
        <v>4440.5652920962202</v>
      </c>
      <c r="AG532" s="16">
        <v>155951</v>
      </c>
      <c r="AH532" s="16">
        <v>267.95704467353954</v>
      </c>
    </row>
    <row r="533" spans="1:34" x14ac:dyDescent="0.25">
      <c r="A533" t="s">
        <v>1231</v>
      </c>
      <c r="B533" t="s">
        <v>136</v>
      </c>
      <c r="C533">
        <v>190</v>
      </c>
      <c r="D533" t="s">
        <v>137</v>
      </c>
      <c r="E533">
        <v>8075</v>
      </c>
      <c r="F533" t="s">
        <v>1232</v>
      </c>
      <c r="G533" s="14">
        <v>513</v>
      </c>
      <c r="H533" s="44">
        <f t="shared" si="28"/>
        <v>2081.71</v>
      </c>
      <c r="I533" s="44">
        <f t="shared" si="29"/>
        <v>14774.66</v>
      </c>
      <c r="J533" s="44">
        <f t="shared" si="30"/>
        <v>16856.37</v>
      </c>
      <c r="K533" s="15">
        <v>389.65</v>
      </c>
      <c r="L533" s="15">
        <v>6937.61</v>
      </c>
      <c r="M533" s="15">
        <v>391.03</v>
      </c>
      <c r="N533" s="15">
        <v>7718.3</v>
      </c>
      <c r="O533" s="16">
        <v>1294.75</v>
      </c>
      <c r="P533" s="16">
        <v>7837.05</v>
      </c>
      <c r="Q533" s="16">
        <v>6.28</v>
      </c>
      <c r="R533" s="16">
        <v>9138.08</v>
      </c>
      <c r="S533" s="17">
        <v>16856.38</v>
      </c>
      <c r="T533" s="16">
        <v>8647322.9400000013</v>
      </c>
      <c r="U533" s="16"/>
      <c r="V533" s="16"/>
      <c r="W533" s="16"/>
      <c r="X533" s="31"/>
      <c r="Y533" s="31"/>
      <c r="Z533" s="31"/>
      <c r="AA533" s="16">
        <v>199893</v>
      </c>
      <c r="AB533" s="16">
        <v>389.65497076023394</v>
      </c>
      <c r="AC533" s="16">
        <v>0</v>
      </c>
      <c r="AD533" s="16">
        <v>0</v>
      </c>
      <c r="AE533" s="16">
        <v>3183180</v>
      </c>
      <c r="AF533" s="16">
        <v>6205.0292397660814</v>
      </c>
      <c r="AG533" s="16">
        <v>375814</v>
      </c>
      <c r="AH533" s="16">
        <v>732.5808966861598</v>
      </c>
    </row>
    <row r="534" spans="1:34" x14ac:dyDescent="0.25">
      <c r="A534" t="s">
        <v>1233</v>
      </c>
      <c r="B534" t="s">
        <v>136</v>
      </c>
      <c r="C534">
        <v>190</v>
      </c>
      <c r="D534" t="s">
        <v>137</v>
      </c>
      <c r="E534">
        <v>8080</v>
      </c>
      <c r="F534" t="s">
        <v>1234</v>
      </c>
      <c r="G534" s="14">
        <v>537</v>
      </c>
      <c r="H534" s="44">
        <f t="shared" si="28"/>
        <v>1734.61</v>
      </c>
      <c r="I534" s="44">
        <f t="shared" si="29"/>
        <v>15375.42</v>
      </c>
      <c r="J534" s="44">
        <f t="shared" si="30"/>
        <v>17110.03</v>
      </c>
      <c r="K534" s="15">
        <v>412.29</v>
      </c>
      <c r="L534" s="15">
        <v>7538.37</v>
      </c>
      <c r="M534" s="15">
        <v>21.29</v>
      </c>
      <c r="N534" s="15">
        <v>7971.95</v>
      </c>
      <c r="O534" s="16">
        <v>1294.75</v>
      </c>
      <c r="P534" s="16">
        <v>7837.05</v>
      </c>
      <c r="Q534" s="16">
        <v>6.28</v>
      </c>
      <c r="R534" s="16">
        <v>9138.08</v>
      </c>
      <c r="S534" s="17">
        <v>17110.03</v>
      </c>
      <c r="T534" s="16">
        <v>9188086.1099999994</v>
      </c>
      <c r="U534" s="16"/>
      <c r="V534" s="16"/>
      <c r="W534" s="16"/>
      <c r="X534" s="31"/>
      <c r="Y534" s="31"/>
      <c r="Z534" s="31"/>
      <c r="AA534" s="16">
        <v>221399</v>
      </c>
      <c r="AB534" s="16">
        <v>412.28864059590319</v>
      </c>
      <c r="AC534" s="16">
        <v>0</v>
      </c>
      <c r="AD534" s="16">
        <v>0</v>
      </c>
      <c r="AE534" s="16">
        <v>3739466</v>
      </c>
      <c r="AF534" s="16">
        <v>6963.6238361266296</v>
      </c>
      <c r="AG534" s="16">
        <v>308639</v>
      </c>
      <c r="AH534" s="16">
        <v>574.74674115456241</v>
      </c>
    </row>
    <row r="535" spans="1:34" x14ac:dyDescent="0.25">
      <c r="A535" t="s">
        <v>1235</v>
      </c>
      <c r="B535" t="s">
        <v>136</v>
      </c>
      <c r="C535">
        <v>190</v>
      </c>
      <c r="D535" t="s">
        <v>137</v>
      </c>
      <c r="E535">
        <v>8085</v>
      </c>
      <c r="F535" t="s">
        <v>1236</v>
      </c>
      <c r="G535" s="14">
        <v>455</v>
      </c>
      <c r="H535" s="44">
        <f t="shared" si="28"/>
        <v>2505.64</v>
      </c>
      <c r="I535" s="44">
        <f t="shared" si="29"/>
        <v>13198.51</v>
      </c>
      <c r="J535" s="44">
        <f t="shared" si="30"/>
        <v>15704.15</v>
      </c>
      <c r="K535" s="15">
        <v>1204.6099999999999</v>
      </c>
      <c r="L535" s="15">
        <v>5361.46</v>
      </c>
      <c r="M535" s="15">
        <v>0</v>
      </c>
      <c r="N535" s="15">
        <v>6566.07</v>
      </c>
      <c r="O535" s="16">
        <v>1294.75</v>
      </c>
      <c r="P535" s="16">
        <v>7837.05</v>
      </c>
      <c r="Q535" s="16">
        <v>6.28</v>
      </c>
      <c r="R535" s="16">
        <v>9138.08</v>
      </c>
      <c r="S535" s="17">
        <v>15704.15</v>
      </c>
      <c r="T535" s="16">
        <v>7145388.25</v>
      </c>
      <c r="U535" s="16"/>
      <c r="V535" s="16"/>
      <c r="W535" s="16"/>
      <c r="X535" s="31"/>
      <c r="Y535" s="31"/>
      <c r="Z535" s="31"/>
      <c r="AA535" s="16">
        <v>508376</v>
      </c>
      <c r="AB535" s="16">
        <v>1117.3098901098901</v>
      </c>
      <c r="AC535" s="16">
        <v>39722</v>
      </c>
      <c r="AD535" s="16">
        <v>87.301098901098896</v>
      </c>
      <c r="AE535" s="16">
        <v>2242543</v>
      </c>
      <c r="AF535" s="16">
        <v>4928.6659340659344</v>
      </c>
      <c r="AG535" s="16">
        <v>196922</v>
      </c>
      <c r="AH535" s="16">
        <v>432.79560439560441</v>
      </c>
    </row>
    <row r="536" spans="1:34" x14ac:dyDescent="0.25">
      <c r="A536" t="s">
        <v>1237</v>
      </c>
      <c r="B536" t="s">
        <v>136</v>
      </c>
      <c r="C536">
        <v>190</v>
      </c>
      <c r="D536" t="s">
        <v>137</v>
      </c>
      <c r="E536">
        <v>8090</v>
      </c>
      <c r="F536" t="s">
        <v>1238</v>
      </c>
      <c r="G536" s="14">
        <v>351</v>
      </c>
      <c r="H536" s="44">
        <f t="shared" si="28"/>
        <v>2024.08</v>
      </c>
      <c r="I536" s="44">
        <f t="shared" si="29"/>
        <v>14890.16</v>
      </c>
      <c r="J536" s="44">
        <f t="shared" si="30"/>
        <v>16914.239999999998</v>
      </c>
      <c r="K536" s="15">
        <v>591.01</v>
      </c>
      <c r="L536" s="15">
        <v>7053.11</v>
      </c>
      <c r="M536" s="15">
        <v>132.04</v>
      </c>
      <c r="N536" s="15">
        <v>7776.16</v>
      </c>
      <c r="O536" s="16">
        <v>1294.75</v>
      </c>
      <c r="P536" s="16">
        <v>7837.05</v>
      </c>
      <c r="Q536" s="16">
        <v>6.28</v>
      </c>
      <c r="R536" s="16">
        <v>9138.08</v>
      </c>
      <c r="S536" s="17">
        <v>16914.239999999998</v>
      </c>
      <c r="T536" s="16">
        <v>5936898.2399999993</v>
      </c>
      <c r="U536" s="16"/>
      <c r="V536" s="16"/>
      <c r="W536" s="16"/>
      <c r="X536" s="31"/>
      <c r="Y536" s="31"/>
      <c r="Z536" s="31"/>
      <c r="AA536" s="16">
        <v>203444</v>
      </c>
      <c r="AB536" s="16">
        <v>579.61253561253557</v>
      </c>
      <c r="AC536" s="16">
        <v>4000</v>
      </c>
      <c r="AD536" s="16">
        <v>11.396011396011396</v>
      </c>
      <c r="AE536" s="16">
        <v>2244163</v>
      </c>
      <c r="AF536" s="16">
        <v>6393.6267806267806</v>
      </c>
      <c r="AG536" s="16">
        <v>231479</v>
      </c>
      <c r="AH536" s="16">
        <v>659.48433048433048</v>
      </c>
    </row>
    <row r="537" spans="1:34" x14ac:dyDescent="0.25">
      <c r="A537" t="s">
        <v>1239</v>
      </c>
      <c r="B537" t="s">
        <v>136</v>
      </c>
      <c r="C537">
        <v>190</v>
      </c>
      <c r="D537" t="s">
        <v>137</v>
      </c>
      <c r="E537">
        <v>8095</v>
      </c>
      <c r="F537" t="s">
        <v>1240</v>
      </c>
      <c r="G537" s="14">
        <v>431</v>
      </c>
      <c r="H537" s="44">
        <f t="shared" si="28"/>
        <v>2851.6700000000005</v>
      </c>
      <c r="I537" s="44">
        <f t="shared" si="29"/>
        <v>13265.060000000001</v>
      </c>
      <c r="J537" s="44">
        <f t="shared" si="30"/>
        <v>16116.730000000001</v>
      </c>
      <c r="K537" s="15">
        <v>1550.64</v>
      </c>
      <c r="L537" s="15">
        <v>5428.01</v>
      </c>
      <c r="M537" s="15">
        <v>0</v>
      </c>
      <c r="N537" s="15">
        <v>6978.65</v>
      </c>
      <c r="O537" s="16">
        <v>1294.75</v>
      </c>
      <c r="P537" s="16">
        <v>7837.05</v>
      </c>
      <c r="Q537" s="16">
        <v>6.28</v>
      </c>
      <c r="R537" s="16">
        <v>9138.08</v>
      </c>
      <c r="S537" s="17">
        <v>16116.73</v>
      </c>
      <c r="T537" s="16">
        <v>6946310.6299999999</v>
      </c>
      <c r="U537" s="16"/>
      <c r="V537" s="16"/>
      <c r="W537" s="16"/>
      <c r="X537" s="31"/>
      <c r="Y537" s="31"/>
      <c r="Z537" s="31"/>
      <c r="AA537" s="16">
        <v>668326</v>
      </c>
      <c r="AB537" s="16">
        <v>1550.6403712296983</v>
      </c>
      <c r="AC537" s="16">
        <v>0</v>
      </c>
      <c r="AD537" s="16">
        <v>0</v>
      </c>
      <c r="AE537" s="16">
        <v>2197586</v>
      </c>
      <c r="AF537" s="16">
        <v>5098.8074245939679</v>
      </c>
      <c r="AG537" s="16">
        <v>141886</v>
      </c>
      <c r="AH537" s="16">
        <v>329.20185614849186</v>
      </c>
    </row>
    <row r="538" spans="1:34" x14ac:dyDescent="0.25">
      <c r="A538" t="s">
        <v>1241</v>
      </c>
      <c r="B538" t="s">
        <v>136</v>
      </c>
      <c r="C538">
        <v>190</v>
      </c>
      <c r="D538" t="s">
        <v>137</v>
      </c>
      <c r="E538">
        <v>8100</v>
      </c>
      <c r="F538" t="s">
        <v>1242</v>
      </c>
      <c r="G538" s="14">
        <v>649</v>
      </c>
      <c r="H538" s="44">
        <f t="shared" si="28"/>
        <v>2408.15</v>
      </c>
      <c r="I538" s="44">
        <f t="shared" si="29"/>
        <v>12263.41</v>
      </c>
      <c r="J538" s="44">
        <f t="shared" si="30"/>
        <v>14671.56</v>
      </c>
      <c r="K538" s="15">
        <v>797.05</v>
      </c>
      <c r="L538" s="15">
        <v>4426.3599999999997</v>
      </c>
      <c r="M538" s="15">
        <v>310.07</v>
      </c>
      <c r="N538" s="15">
        <v>5533.48</v>
      </c>
      <c r="O538" s="16">
        <v>1294.75</v>
      </c>
      <c r="P538" s="16">
        <v>7837.05</v>
      </c>
      <c r="Q538" s="16">
        <v>6.28</v>
      </c>
      <c r="R538" s="16">
        <v>9138.08</v>
      </c>
      <c r="S538" s="17">
        <v>14671.56</v>
      </c>
      <c r="T538" s="16">
        <v>9521842.4399999995</v>
      </c>
      <c r="U538" s="16"/>
      <c r="V538" s="16"/>
      <c r="W538" s="16"/>
      <c r="X538" s="31"/>
      <c r="Y538" s="31"/>
      <c r="Z538" s="31"/>
      <c r="AA538" s="16">
        <v>438489</v>
      </c>
      <c r="AB538" s="16">
        <v>675.6379044684129</v>
      </c>
      <c r="AC538" s="16">
        <v>78798</v>
      </c>
      <c r="AD538" s="16">
        <v>121.41448382126349</v>
      </c>
      <c r="AE538" s="16">
        <v>2656739</v>
      </c>
      <c r="AF538" s="16">
        <v>4093.588597842835</v>
      </c>
      <c r="AG538" s="16">
        <v>215967</v>
      </c>
      <c r="AH538" s="16">
        <v>332.76887519260401</v>
      </c>
    </row>
    <row r="539" spans="1:34" x14ac:dyDescent="0.25">
      <c r="A539" t="s">
        <v>1243</v>
      </c>
      <c r="B539" t="s">
        <v>136</v>
      </c>
      <c r="C539">
        <v>190</v>
      </c>
      <c r="D539" t="s">
        <v>137</v>
      </c>
      <c r="E539">
        <v>8105</v>
      </c>
      <c r="F539" t="s">
        <v>1244</v>
      </c>
      <c r="G539" s="14">
        <v>115</v>
      </c>
      <c r="H539" s="44">
        <f t="shared" si="28"/>
        <v>2958.9900000000002</v>
      </c>
      <c r="I539" s="44">
        <f t="shared" si="29"/>
        <v>13911.75</v>
      </c>
      <c r="J539" s="44">
        <f t="shared" si="30"/>
        <v>16870.740000000002</v>
      </c>
      <c r="K539" s="15">
        <v>1173.75</v>
      </c>
      <c r="L539" s="15">
        <v>6074.7</v>
      </c>
      <c r="M539" s="15">
        <v>484.21</v>
      </c>
      <c r="N539" s="15">
        <v>7732.65</v>
      </c>
      <c r="O539" s="16">
        <v>1294.75</v>
      </c>
      <c r="P539" s="16">
        <v>7837.05</v>
      </c>
      <c r="Q539" s="16">
        <v>6.28</v>
      </c>
      <c r="R539" s="16">
        <v>9138.08</v>
      </c>
      <c r="S539" s="17">
        <v>16870.73</v>
      </c>
      <c r="T539" s="16">
        <v>1940133.95</v>
      </c>
      <c r="U539" s="16"/>
      <c r="V539" s="16"/>
      <c r="W539" s="16"/>
      <c r="X539" s="31"/>
      <c r="Y539" s="31"/>
      <c r="Z539" s="31"/>
      <c r="AA539" s="16">
        <v>127785</v>
      </c>
      <c r="AB539" s="16">
        <v>1111.1739130434783</v>
      </c>
      <c r="AC539" s="16">
        <v>7196</v>
      </c>
      <c r="AD539" s="16">
        <v>62.573913043478264</v>
      </c>
      <c r="AE539" s="16">
        <v>652314</v>
      </c>
      <c r="AF539" s="16">
        <v>5672.2956521739134</v>
      </c>
      <c r="AG539" s="16">
        <v>46276</v>
      </c>
      <c r="AH539" s="16">
        <v>402.4</v>
      </c>
    </row>
    <row r="540" spans="1:34" x14ac:dyDescent="0.25">
      <c r="A540" t="s">
        <v>1245</v>
      </c>
      <c r="B540" t="s">
        <v>139</v>
      </c>
      <c r="C540">
        <v>200</v>
      </c>
      <c r="D540" t="s">
        <v>140</v>
      </c>
      <c r="E540">
        <v>3</v>
      </c>
      <c r="F540" t="s">
        <v>1246</v>
      </c>
      <c r="G540" s="14">
        <v>448</v>
      </c>
      <c r="H540" s="44">
        <f t="shared" si="28"/>
        <v>1345.09</v>
      </c>
      <c r="I540" s="44">
        <f t="shared" si="29"/>
        <v>8702.119999999999</v>
      </c>
      <c r="J540" s="44">
        <f t="shared" si="30"/>
        <v>10047.209999999999</v>
      </c>
      <c r="K540" s="15">
        <v>361.6</v>
      </c>
      <c r="L540" s="15">
        <v>6392.98</v>
      </c>
      <c r="M540" s="15">
        <v>394.47</v>
      </c>
      <c r="N540" s="15">
        <v>7149.05</v>
      </c>
      <c r="O540" s="16">
        <v>551.41999999999996</v>
      </c>
      <c r="P540" s="16">
        <v>2309.14</v>
      </c>
      <c r="Q540" s="16">
        <v>37.6</v>
      </c>
      <c r="R540" s="16">
        <v>2898.16</v>
      </c>
      <c r="S540" s="17">
        <v>10047.209999999999</v>
      </c>
      <c r="T540" s="16">
        <v>4501150.08</v>
      </c>
      <c r="U540" s="16"/>
      <c r="V540" s="16"/>
      <c r="W540" s="16"/>
      <c r="X540" s="31"/>
      <c r="Y540" s="31"/>
      <c r="Z540" s="31"/>
      <c r="AA540" s="16">
        <v>157694</v>
      </c>
      <c r="AB540" s="16">
        <v>351.99553571428572</v>
      </c>
      <c r="AC540" s="16">
        <v>4301</v>
      </c>
      <c r="AD540" s="16">
        <v>9.6004464285714288</v>
      </c>
      <c r="AE540" s="16">
        <v>2621619</v>
      </c>
      <c r="AF540" s="16">
        <v>5851.828125</v>
      </c>
      <c r="AG540" s="16">
        <v>242437</v>
      </c>
      <c r="AH540" s="16">
        <v>541.15401785714289</v>
      </c>
    </row>
    <row r="541" spans="1:34" x14ac:dyDescent="0.25">
      <c r="A541" t="s">
        <v>1247</v>
      </c>
      <c r="B541" t="s">
        <v>139</v>
      </c>
      <c r="C541">
        <v>200</v>
      </c>
      <c r="D541" t="s">
        <v>140</v>
      </c>
      <c r="E541">
        <v>5</v>
      </c>
      <c r="F541" t="s">
        <v>1248</v>
      </c>
      <c r="G541" s="14">
        <v>206</v>
      </c>
      <c r="H541" s="44">
        <f t="shared" si="28"/>
        <v>2152.7399999999998</v>
      </c>
      <c r="I541" s="44">
        <f t="shared" si="29"/>
        <v>10036.82</v>
      </c>
      <c r="J541" s="44">
        <f t="shared" si="30"/>
        <v>12189.56</v>
      </c>
      <c r="K541" s="15">
        <v>776.68</v>
      </c>
      <c r="L541" s="15">
        <v>7727.68</v>
      </c>
      <c r="M541" s="15">
        <v>787.04</v>
      </c>
      <c r="N541" s="15">
        <v>9291.4</v>
      </c>
      <c r="O541" s="16">
        <v>551.41999999999996</v>
      </c>
      <c r="P541" s="16">
        <v>2309.14</v>
      </c>
      <c r="Q541" s="16">
        <v>37.6</v>
      </c>
      <c r="R541" s="16">
        <v>2898.16</v>
      </c>
      <c r="S541" s="17">
        <v>12189.56</v>
      </c>
      <c r="T541" s="16">
        <v>2511049.36</v>
      </c>
      <c r="U541" s="16"/>
      <c r="V541" s="16"/>
      <c r="W541" s="16"/>
      <c r="X541" s="31"/>
      <c r="Y541" s="31"/>
      <c r="Z541" s="31"/>
      <c r="AA541" s="16">
        <v>141089</v>
      </c>
      <c r="AB541" s="16">
        <v>684.89805825242718</v>
      </c>
      <c r="AC541" s="16">
        <v>18907</v>
      </c>
      <c r="AD541" s="16">
        <v>91.78155339805825</v>
      </c>
      <c r="AE541" s="16">
        <v>1511952</v>
      </c>
      <c r="AF541" s="16">
        <v>7339.5728155339802</v>
      </c>
      <c r="AG541" s="16">
        <v>79950</v>
      </c>
      <c r="AH541" s="16">
        <v>388.10679611650488</v>
      </c>
    </row>
    <row r="542" spans="1:34" x14ac:dyDescent="0.25">
      <c r="A542" t="s">
        <v>1249</v>
      </c>
      <c r="B542" t="s">
        <v>139</v>
      </c>
      <c r="C542">
        <v>200</v>
      </c>
      <c r="D542" t="s">
        <v>140</v>
      </c>
      <c r="E542">
        <v>10</v>
      </c>
      <c r="F542" t="s">
        <v>1250</v>
      </c>
      <c r="G542" s="14">
        <v>321</v>
      </c>
      <c r="H542" s="44">
        <f t="shared" si="28"/>
        <v>2187.44</v>
      </c>
      <c r="I542" s="44">
        <f t="shared" si="29"/>
        <v>8591.11</v>
      </c>
      <c r="J542" s="44">
        <f t="shared" si="30"/>
        <v>10778.550000000001</v>
      </c>
      <c r="K542" s="15">
        <v>881.65</v>
      </c>
      <c r="L542" s="15">
        <v>6281.97</v>
      </c>
      <c r="M542" s="15">
        <v>716.77</v>
      </c>
      <c r="N542" s="15">
        <v>7880.38</v>
      </c>
      <c r="O542" s="16">
        <v>551.41999999999996</v>
      </c>
      <c r="P542" s="16">
        <v>2309.14</v>
      </c>
      <c r="Q542" s="16">
        <v>37.6</v>
      </c>
      <c r="R542" s="16">
        <v>2898.16</v>
      </c>
      <c r="S542" s="17">
        <v>10778.54</v>
      </c>
      <c r="T542" s="16">
        <v>3459911.3400000003</v>
      </c>
      <c r="U542" s="16"/>
      <c r="V542" s="16"/>
      <c r="W542" s="16"/>
      <c r="X542" s="31"/>
      <c r="Y542" s="31"/>
      <c r="Z542" s="31"/>
      <c r="AA542" s="16">
        <v>264471</v>
      </c>
      <c r="AB542" s="16">
        <v>823.89719626168221</v>
      </c>
      <c r="AC542" s="16">
        <v>18538</v>
      </c>
      <c r="AD542" s="16">
        <v>57.750778816199379</v>
      </c>
      <c r="AE542" s="16">
        <v>1903117</v>
      </c>
      <c r="AF542" s="16">
        <v>5928.7133956386297</v>
      </c>
      <c r="AG542" s="16">
        <v>113394</v>
      </c>
      <c r="AH542" s="16">
        <v>353.25233644859816</v>
      </c>
    </row>
    <row r="543" spans="1:34" x14ac:dyDescent="0.25">
      <c r="A543" t="s">
        <v>1251</v>
      </c>
      <c r="B543" t="s">
        <v>139</v>
      </c>
      <c r="C543">
        <v>200</v>
      </c>
      <c r="D543" t="s">
        <v>140</v>
      </c>
      <c r="E543">
        <v>20</v>
      </c>
      <c r="F543" t="s">
        <v>1252</v>
      </c>
      <c r="G543" s="14">
        <v>448</v>
      </c>
      <c r="H543" s="44">
        <f t="shared" si="28"/>
        <v>1506.81</v>
      </c>
      <c r="I543" s="44">
        <f t="shared" si="29"/>
        <v>8156.02</v>
      </c>
      <c r="J543" s="44">
        <f t="shared" si="30"/>
        <v>9662.83</v>
      </c>
      <c r="K543" s="15">
        <v>435.11</v>
      </c>
      <c r="L543" s="15">
        <v>5846.88</v>
      </c>
      <c r="M543" s="15">
        <v>482.68</v>
      </c>
      <c r="N543" s="15">
        <v>6764.67</v>
      </c>
      <c r="O543" s="16">
        <v>551.41999999999996</v>
      </c>
      <c r="P543" s="16">
        <v>2309.14</v>
      </c>
      <c r="Q543" s="16">
        <v>37.6</v>
      </c>
      <c r="R543" s="16">
        <v>2898.16</v>
      </c>
      <c r="S543" s="17">
        <v>9662.83</v>
      </c>
      <c r="T543" s="16">
        <v>4328947.84</v>
      </c>
      <c r="U543" s="16"/>
      <c r="V543" s="16"/>
      <c r="W543" s="16"/>
      <c r="X543" s="31"/>
      <c r="Y543" s="31"/>
      <c r="Z543" s="31"/>
      <c r="AA543" s="16">
        <v>170346</v>
      </c>
      <c r="AB543" s="16">
        <v>380.23660714285717</v>
      </c>
      <c r="AC543" s="16">
        <v>24585</v>
      </c>
      <c r="AD543" s="16">
        <v>54.877232142857146</v>
      </c>
      <c r="AE543" s="16">
        <v>2475401</v>
      </c>
      <c r="AF543" s="16">
        <v>5525.4486607142853</v>
      </c>
      <c r="AG543" s="16">
        <v>144000</v>
      </c>
      <c r="AH543" s="16">
        <v>321.42857142857144</v>
      </c>
    </row>
    <row r="544" spans="1:34" x14ac:dyDescent="0.25">
      <c r="A544" t="s">
        <v>1253</v>
      </c>
      <c r="B544" t="s">
        <v>142</v>
      </c>
      <c r="C544">
        <v>210</v>
      </c>
      <c r="D544" t="s">
        <v>143</v>
      </c>
      <c r="E544">
        <v>25</v>
      </c>
      <c r="F544" t="s">
        <v>1254</v>
      </c>
      <c r="G544" s="14">
        <v>842</v>
      </c>
      <c r="H544" s="44">
        <f t="shared" si="28"/>
        <v>1474.7700000000002</v>
      </c>
      <c r="I544" s="44">
        <f t="shared" si="29"/>
        <v>7274.07</v>
      </c>
      <c r="J544" s="44">
        <f t="shared" si="30"/>
        <v>8748.84</v>
      </c>
      <c r="K544" s="15">
        <v>261.74</v>
      </c>
      <c r="L544" s="15">
        <v>5323.9</v>
      </c>
      <c r="M544" s="15">
        <v>475.95</v>
      </c>
      <c r="N544" s="15">
        <v>6061.58</v>
      </c>
      <c r="O544" s="16">
        <v>736.44</v>
      </c>
      <c r="P544" s="16">
        <v>1950.17</v>
      </c>
      <c r="Q544" s="16">
        <v>0.64</v>
      </c>
      <c r="R544" s="16">
        <v>2687.25</v>
      </c>
      <c r="S544" s="17">
        <v>8748.83</v>
      </c>
      <c r="T544" s="16">
        <v>7366514.8600000003</v>
      </c>
      <c r="U544" s="16"/>
      <c r="V544" s="16"/>
      <c r="W544" s="16"/>
      <c r="X544" s="31"/>
      <c r="Y544" s="31"/>
      <c r="Z544" s="31"/>
      <c r="AA544" s="16">
        <v>210808</v>
      </c>
      <c r="AB544" s="16">
        <v>250.36579572446556</v>
      </c>
      <c r="AC544" s="16">
        <v>9575</v>
      </c>
      <c r="AD544" s="16">
        <v>11.371733966745843</v>
      </c>
      <c r="AE544" s="16">
        <v>4262784</v>
      </c>
      <c r="AF544" s="16">
        <v>5062.688836104513</v>
      </c>
      <c r="AG544" s="16">
        <v>219936</v>
      </c>
      <c r="AH544" s="16">
        <v>261.2066508313539</v>
      </c>
    </row>
    <row r="545" spans="1:34" x14ac:dyDescent="0.25">
      <c r="A545" t="s">
        <v>1255</v>
      </c>
      <c r="B545" t="s">
        <v>142</v>
      </c>
      <c r="C545">
        <v>210</v>
      </c>
      <c r="D545" t="s">
        <v>143</v>
      </c>
      <c r="E545">
        <v>37</v>
      </c>
      <c r="F545" t="s">
        <v>1256</v>
      </c>
      <c r="G545" s="14">
        <v>568</v>
      </c>
      <c r="H545" s="44">
        <f t="shared" si="28"/>
        <v>1633.9800000000002</v>
      </c>
      <c r="I545" s="44">
        <f t="shared" si="29"/>
        <v>6774.06</v>
      </c>
      <c r="J545" s="44">
        <f t="shared" si="30"/>
        <v>8408.0400000000009</v>
      </c>
      <c r="K545" s="15">
        <v>442.5</v>
      </c>
      <c r="L545" s="15">
        <v>4823.8900000000003</v>
      </c>
      <c r="M545" s="15">
        <v>454.4</v>
      </c>
      <c r="N545" s="15">
        <v>5720.79</v>
      </c>
      <c r="O545" s="16">
        <v>736.44</v>
      </c>
      <c r="P545" s="16">
        <v>1950.17</v>
      </c>
      <c r="Q545" s="16">
        <v>0.64</v>
      </c>
      <c r="R545" s="16">
        <v>2687.25</v>
      </c>
      <c r="S545" s="17">
        <v>8408.0400000000009</v>
      </c>
      <c r="T545" s="16">
        <v>4775766.7200000007</v>
      </c>
      <c r="U545" s="16"/>
      <c r="V545" s="16"/>
      <c r="W545" s="16"/>
      <c r="X545" s="31"/>
      <c r="Y545" s="31"/>
      <c r="Z545" s="31"/>
      <c r="AA545" s="16">
        <v>244552</v>
      </c>
      <c r="AB545" s="16">
        <v>430.54929577464787</v>
      </c>
      <c r="AC545" s="16">
        <v>6788</v>
      </c>
      <c r="AD545" s="16">
        <v>11.950704225352112</v>
      </c>
      <c r="AE545" s="16">
        <v>2634795</v>
      </c>
      <c r="AF545" s="16">
        <v>4638.7235915492956</v>
      </c>
      <c r="AG545" s="16">
        <v>105174</v>
      </c>
      <c r="AH545" s="16">
        <v>185.16549295774647</v>
      </c>
    </row>
    <row r="546" spans="1:34" x14ac:dyDescent="0.25">
      <c r="A546" t="s">
        <v>1257</v>
      </c>
      <c r="B546" t="s">
        <v>142</v>
      </c>
      <c r="C546">
        <v>210</v>
      </c>
      <c r="D546" t="s">
        <v>143</v>
      </c>
      <c r="E546">
        <v>40</v>
      </c>
      <c r="F546" t="s">
        <v>1258</v>
      </c>
      <c r="G546" s="14">
        <v>563</v>
      </c>
      <c r="H546" s="44">
        <f t="shared" si="28"/>
        <v>1882.5700000000002</v>
      </c>
      <c r="I546" s="44">
        <f t="shared" si="29"/>
        <v>7751.88</v>
      </c>
      <c r="J546" s="44">
        <f t="shared" si="30"/>
        <v>9634.4500000000007</v>
      </c>
      <c r="K546" s="15">
        <v>624.36</v>
      </c>
      <c r="L546" s="15">
        <v>5801.71</v>
      </c>
      <c r="M546" s="15">
        <v>521.13</v>
      </c>
      <c r="N546" s="15">
        <v>6947.19</v>
      </c>
      <c r="O546" s="16">
        <v>736.44</v>
      </c>
      <c r="P546" s="16">
        <v>1950.17</v>
      </c>
      <c r="Q546" s="16">
        <v>0.64</v>
      </c>
      <c r="R546" s="16">
        <v>2687.25</v>
      </c>
      <c r="S546" s="17">
        <v>9634.4399999999987</v>
      </c>
      <c r="T546" s="16">
        <v>5424189.7199999988</v>
      </c>
      <c r="U546" s="16"/>
      <c r="V546" s="16"/>
      <c r="W546" s="16"/>
      <c r="X546" s="31"/>
      <c r="Y546" s="31"/>
      <c r="Z546" s="31"/>
      <c r="AA546" s="16">
        <v>336388</v>
      </c>
      <c r="AB546" s="16">
        <v>597.49200710479579</v>
      </c>
      <c r="AC546" s="16">
        <v>15124</v>
      </c>
      <c r="AD546" s="16">
        <v>26.863232682060392</v>
      </c>
      <c r="AE546" s="16">
        <v>3145184</v>
      </c>
      <c r="AF546" s="16">
        <v>5586.4724689165187</v>
      </c>
      <c r="AG546" s="16">
        <v>121177</v>
      </c>
      <c r="AH546" s="16">
        <v>215.23445825932504</v>
      </c>
    </row>
    <row r="547" spans="1:34" x14ac:dyDescent="0.25">
      <c r="A547" t="s">
        <v>1259</v>
      </c>
      <c r="B547" t="s">
        <v>142</v>
      </c>
      <c r="C547">
        <v>210</v>
      </c>
      <c r="D547" t="s">
        <v>143</v>
      </c>
      <c r="E547">
        <v>45</v>
      </c>
      <c r="F547" t="s">
        <v>1260</v>
      </c>
      <c r="G547" s="14">
        <v>479</v>
      </c>
      <c r="H547" s="44">
        <f t="shared" si="28"/>
        <v>2386.5499999999997</v>
      </c>
      <c r="I547" s="44">
        <f t="shared" si="29"/>
        <v>8507.2000000000007</v>
      </c>
      <c r="J547" s="44">
        <f t="shared" si="30"/>
        <v>10893.75</v>
      </c>
      <c r="K547" s="15">
        <v>957.89</v>
      </c>
      <c r="L547" s="15">
        <v>6557.03</v>
      </c>
      <c r="M547" s="15">
        <v>691.58</v>
      </c>
      <c r="N547" s="15">
        <v>8206.5</v>
      </c>
      <c r="O547" s="16">
        <v>736.44</v>
      </c>
      <c r="P547" s="16">
        <v>1950.17</v>
      </c>
      <c r="Q547" s="16">
        <v>0.64</v>
      </c>
      <c r="R547" s="16">
        <v>2687.25</v>
      </c>
      <c r="S547" s="17">
        <v>10893.75</v>
      </c>
      <c r="T547" s="16">
        <v>5218106.25</v>
      </c>
      <c r="U547" s="16"/>
      <c r="V547" s="16"/>
      <c r="W547" s="16"/>
      <c r="X547" s="31"/>
      <c r="Y547" s="31"/>
      <c r="Z547" s="31"/>
      <c r="AA547" s="16">
        <v>433183</v>
      </c>
      <c r="AB547" s="16">
        <v>904.34864300626305</v>
      </c>
      <c r="AC547" s="16">
        <v>25645</v>
      </c>
      <c r="AD547" s="16">
        <v>53.538622129436327</v>
      </c>
      <c r="AE547" s="16">
        <v>3027495</v>
      </c>
      <c r="AF547" s="16">
        <v>6320.4488517745303</v>
      </c>
      <c r="AG547" s="16">
        <v>113323</v>
      </c>
      <c r="AH547" s="16">
        <v>236.58246346555325</v>
      </c>
    </row>
    <row r="548" spans="1:34" x14ac:dyDescent="0.25">
      <c r="A548" t="s">
        <v>1261</v>
      </c>
      <c r="B548" t="s">
        <v>142</v>
      </c>
      <c r="C548">
        <v>210</v>
      </c>
      <c r="D548" t="s">
        <v>143</v>
      </c>
      <c r="E548">
        <v>50</v>
      </c>
      <c r="F548" t="s">
        <v>1262</v>
      </c>
      <c r="G548" s="14">
        <v>367</v>
      </c>
      <c r="H548" s="44">
        <f t="shared" si="28"/>
        <v>2239.6799999999998</v>
      </c>
      <c r="I548" s="44">
        <f t="shared" si="29"/>
        <v>8199.4500000000007</v>
      </c>
      <c r="J548" s="44">
        <f t="shared" si="30"/>
        <v>10439.130000000001</v>
      </c>
      <c r="K548" s="15">
        <v>708.72</v>
      </c>
      <c r="L548" s="15">
        <v>6249.28</v>
      </c>
      <c r="M548" s="15">
        <v>793.88</v>
      </c>
      <c r="N548" s="15">
        <v>7751.89</v>
      </c>
      <c r="O548" s="16">
        <v>736.44</v>
      </c>
      <c r="P548" s="16">
        <v>1950.17</v>
      </c>
      <c r="Q548" s="16">
        <v>0.64</v>
      </c>
      <c r="R548" s="16">
        <v>2687.25</v>
      </c>
      <c r="S548" s="17">
        <v>10439.14</v>
      </c>
      <c r="T548" s="16">
        <v>3831164.38</v>
      </c>
      <c r="U548" s="16"/>
      <c r="V548" s="16"/>
      <c r="W548" s="16"/>
      <c r="X548" s="31"/>
      <c r="Y548" s="31"/>
      <c r="Z548" s="31"/>
      <c r="AA548" s="16">
        <v>243616</v>
      </c>
      <c r="AB548" s="16">
        <v>663.80381471389649</v>
      </c>
      <c r="AC548" s="16">
        <v>16486</v>
      </c>
      <c r="AD548" s="16">
        <v>44.920980926430516</v>
      </c>
      <c r="AE548" s="16">
        <v>2203356</v>
      </c>
      <c r="AF548" s="16">
        <v>6003.6948228882829</v>
      </c>
      <c r="AG548" s="16">
        <v>90130</v>
      </c>
      <c r="AH548" s="16">
        <v>245.58583106267031</v>
      </c>
    </row>
    <row r="549" spans="1:34" x14ac:dyDescent="0.25">
      <c r="A549" t="s">
        <v>1263</v>
      </c>
      <c r="B549" t="s">
        <v>145</v>
      </c>
      <c r="C549">
        <v>220</v>
      </c>
      <c r="D549" t="s">
        <v>146</v>
      </c>
      <c r="E549">
        <v>5</v>
      </c>
      <c r="F549" t="s">
        <v>1264</v>
      </c>
      <c r="G549" s="14">
        <v>540</v>
      </c>
      <c r="H549" s="44">
        <f t="shared" si="28"/>
        <v>1562.0500000000002</v>
      </c>
      <c r="I549" s="44">
        <f t="shared" si="29"/>
        <v>9303.14</v>
      </c>
      <c r="J549" s="44">
        <f t="shared" si="30"/>
        <v>10865.189999999999</v>
      </c>
      <c r="K549" s="15">
        <v>599.26</v>
      </c>
      <c r="L549" s="15">
        <v>6115.54</v>
      </c>
      <c r="M549" s="15">
        <v>553.66</v>
      </c>
      <c r="N549" s="15">
        <v>7268.46</v>
      </c>
      <c r="O549" s="16">
        <v>359.25</v>
      </c>
      <c r="P549" s="16">
        <v>3187.6</v>
      </c>
      <c r="Q549" s="16">
        <v>49.88</v>
      </c>
      <c r="R549" s="16">
        <v>3596.73</v>
      </c>
      <c r="S549" s="17">
        <v>10865.19</v>
      </c>
      <c r="T549" s="16">
        <v>5867202.6000000006</v>
      </c>
      <c r="U549" s="16"/>
      <c r="V549" s="16"/>
      <c r="W549" s="16"/>
      <c r="X549" s="31"/>
      <c r="Y549" s="31"/>
      <c r="Z549" s="31"/>
      <c r="AA549" s="16">
        <v>323535</v>
      </c>
      <c r="AB549" s="16">
        <v>599.13888888888891</v>
      </c>
      <c r="AC549" s="16">
        <v>68</v>
      </c>
      <c r="AD549" s="16">
        <v>0.12592592592592591</v>
      </c>
      <c r="AE549" s="16">
        <v>3153486</v>
      </c>
      <c r="AF549" s="16">
        <v>5839.7888888888892</v>
      </c>
      <c r="AG549" s="16">
        <v>148905</v>
      </c>
      <c r="AH549" s="16">
        <v>275.75</v>
      </c>
    </row>
    <row r="550" spans="1:34" x14ac:dyDescent="0.25">
      <c r="A550" t="s">
        <v>1265</v>
      </c>
      <c r="B550" t="s">
        <v>145</v>
      </c>
      <c r="C550">
        <v>220</v>
      </c>
      <c r="D550" t="s">
        <v>146</v>
      </c>
      <c r="E550">
        <v>7</v>
      </c>
      <c r="F550" t="s">
        <v>1266</v>
      </c>
      <c r="G550" s="14">
        <v>476</v>
      </c>
      <c r="H550" s="44">
        <f t="shared" si="28"/>
        <v>1463.77</v>
      </c>
      <c r="I550" s="44">
        <f t="shared" si="29"/>
        <v>9710.07</v>
      </c>
      <c r="J550" s="44">
        <f t="shared" si="30"/>
        <v>11173.84</v>
      </c>
      <c r="K550" s="15">
        <v>516.23</v>
      </c>
      <c r="L550" s="15">
        <v>6522.47</v>
      </c>
      <c r="M550" s="15">
        <v>538.41</v>
      </c>
      <c r="N550" s="15">
        <v>7577.11</v>
      </c>
      <c r="O550" s="16">
        <v>359.25</v>
      </c>
      <c r="P550" s="16">
        <v>3187.6</v>
      </c>
      <c r="Q550" s="16">
        <v>49.88</v>
      </c>
      <c r="R550" s="16">
        <v>3596.73</v>
      </c>
      <c r="S550" s="17">
        <v>11173.84</v>
      </c>
      <c r="T550" s="16">
        <v>5318747.84</v>
      </c>
      <c r="U550" s="16"/>
      <c r="V550" s="16"/>
      <c r="W550" s="16"/>
      <c r="X550" s="31"/>
      <c r="Y550" s="31"/>
      <c r="Z550" s="31"/>
      <c r="AA550" s="16">
        <v>243992</v>
      </c>
      <c r="AB550" s="16">
        <v>512.58823529411768</v>
      </c>
      <c r="AC550" s="16">
        <v>1734</v>
      </c>
      <c r="AD550" s="16">
        <v>3.6428571428571428</v>
      </c>
      <c r="AE550" s="16">
        <v>2943461</v>
      </c>
      <c r="AF550" s="16">
        <v>6183.7415966386552</v>
      </c>
      <c r="AG550" s="16">
        <v>161234</v>
      </c>
      <c r="AH550" s="16">
        <v>338.72689075630251</v>
      </c>
    </row>
    <row r="551" spans="1:34" x14ac:dyDescent="0.25">
      <c r="A551" t="s">
        <v>1267</v>
      </c>
      <c r="B551" t="s">
        <v>145</v>
      </c>
      <c r="C551">
        <v>220</v>
      </c>
      <c r="D551" t="s">
        <v>146</v>
      </c>
      <c r="E551">
        <v>8</v>
      </c>
      <c r="F551" t="s">
        <v>1268</v>
      </c>
      <c r="G551" s="14">
        <v>411</v>
      </c>
      <c r="H551" s="44">
        <f t="shared" si="28"/>
        <v>1639.44</v>
      </c>
      <c r="I551" s="44">
        <f t="shared" si="29"/>
        <v>10620.89</v>
      </c>
      <c r="J551" s="44">
        <f t="shared" si="30"/>
        <v>12260.33</v>
      </c>
      <c r="K551" s="15">
        <v>660.96</v>
      </c>
      <c r="L551" s="15">
        <v>7433.29</v>
      </c>
      <c r="M551" s="15">
        <v>569.35</v>
      </c>
      <c r="N551" s="15">
        <v>8663.6</v>
      </c>
      <c r="O551" s="16">
        <v>359.25</v>
      </c>
      <c r="P551" s="16">
        <v>3187.6</v>
      </c>
      <c r="Q551" s="16">
        <v>49.88</v>
      </c>
      <c r="R551" s="16">
        <v>3596.73</v>
      </c>
      <c r="S551" s="17">
        <v>12260.33</v>
      </c>
      <c r="T551" s="16">
        <v>5038995.63</v>
      </c>
      <c r="U551" s="16"/>
      <c r="V551" s="16"/>
      <c r="W551" s="16"/>
      <c r="X551" s="31"/>
      <c r="Y551" s="31"/>
      <c r="Z551" s="31"/>
      <c r="AA551" s="16">
        <v>268654</v>
      </c>
      <c r="AB551" s="16">
        <v>653.65936739659367</v>
      </c>
      <c r="AC551" s="16">
        <v>3000</v>
      </c>
      <c r="AD551" s="16">
        <v>7.2992700729927007</v>
      </c>
      <c r="AE551" s="16">
        <v>2862934</v>
      </c>
      <c r="AF551" s="16">
        <v>6965.7761557177619</v>
      </c>
      <c r="AG551" s="16">
        <v>192148</v>
      </c>
      <c r="AH551" s="16">
        <v>467.51338199513384</v>
      </c>
    </row>
    <row r="552" spans="1:34" x14ac:dyDescent="0.25">
      <c r="A552" t="s">
        <v>1269</v>
      </c>
      <c r="B552" t="s">
        <v>145</v>
      </c>
      <c r="C552">
        <v>220</v>
      </c>
      <c r="D552" t="s">
        <v>146</v>
      </c>
      <c r="E552">
        <v>10</v>
      </c>
      <c r="F552" t="s">
        <v>1270</v>
      </c>
      <c r="G552" s="14">
        <v>1094</v>
      </c>
      <c r="H552" s="44">
        <f t="shared" si="28"/>
        <v>429.71999999999997</v>
      </c>
      <c r="I552" s="44">
        <f t="shared" si="29"/>
        <v>3897.7599999999998</v>
      </c>
      <c r="J552" s="44">
        <f t="shared" si="30"/>
        <v>4327.4799999999996</v>
      </c>
      <c r="K552" s="15">
        <v>20.59</v>
      </c>
      <c r="L552" s="15">
        <v>710.16</v>
      </c>
      <c r="M552" s="15">
        <v>0</v>
      </c>
      <c r="N552" s="15">
        <v>730.76</v>
      </c>
      <c r="O552" s="16">
        <v>359.25</v>
      </c>
      <c r="P552" s="16">
        <v>3187.6</v>
      </c>
      <c r="Q552" s="16">
        <v>49.88</v>
      </c>
      <c r="R552" s="16">
        <v>3596.73</v>
      </c>
      <c r="S552" s="17">
        <v>4327.49</v>
      </c>
      <c r="T552" s="16">
        <v>4734274.0599999996</v>
      </c>
      <c r="U552" s="16"/>
      <c r="V552" s="16"/>
      <c r="W552" s="16"/>
      <c r="X552" s="31"/>
      <c r="Y552" s="31"/>
      <c r="Z552" s="31"/>
      <c r="AA552" s="16">
        <v>22530</v>
      </c>
      <c r="AB552" s="16">
        <v>20.594149908592321</v>
      </c>
      <c r="AC552" s="16">
        <v>0</v>
      </c>
      <c r="AD552" s="16">
        <v>0</v>
      </c>
      <c r="AE552" s="16">
        <v>727153</v>
      </c>
      <c r="AF552" s="16">
        <v>664.67367458866545</v>
      </c>
      <c r="AG552" s="16">
        <v>49764</v>
      </c>
      <c r="AH552" s="16">
        <v>45.488117001828151</v>
      </c>
    </row>
    <row r="553" spans="1:34" x14ac:dyDescent="0.25">
      <c r="A553" t="s">
        <v>1271</v>
      </c>
      <c r="B553" t="s">
        <v>145</v>
      </c>
      <c r="C553">
        <v>220</v>
      </c>
      <c r="D553" t="s">
        <v>146</v>
      </c>
      <c r="E553">
        <v>15</v>
      </c>
      <c r="F553" t="s">
        <v>1272</v>
      </c>
      <c r="G553" s="14">
        <v>360</v>
      </c>
      <c r="H553" s="44">
        <f t="shared" si="28"/>
        <v>1084.8200000000002</v>
      </c>
      <c r="I553" s="44">
        <f t="shared" si="29"/>
        <v>9398.2000000000007</v>
      </c>
      <c r="J553" s="44">
        <f t="shared" si="30"/>
        <v>10483.02</v>
      </c>
      <c r="K553" s="15">
        <v>52.44</v>
      </c>
      <c r="L553" s="15">
        <v>6210.6</v>
      </c>
      <c r="M553" s="15">
        <v>623.25</v>
      </c>
      <c r="N553" s="15">
        <v>6886.29</v>
      </c>
      <c r="O553" s="16">
        <v>359.25</v>
      </c>
      <c r="P553" s="16">
        <v>3187.6</v>
      </c>
      <c r="Q553" s="16">
        <v>49.88</v>
      </c>
      <c r="R553" s="16">
        <v>3596.73</v>
      </c>
      <c r="S553" s="17">
        <v>10483.02</v>
      </c>
      <c r="T553" s="16">
        <v>3773887.2</v>
      </c>
      <c r="U553" s="16"/>
      <c r="V553" s="16"/>
      <c r="W553" s="16"/>
      <c r="X553" s="31"/>
      <c r="Y553" s="31"/>
      <c r="Z553" s="31"/>
      <c r="AA553" s="16">
        <v>18878</v>
      </c>
      <c r="AB553" s="16">
        <v>52.43888888888889</v>
      </c>
      <c r="AC553" s="16">
        <v>0</v>
      </c>
      <c r="AD553" s="16">
        <v>0</v>
      </c>
      <c r="AE553" s="16">
        <v>2128620</v>
      </c>
      <c r="AF553" s="16">
        <v>5912.833333333333</v>
      </c>
      <c r="AG553" s="16">
        <v>107196</v>
      </c>
      <c r="AH553" s="16">
        <v>297.76666666666665</v>
      </c>
    </row>
    <row r="554" spans="1:34" x14ac:dyDescent="0.25">
      <c r="A554" t="s">
        <v>1273</v>
      </c>
      <c r="B554" t="s">
        <v>145</v>
      </c>
      <c r="C554">
        <v>220</v>
      </c>
      <c r="D554" t="s">
        <v>146</v>
      </c>
      <c r="E554">
        <v>17</v>
      </c>
      <c r="F554" t="s">
        <v>1274</v>
      </c>
      <c r="G554" s="14">
        <v>916</v>
      </c>
      <c r="H554" s="44">
        <f t="shared" si="28"/>
        <v>1034.1300000000001</v>
      </c>
      <c r="I554" s="44">
        <f t="shared" si="29"/>
        <v>8134.99</v>
      </c>
      <c r="J554" s="44">
        <f t="shared" si="30"/>
        <v>9169.119999999999</v>
      </c>
      <c r="K554" s="15">
        <v>112.59</v>
      </c>
      <c r="L554" s="15">
        <v>4947.3900000000003</v>
      </c>
      <c r="M554" s="15">
        <v>512.41</v>
      </c>
      <c r="N554" s="15">
        <v>5572.39</v>
      </c>
      <c r="O554" s="16">
        <v>359.25</v>
      </c>
      <c r="P554" s="16">
        <v>3187.6</v>
      </c>
      <c r="Q554" s="16">
        <v>49.88</v>
      </c>
      <c r="R554" s="16">
        <v>3596.73</v>
      </c>
      <c r="S554" s="17">
        <v>9169.1200000000008</v>
      </c>
      <c r="T554" s="16">
        <v>8398913.9199999999</v>
      </c>
      <c r="U554" s="16"/>
      <c r="V554" s="16"/>
      <c r="W554" s="16"/>
      <c r="X554" s="31"/>
      <c r="Y554" s="31"/>
      <c r="Z554" s="31"/>
      <c r="AA554" s="16">
        <v>102735</v>
      </c>
      <c r="AB554" s="16">
        <v>112.1561135371179</v>
      </c>
      <c r="AC554" s="16">
        <v>400</v>
      </c>
      <c r="AD554" s="16">
        <v>0.4366812227074236</v>
      </c>
      <c r="AE554" s="16">
        <v>4034476</v>
      </c>
      <c r="AF554" s="16">
        <v>4404.4497816593885</v>
      </c>
      <c r="AG554" s="16">
        <v>497331</v>
      </c>
      <c r="AH554" s="16">
        <v>542.93777292576419</v>
      </c>
    </row>
    <row r="555" spans="1:34" x14ac:dyDescent="0.25">
      <c r="A555" t="s">
        <v>1275</v>
      </c>
      <c r="B555" t="s">
        <v>145</v>
      </c>
      <c r="C555">
        <v>220</v>
      </c>
      <c r="D555" t="s">
        <v>146</v>
      </c>
      <c r="E555">
        <v>20</v>
      </c>
      <c r="F555" t="s">
        <v>1276</v>
      </c>
      <c r="G555" s="14">
        <v>161</v>
      </c>
      <c r="H555" s="44">
        <f t="shared" si="28"/>
        <v>2040.17</v>
      </c>
      <c r="I555" s="44">
        <f t="shared" si="29"/>
        <v>12979.720000000001</v>
      </c>
      <c r="J555" s="44">
        <f t="shared" si="30"/>
        <v>15019.890000000001</v>
      </c>
      <c r="K555" s="15">
        <v>689.04</v>
      </c>
      <c r="L555" s="15">
        <v>9792.1200000000008</v>
      </c>
      <c r="M555" s="15">
        <v>942</v>
      </c>
      <c r="N555" s="15">
        <v>11423.16</v>
      </c>
      <c r="O555" s="16">
        <v>359.25</v>
      </c>
      <c r="P555" s="16">
        <v>3187.6</v>
      </c>
      <c r="Q555" s="16">
        <v>49.88</v>
      </c>
      <c r="R555" s="16">
        <v>3596.73</v>
      </c>
      <c r="S555" s="17">
        <v>15019.89</v>
      </c>
      <c r="T555" s="16">
        <v>2418202.29</v>
      </c>
      <c r="U555" s="16"/>
      <c r="V555" s="16"/>
      <c r="W555" s="16"/>
      <c r="X555" s="31"/>
      <c r="Y555" s="31"/>
      <c r="Z555" s="31"/>
      <c r="AA555" s="16">
        <v>110292</v>
      </c>
      <c r="AB555" s="16">
        <v>685.04347826086962</v>
      </c>
      <c r="AC555" s="16">
        <v>643</v>
      </c>
      <c r="AD555" s="16">
        <v>3.9937888198757765</v>
      </c>
      <c r="AE555" s="16">
        <v>1503850</v>
      </c>
      <c r="AF555" s="16">
        <v>9340.6832298136651</v>
      </c>
      <c r="AG555" s="16">
        <v>72681</v>
      </c>
      <c r="AH555" s="16">
        <v>451.43478260869563</v>
      </c>
    </row>
    <row r="556" spans="1:34" x14ac:dyDescent="0.25">
      <c r="A556" t="s">
        <v>1277</v>
      </c>
      <c r="B556" t="s">
        <v>145</v>
      </c>
      <c r="C556">
        <v>220</v>
      </c>
      <c r="D556" t="s">
        <v>146</v>
      </c>
      <c r="E556">
        <v>23</v>
      </c>
      <c r="F556" t="s">
        <v>1278</v>
      </c>
      <c r="G556" s="14">
        <v>498</v>
      </c>
      <c r="H556" s="44">
        <f t="shared" si="28"/>
        <v>1036.19</v>
      </c>
      <c r="I556" s="44">
        <f t="shared" si="29"/>
        <v>9287.2999999999993</v>
      </c>
      <c r="J556" s="44">
        <f t="shared" si="30"/>
        <v>10323.49</v>
      </c>
      <c r="K556" s="15">
        <v>74.069999999999993</v>
      </c>
      <c r="L556" s="15">
        <v>6099.7</v>
      </c>
      <c r="M556" s="15">
        <v>552.99</v>
      </c>
      <c r="N556" s="15">
        <v>6726.76</v>
      </c>
      <c r="O556" s="16">
        <v>359.25</v>
      </c>
      <c r="P556" s="16">
        <v>3187.6</v>
      </c>
      <c r="Q556" s="16">
        <v>49.88</v>
      </c>
      <c r="R556" s="16">
        <v>3596.73</v>
      </c>
      <c r="S556" s="17">
        <v>10323.49</v>
      </c>
      <c r="T556" s="16">
        <v>5141098.0199999996</v>
      </c>
      <c r="U556" s="16"/>
      <c r="V556" s="16"/>
      <c r="W556" s="16"/>
      <c r="X556" s="31"/>
      <c r="Y556" s="31"/>
      <c r="Z556" s="31"/>
      <c r="AA556" s="16">
        <v>36888</v>
      </c>
      <c r="AB556" s="16">
        <v>74.07228915662651</v>
      </c>
      <c r="AC556" s="16">
        <v>0</v>
      </c>
      <c r="AD556" s="16">
        <v>0</v>
      </c>
      <c r="AE556" s="16">
        <v>2835967</v>
      </c>
      <c r="AF556" s="16">
        <v>5694.7128514056221</v>
      </c>
      <c r="AG556" s="16">
        <v>201682</v>
      </c>
      <c r="AH556" s="16">
        <v>404.98393574297188</v>
      </c>
    </row>
    <row r="557" spans="1:34" x14ac:dyDescent="0.25">
      <c r="A557" t="s">
        <v>1279</v>
      </c>
      <c r="B557" t="s">
        <v>145</v>
      </c>
      <c r="C557">
        <v>220</v>
      </c>
      <c r="D557" t="s">
        <v>146</v>
      </c>
      <c r="E557">
        <v>25</v>
      </c>
      <c r="F557" t="s">
        <v>1280</v>
      </c>
      <c r="G557" s="14">
        <v>1550</v>
      </c>
      <c r="H557" s="44">
        <f t="shared" si="28"/>
        <v>775.86</v>
      </c>
      <c r="I557" s="44">
        <f t="shared" si="29"/>
        <v>7564.7899999999991</v>
      </c>
      <c r="J557" s="44">
        <f t="shared" si="30"/>
        <v>8340.65</v>
      </c>
      <c r="K557" s="15">
        <v>59.83</v>
      </c>
      <c r="L557" s="15">
        <v>4377.1899999999996</v>
      </c>
      <c r="M557" s="15">
        <v>306.89999999999998</v>
      </c>
      <c r="N557" s="15">
        <v>4743.92</v>
      </c>
      <c r="O557" s="16">
        <v>359.25</v>
      </c>
      <c r="P557" s="16">
        <v>3187.6</v>
      </c>
      <c r="Q557" s="16">
        <v>49.88</v>
      </c>
      <c r="R557" s="16">
        <v>3596.73</v>
      </c>
      <c r="S557" s="17">
        <v>8340.65</v>
      </c>
      <c r="T557" s="16">
        <v>12928007.5</v>
      </c>
      <c r="U557" s="16"/>
      <c r="V557" s="16"/>
      <c r="W557" s="16"/>
      <c r="X557" s="31"/>
      <c r="Y557" s="31"/>
      <c r="Z557" s="31"/>
      <c r="AA557" s="16">
        <v>92737</v>
      </c>
      <c r="AB557" s="16">
        <v>59.830322580645159</v>
      </c>
      <c r="AC557" s="16">
        <v>0</v>
      </c>
      <c r="AD557" s="16">
        <v>0</v>
      </c>
      <c r="AE557" s="16">
        <v>6347281</v>
      </c>
      <c r="AF557" s="16">
        <v>4095.02</v>
      </c>
      <c r="AG557" s="16">
        <v>437361</v>
      </c>
      <c r="AH557" s="16">
        <v>282.16838709677421</v>
      </c>
    </row>
    <row r="558" spans="1:34" x14ac:dyDescent="0.25">
      <c r="A558" t="s">
        <v>1281</v>
      </c>
      <c r="B558" t="s">
        <v>145</v>
      </c>
      <c r="C558">
        <v>220</v>
      </c>
      <c r="D558" t="s">
        <v>146</v>
      </c>
      <c r="E558">
        <v>28</v>
      </c>
      <c r="F558" t="s">
        <v>1282</v>
      </c>
      <c r="G558" s="14">
        <v>160</v>
      </c>
      <c r="H558" s="44">
        <f t="shared" si="28"/>
        <v>1598.2200000000003</v>
      </c>
      <c r="I558" s="44">
        <f t="shared" si="29"/>
        <v>11532.41</v>
      </c>
      <c r="J558" s="44">
        <f t="shared" si="30"/>
        <v>13130.630000000001</v>
      </c>
      <c r="K558" s="15">
        <v>570.51</v>
      </c>
      <c r="L558" s="15">
        <v>8344.81</v>
      </c>
      <c r="M558" s="15">
        <v>618.58000000000004</v>
      </c>
      <c r="N558" s="15">
        <v>9533.9</v>
      </c>
      <c r="O558" s="16">
        <v>359.25</v>
      </c>
      <c r="P558" s="16">
        <v>3187.6</v>
      </c>
      <c r="Q558" s="16">
        <v>49.88</v>
      </c>
      <c r="R558" s="16">
        <v>3596.73</v>
      </c>
      <c r="S558" s="17">
        <v>13130.63</v>
      </c>
      <c r="T558" s="16">
        <v>2100900.7999999998</v>
      </c>
      <c r="U558" s="16"/>
      <c r="V558" s="16"/>
      <c r="W558" s="16"/>
      <c r="X558" s="31"/>
      <c r="Y558" s="31"/>
      <c r="Z558" s="31"/>
      <c r="AA558" s="16">
        <v>89467</v>
      </c>
      <c r="AB558" s="16">
        <v>559.16875000000005</v>
      </c>
      <c r="AC558" s="16">
        <v>1814</v>
      </c>
      <c r="AD558" s="16">
        <v>11.3375</v>
      </c>
      <c r="AE558" s="16">
        <v>1263194</v>
      </c>
      <c r="AF558" s="16">
        <v>7894.9624999999996</v>
      </c>
      <c r="AG558" s="16">
        <v>71976</v>
      </c>
      <c r="AH558" s="16">
        <v>449.85</v>
      </c>
    </row>
    <row r="559" spans="1:34" x14ac:dyDescent="0.25">
      <c r="A559" t="s">
        <v>1283</v>
      </c>
      <c r="B559" t="s">
        <v>145</v>
      </c>
      <c r="C559">
        <v>220</v>
      </c>
      <c r="D559" t="s">
        <v>146</v>
      </c>
      <c r="E559">
        <v>30</v>
      </c>
      <c r="F559" t="s">
        <v>1284</v>
      </c>
      <c r="G559" s="14">
        <v>274</v>
      </c>
      <c r="H559" s="44">
        <f t="shared" si="28"/>
        <v>1908.23</v>
      </c>
      <c r="I559" s="44">
        <f t="shared" si="29"/>
        <v>13337.33</v>
      </c>
      <c r="J559" s="44">
        <f t="shared" si="30"/>
        <v>15245.56</v>
      </c>
      <c r="K559" s="15">
        <v>754.53</v>
      </c>
      <c r="L559" s="15">
        <v>10149.73</v>
      </c>
      <c r="M559" s="15">
        <v>744.57</v>
      </c>
      <c r="N559" s="15">
        <v>11648.82</v>
      </c>
      <c r="O559" s="16">
        <v>359.25</v>
      </c>
      <c r="P559" s="16">
        <v>3187.6</v>
      </c>
      <c r="Q559" s="16">
        <v>49.88</v>
      </c>
      <c r="R559" s="16">
        <v>3596.73</v>
      </c>
      <c r="S559" s="17">
        <v>15245.55</v>
      </c>
      <c r="T559" s="16">
        <v>4177280.6999999997</v>
      </c>
      <c r="U559" s="16"/>
      <c r="V559" s="16"/>
      <c r="W559" s="16"/>
      <c r="X559" s="31"/>
      <c r="Y559" s="31"/>
      <c r="Z559" s="31"/>
      <c r="AA559" s="16">
        <v>204672</v>
      </c>
      <c r="AB559" s="16">
        <v>746.978102189781</v>
      </c>
      <c r="AC559" s="16">
        <v>2068</v>
      </c>
      <c r="AD559" s="16">
        <v>7.5474452554744529</v>
      </c>
      <c r="AE559" s="16">
        <v>2661643</v>
      </c>
      <c r="AF559" s="16">
        <v>9714.0255474452551</v>
      </c>
      <c r="AG559" s="16">
        <v>119382</v>
      </c>
      <c r="AH559" s="16">
        <v>435.70072992700727</v>
      </c>
    </row>
    <row r="560" spans="1:34" x14ac:dyDescent="0.25">
      <c r="A560" t="s">
        <v>1285</v>
      </c>
      <c r="B560" t="s">
        <v>145</v>
      </c>
      <c r="C560">
        <v>220</v>
      </c>
      <c r="D560" t="s">
        <v>146</v>
      </c>
      <c r="E560">
        <v>40</v>
      </c>
      <c r="F560" t="s">
        <v>1286</v>
      </c>
      <c r="G560" s="14">
        <v>193</v>
      </c>
      <c r="H560" s="44">
        <f t="shared" si="28"/>
        <v>1813.31</v>
      </c>
      <c r="I560" s="44">
        <f t="shared" si="29"/>
        <v>11762.4</v>
      </c>
      <c r="J560" s="44">
        <f t="shared" si="30"/>
        <v>13575.71</v>
      </c>
      <c r="K560" s="15">
        <v>486.88</v>
      </c>
      <c r="L560" s="15">
        <v>8574.7999999999993</v>
      </c>
      <c r="M560" s="15">
        <v>917.3</v>
      </c>
      <c r="N560" s="15">
        <v>9978.9699999999993</v>
      </c>
      <c r="O560" s="16">
        <v>359.25</v>
      </c>
      <c r="P560" s="16">
        <v>3187.6</v>
      </c>
      <c r="Q560" s="16">
        <v>49.88</v>
      </c>
      <c r="R560" s="16">
        <v>3596.73</v>
      </c>
      <c r="S560" s="17">
        <v>13575.699999999999</v>
      </c>
      <c r="T560" s="16">
        <v>2620110.0999999996</v>
      </c>
      <c r="U560" s="16"/>
      <c r="V560" s="16"/>
      <c r="W560" s="16"/>
      <c r="X560" s="31"/>
      <c r="Y560" s="31"/>
      <c r="Z560" s="31"/>
      <c r="AA560" s="16">
        <v>92875</v>
      </c>
      <c r="AB560" s="16">
        <v>481.2176165803109</v>
      </c>
      <c r="AC560" s="16">
        <v>1092</v>
      </c>
      <c r="AD560" s="16">
        <v>5.6580310880829012</v>
      </c>
      <c r="AE560" s="16">
        <v>1548291</v>
      </c>
      <c r="AF560" s="16">
        <v>8022.2331606217613</v>
      </c>
      <c r="AG560" s="16">
        <v>106646</v>
      </c>
      <c r="AH560" s="16">
        <v>552.56994818652845</v>
      </c>
    </row>
    <row r="561" spans="1:34" x14ac:dyDescent="0.25">
      <c r="A561" t="s">
        <v>1287</v>
      </c>
      <c r="B561" t="s">
        <v>145</v>
      </c>
      <c r="C561">
        <v>220</v>
      </c>
      <c r="D561" t="s">
        <v>146</v>
      </c>
      <c r="E561">
        <v>44</v>
      </c>
      <c r="F561" t="s">
        <v>1288</v>
      </c>
      <c r="G561" s="14">
        <v>349</v>
      </c>
      <c r="H561" s="44">
        <f t="shared" si="28"/>
        <v>1712.1100000000001</v>
      </c>
      <c r="I561" s="44">
        <f t="shared" si="29"/>
        <v>10714.24</v>
      </c>
      <c r="J561" s="44">
        <f t="shared" si="30"/>
        <v>12426.35</v>
      </c>
      <c r="K561" s="15">
        <v>622.30999999999995</v>
      </c>
      <c r="L561" s="15">
        <v>7526.64</v>
      </c>
      <c r="M561" s="15">
        <v>680.67</v>
      </c>
      <c r="N561" s="15">
        <v>8829.6200000000008</v>
      </c>
      <c r="O561" s="16">
        <v>359.25</v>
      </c>
      <c r="P561" s="16">
        <v>3187.6</v>
      </c>
      <c r="Q561" s="16">
        <v>49.88</v>
      </c>
      <c r="R561" s="16">
        <v>3596.73</v>
      </c>
      <c r="S561" s="17">
        <v>12426.35</v>
      </c>
      <c r="T561" s="16">
        <v>4336796.1500000004</v>
      </c>
      <c r="U561" s="16"/>
      <c r="V561" s="16"/>
      <c r="W561" s="16"/>
      <c r="X561" s="31"/>
      <c r="Y561" s="31"/>
      <c r="Z561" s="31"/>
      <c r="AA561" s="16">
        <v>214272</v>
      </c>
      <c r="AB561" s="16">
        <v>613.95988538681945</v>
      </c>
      <c r="AC561" s="16">
        <v>2914</v>
      </c>
      <c r="AD561" s="16">
        <v>8.3495702005730656</v>
      </c>
      <c r="AE561" s="16">
        <v>2534908</v>
      </c>
      <c r="AF561" s="16">
        <v>7263.34670487106</v>
      </c>
      <c r="AG561" s="16">
        <v>91888</v>
      </c>
      <c r="AH561" s="16">
        <v>263.28939828080229</v>
      </c>
    </row>
    <row r="562" spans="1:34" x14ac:dyDescent="0.25">
      <c r="A562" t="s">
        <v>1289</v>
      </c>
      <c r="B562" t="s">
        <v>145</v>
      </c>
      <c r="C562">
        <v>220</v>
      </c>
      <c r="D562" t="s">
        <v>146</v>
      </c>
      <c r="E562">
        <v>50</v>
      </c>
      <c r="F562" t="s">
        <v>1290</v>
      </c>
      <c r="G562" s="14">
        <v>209</v>
      </c>
      <c r="H562" s="44">
        <f t="shared" si="28"/>
        <v>1402.44</v>
      </c>
      <c r="I562" s="44">
        <f t="shared" si="29"/>
        <v>9974.15</v>
      </c>
      <c r="J562" s="44">
        <f t="shared" si="30"/>
        <v>11376.59</v>
      </c>
      <c r="K562" s="15">
        <v>98.83</v>
      </c>
      <c r="L562" s="15">
        <v>6786.55</v>
      </c>
      <c r="M562" s="15">
        <v>894.48</v>
      </c>
      <c r="N562" s="15">
        <v>7779.86</v>
      </c>
      <c r="O562" s="16">
        <v>359.25</v>
      </c>
      <c r="P562" s="16">
        <v>3187.6</v>
      </c>
      <c r="Q562" s="16">
        <v>49.88</v>
      </c>
      <c r="R562" s="16">
        <v>3596.73</v>
      </c>
      <c r="S562" s="17">
        <v>11376.59</v>
      </c>
      <c r="T562" s="16">
        <v>2377707.31</v>
      </c>
      <c r="U562" s="16"/>
      <c r="V562" s="16"/>
      <c r="W562" s="16"/>
      <c r="X562" s="31"/>
      <c r="Y562" s="31"/>
      <c r="Z562" s="31"/>
      <c r="AA562" s="16">
        <v>20603</v>
      </c>
      <c r="AB562" s="16">
        <v>98.578947368421055</v>
      </c>
      <c r="AC562" s="16">
        <v>52</v>
      </c>
      <c r="AD562" s="16">
        <v>0.24880382775119617</v>
      </c>
      <c r="AE562" s="16">
        <v>1350970</v>
      </c>
      <c r="AF562" s="16">
        <v>6463.9712918660289</v>
      </c>
      <c r="AG562" s="16">
        <v>67418</v>
      </c>
      <c r="AH562" s="16">
        <v>322.57416267942585</v>
      </c>
    </row>
    <row r="563" spans="1:34" x14ac:dyDescent="0.25">
      <c r="A563" t="s">
        <v>1291</v>
      </c>
      <c r="B563" t="s">
        <v>145</v>
      </c>
      <c r="C563">
        <v>220</v>
      </c>
      <c r="D563" t="s">
        <v>146</v>
      </c>
      <c r="E563">
        <v>55</v>
      </c>
      <c r="F563" t="s">
        <v>1292</v>
      </c>
      <c r="G563" s="14">
        <v>398</v>
      </c>
      <c r="H563" s="44">
        <f t="shared" si="28"/>
        <v>1128.52</v>
      </c>
      <c r="I563" s="44">
        <f t="shared" si="29"/>
        <v>9389.2199999999993</v>
      </c>
      <c r="J563" s="44">
        <f t="shared" si="30"/>
        <v>10517.74</v>
      </c>
      <c r="K563" s="15">
        <v>190.64</v>
      </c>
      <c r="L563" s="15">
        <v>6201.62</v>
      </c>
      <c r="M563" s="15">
        <v>528.75</v>
      </c>
      <c r="N563" s="15">
        <v>6921.01</v>
      </c>
      <c r="O563" s="16">
        <v>359.25</v>
      </c>
      <c r="P563" s="16">
        <v>3187.6</v>
      </c>
      <c r="Q563" s="16">
        <v>49.88</v>
      </c>
      <c r="R563" s="16">
        <v>3596.73</v>
      </c>
      <c r="S563" s="17">
        <v>10517.74</v>
      </c>
      <c r="T563" s="16">
        <v>4186060.52</v>
      </c>
      <c r="U563" s="16"/>
      <c r="V563" s="16"/>
      <c r="W563" s="16"/>
      <c r="X563" s="31"/>
      <c r="Y563" s="31"/>
      <c r="Z563" s="31"/>
      <c r="AA563" s="16">
        <v>75874</v>
      </c>
      <c r="AB563" s="16">
        <v>190.63819095477388</v>
      </c>
      <c r="AC563" s="16">
        <v>0</v>
      </c>
      <c r="AD563" s="16">
        <v>0</v>
      </c>
      <c r="AE563" s="16">
        <v>2335404</v>
      </c>
      <c r="AF563" s="16">
        <v>5867.849246231156</v>
      </c>
      <c r="AG563" s="16">
        <v>132840</v>
      </c>
      <c r="AH563" s="16">
        <v>333.76884422110555</v>
      </c>
    </row>
    <row r="564" spans="1:34" x14ac:dyDescent="0.25">
      <c r="A564" t="s">
        <v>1293</v>
      </c>
      <c r="B564" t="s">
        <v>145</v>
      </c>
      <c r="C564">
        <v>220</v>
      </c>
      <c r="D564" t="s">
        <v>146</v>
      </c>
      <c r="E564">
        <v>60</v>
      </c>
      <c r="F564" t="s">
        <v>1294</v>
      </c>
      <c r="G564" s="14">
        <v>229</v>
      </c>
      <c r="H564" s="44">
        <f t="shared" si="28"/>
        <v>2283.4900000000002</v>
      </c>
      <c r="I564" s="44">
        <f t="shared" si="29"/>
        <v>12652.26</v>
      </c>
      <c r="J564" s="44">
        <f t="shared" si="30"/>
        <v>14935.75</v>
      </c>
      <c r="K564" s="15">
        <v>985.5</v>
      </c>
      <c r="L564" s="15">
        <v>9464.66</v>
      </c>
      <c r="M564" s="15">
        <v>888.86</v>
      </c>
      <c r="N564" s="15">
        <v>11339.02</v>
      </c>
      <c r="O564" s="16">
        <v>359.25</v>
      </c>
      <c r="P564" s="16">
        <v>3187.6</v>
      </c>
      <c r="Q564" s="16">
        <v>49.88</v>
      </c>
      <c r="R564" s="16">
        <v>3596.73</v>
      </c>
      <c r="S564" s="17">
        <v>14935.75</v>
      </c>
      <c r="T564" s="16">
        <v>3420286.75</v>
      </c>
      <c r="U564" s="16"/>
      <c r="V564" s="16"/>
      <c r="W564" s="16"/>
      <c r="X564" s="31"/>
      <c r="Y564" s="31"/>
      <c r="Z564" s="31"/>
      <c r="AA564" s="16">
        <v>222985</v>
      </c>
      <c r="AB564" s="16">
        <v>973.73362445414853</v>
      </c>
      <c r="AC564" s="16">
        <v>2694</v>
      </c>
      <c r="AD564" s="16">
        <v>11.764192139737991</v>
      </c>
      <c r="AE564" s="16">
        <v>2066919</v>
      </c>
      <c r="AF564" s="16">
        <v>9025.8471615720518</v>
      </c>
      <c r="AG564" s="16">
        <v>100487</v>
      </c>
      <c r="AH564" s="16">
        <v>438.80786026200872</v>
      </c>
    </row>
    <row r="565" spans="1:34" x14ac:dyDescent="0.25">
      <c r="A565" t="s">
        <v>1295</v>
      </c>
      <c r="B565" t="s">
        <v>148</v>
      </c>
      <c r="C565">
        <v>230</v>
      </c>
      <c r="D565" t="s">
        <v>149</v>
      </c>
      <c r="E565">
        <v>15</v>
      </c>
      <c r="F565" t="s">
        <v>1296</v>
      </c>
      <c r="G565" s="14">
        <v>429</v>
      </c>
      <c r="H565" s="44">
        <f t="shared" si="28"/>
        <v>1644.03</v>
      </c>
      <c r="I565" s="44">
        <f t="shared" si="29"/>
        <v>9340.32</v>
      </c>
      <c r="J565" s="44">
        <f t="shared" si="30"/>
        <v>10984.35</v>
      </c>
      <c r="K565" s="15">
        <v>514.80999999999995</v>
      </c>
      <c r="L565" s="15">
        <v>6236.15</v>
      </c>
      <c r="M565" s="15">
        <v>437.76</v>
      </c>
      <c r="N565" s="15">
        <v>7188.72</v>
      </c>
      <c r="O565" s="16">
        <v>648.80999999999995</v>
      </c>
      <c r="P565" s="16">
        <v>3104.17</v>
      </c>
      <c r="Q565" s="16">
        <v>42.65</v>
      </c>
      <c r="R565" s="16">
        <v>3795.63</v>
      </c>
      <c r="S565" s="17">
        <v>10984.35</v>
      </c>
      <c r="T565" s="16">
        <v>4712286.1500000004</v>
      </c>
      <c r="U565" s="16"/>
      <c r="V565" s="16"/>
      <c r="W565" s="16"/>
      <c r="X565" s="31"/>
      <c r="Y565" s="31"/>
      <c r="Z565" s="31"/>
      <c r="AA565" s="16">
        <v>208857</v>
      </c>
      <c r="AB565" s="16">
        <v>486.84615384615387</v>
      </c>
      <c r="AC565" s="16">
        <v>11997</v>
      </c>
      <c r="AD565" s="16">
        <v>27.965034965034967</v>
      </c>
      <c r="AE565" s="16">
        <v>2489695</v>
      </c>
      <c r="AF565" s="16">
        <v>5803.484848484848</v>
      </c>
      <c r="AG565" s="16">
        <v>185612</v>
      </c>
      <c r="AH565" s="16">
        <v>432.66200466200468</v>
      </c>
    </row>
    <row r="566" spans="1:34" x14ac:dyDescent="0.25">
      <c r="A566" t="s">
        <v>1297</v>
      </c>
      <c r="B566" t="s">
        <v>148</v>
      </c>
      <c r="C566">
        <v>230</v>
      </c>
      <c r="D566" t="s">
        <v>149</v>
      </c>
      <c r="E566">
        <v>18</v>
      </c>
      <c r="F566" t="s">
        <v>1298</v>
      </c>
      <c r="G566" s="14">
        <v>1117</v>
      </c>
      <c r="H566" s="44">
        <f t="shared" si="28"/>
        <v>1238.27</v>
      </c>
      <c r="I566" s="44">
        <f t="shared" si="29"/>
        <v>9288.98</v>
      </c>
      <c r="J566" s="44">
        <f t="shared" si="30"/>
        <v>10527.25</v>
      </c>
      <c r="K566" s="15">
        <v>177.08</v>
      </c>
      <c r="L566" s="15">
        <v>6184.81</v>
      </c>
      <c r="M566" s="15">
        <v>369.73</v>
      </c>
      <c r="N566" s="15">
        <v>6731.63</v>
      </c>
      <c r="O566" s="16">
        <v>648.80999999999995</v>
      </c>
      <c r="P566" s="16">
        <v>3104.17</v>
      </c>
      <c r="Q566" s="16">
        <v>42.65</v>
      </c>
      <c r="R566" s="16">
        <v>3795.63</v>
      </c>
      <c r="S566" s="17">
        <v>10527.26</v>
      </c>
      <c r="T566" s="16">
        <v>11758949.42</v>
      </c>
      <c r="U566" s="16"/>
      <c r="V566" s="16"/>
      <c r="W566" s="16"/>
      <c r="X566" s="31"/>
      <c r="Y566" s="31"/>
      <c r="Z566" s="31"/>
      <c r="AA566" s="16">
        <v>159986</v>
      </c>
      <c r="AB566" s="16">
        <v>143.22829006266787</v>
      </c>
      <c r="AC566" s="16">
        <v>37817</v>
      </c>
      <c r="AD566" s="16">
        <v>33.855863921217548</v>
      </c>
      <c r="AE566" s="16">
        <v>6371152</v>
      </c>
      <c r="AF566" s="16">
        <v>5703.8066248880932</v>
      </c>
      <c r="AG566" s="16">
        <v>537283</v>
      </c>
      <c r="AH566" s="16">
        <v>481.00537153088629</v>
      </c>
    </row>
    <row r="567" spans="1:34" x14ac:dyDescent="0.25">
      <c r="A567" t="s">
        <v>1299</v>
      </c>
      <c r="B567" t="s">
        <v>148</v>
      </c>
      <c r="C567">
        <v>230</v>
      </c>
      <c r="D567" t="s">
        <v>149</v>
      </c>
      <c r="E567">
        <v>20</v>
      </c>
      <c r="F567" t="s">
        <v>1300</v>
      </c>
      <c r="G567" s="14">
        <v>519</v>
      </c>
      <c r="H567" s="44">
        <f t="shared" si="28"/>
        <v>1745.0300000000002</v>
      </c>
      <c r="I567" s="44">
        <f t="shared" si="29"/>
        <v>9298.32</v>
      </c>
      <c r="J567" s="44">
        <f t="shared" si="30"/>
        <v>11043.35</v>
      </c>
      <c r="K567" s="15">
        <v>603.59</v>
      </c>
      <c r="L567" s="15">
        <v>6194.15</v>
      </c>
      <c r="M567" s="15">
        <v>449.98</v>
      </c>
      <c r="N567" s="15">
        <v>7247.72</v>
      </c>
      <c r="O567" s="16">
        <v>648.80999999999995</v>
      </c>
      <c r="P567" s="16">
        <v>3104.17</v>
      </c>
      <c r="Q567" s="16">
        <v>42.65</v>
      </c>
      <c r="R567" s="16">
        <v>3795.63</v>
      </c>
      <c r="S567" s="17">
        <v>11043.35</v>
      </c>
      <c r="T567" s="16">
        <v>5731498.6500000004</v>
      </c>
      <c r="U567" s="16"/>
      <c r="V567" s="16"/>
      <c r="W567" s="16"/>
      <c r="X567" s="31"/>
      <c r="Y567" s="31"/>
      <c r="Z567" s="31"/>
      <c r="AA567" s="16">
        <v>301063</v>
      </c>
      <c r="AB567" s="16">
        <v>580.08285163776497</v>
      </c>
      <c r="AC567" s="16">
        <v>12198</v>
      </c>
      <c r="AD567" s="16">
        <v>23.502890173410403</v>
      </c>
      <c r="AE567" s="16">
        <v>3016117</v>
      </c>
      <c r="AF567" s="16">
        <v>5811.4007707129094</v>
      </c>
      <c r="AG567" s="16">
        <v>198649</v>
      </c>
      <c r="AH567" s="16">
        <v>382.75337186897883</v>
      </c>
    </row>
    <row r="568" spans="1:34" x14ac:dyDescent="0.25">
      <c r="A568" t="s">
        <v>1301</v>
      </c>
      <c r="B568" t="s">
        <v>148</v>
      </c>
      <c r="C568">
        <v>230</v>
      </c>
      <c r="D568" t="s">
        <v>149</v>
      </c>
      <c r="E568">
        <v>25</v>
      </c>
      <c r="F568" t="s">
        <v>1302</v>
      </c>
      <c r="G568" s="14">
        <v>234</v>
      </c>
      <c r="H568" s="44">
        <f t="shared" si="28"/>
        <v>2087.2400000000002</v>
      </c>
      <c r="I568" s="44">
        <f t="shared" si="29"/>
        <v>10073.59</v>
      </c>
      <c r="J568" s="44">
        <f t="shared" si="30"/>
        <v>12160.83</v>
      </c>
      <c r="K568" s="15">
        <v>697.71</v>
      </c>
      <c r="L568" s="15">
        <v>6969.42</v>
      </c>
      <c r="M568" s="15">
        <v>698.07</v>
      </c>
      <c r="N568" s="15">
        <v>8365.2099999999991</v>
      </c>
      <c r="O568" s="16">
        <v>648.80999999999995</v>
      </c>
      <c r="P568" s="16">
        <v>3104.17</v>
      </c>
      <c r="Q568" s="16">
        <v>42.65</v>
      </c>
      <c r="R568" s="16">
        <v>3795.63</v>
      </c>
      <c r="S568" s="17">
        <v>12160.84</v>
      </c>
      <c r="T568" s="16">
        <v>2845636.56</v>
      </c>
      <c r="U568" s="16"/>
      <c r="V568" s="16"/>
      <c r="W568" s="16"/>
      <c r="X568" s="31"/>
      <c r="Y568" s="31"/>
      <c r="Z568" s="31"/>
      <c r="AA568" s="16">
        <v>155506</v>
      </c>
      <c r="AB568" s="16">
        <v>664.55555555555554</v>
      </c>
      <c r="AC568" s="16">
        <v>7759</v>
      </c>
      <c r="AD568" s="16">
        <v>33.158119658119659</v>
      </c>
      <c r="AE568" s="16">
        <v>1541165</v>
      </c>
      <c r="AF568" s="16">
        <v>6586.1752136752139</v>
      </c>
      <c r="AG568" s="16">
        <v>89679</v>
      </c>
      <c r="AH568" s="16">
        <v>383.24358974358972</v>
      </c>
    </row>
    <row r="569" spans="1:34" x14ac:dyDescent="0.25">
      <c r="A569" t="s">
        <v>1303</v>
      </c>
      <c r="B569" t="s">
        <v>148</v>
      </c>
      <c r="C569">
        <v>230</v>
      </c>
      <c r="D569" t="s">
        <v>149</v>
      </c>
      <c r="E569">
        <v>30</v>
      </c>
      <c r="F569" t="s">
        <v>1304</v>
      </c>
      <c r="G569" s="14">
        <v>209</v>
      </c>
      <c r="H569" s="44">
        <f t="shared" si="28"/>
        <v>2608.33</v>
      </c>
      <c r="I569" s="44">
        <f t="shared" si="29"/>
        <v>9225.84</v>
      </c>
      <c r="J569" s="44">
        <f t="shared" si="30"/>
        <v>11834.17</v>
      </c>
      <c r="K569" s="15">
        <v>1034.76</v>
      </c>
      <c r="L569" s="15">
        <v>6121.67</v>
      </c>
      <c r="M569" s="15">
        <v>882.11</v>
      </c>
      <c r="N569" s="15">
        <v>8038.55</v>
      </c>
      <c r="O569" s="16">
        <v>648.80999999999995</v>
      </c>
      <c r="P569" s="16">
        <v>3104.17</v>
      </c>
      <c r="Q569" s="16">
        <v>42.65</v>
      </c>
      <c r="R569" s="16">
        <v>3795.63</v>
      </c>
      <c r="S569" s="17">
        <v>11834.18</v>
      </c>
      <c r="T569" s="16">
        <v>2473343.62</v>
      </c>
      <c r="U569" s="16"/>
      <c r="V569" s="16"/>
      <c r="W569" s="16"/>
      <c r="X569" s="31"/>
      <c r="Y569" s="31"/>
      <c r="Z569" s="31"/>
      <c r="AA569" s="16">
        <v>209172</v>
      </c>
      <c r="AB569" s="16">
        <v>1000.8229665071771</v>
      </c>
      <c r="AC569" s="16">
        <v>7093</v>
      </c>
      <c r="AD569" s="16">
        <v>33.937799043062199</v>
      </c>
      <c r="AE569" s="16">
        <v>1188459</v>
      </c>
      <c r="AF569" s="16">
        <v>5686.4066985645932</v>
      </c>
      <c r="AG569" s="16">
        <v>90971</v>
      </c>
      <c r="AH569" s="16">
        <v>435.26794258373207</v>
      </c>
    </row>
    <row r="570" spans="1:34" x14ac:dyDescent="0.25">
      <c r="A570" t="s">
        <v>1305</v>
      </c>
      <c r="B570" t="s">
        <v>148</v>
      </c>
      <c r="C570">
        <v>230</v>
      </c>
      <c r="D570" t="s">
        <v>149</v>
      </c>
      <c r="E570">
        <v>35</v>
      </c>
      <c r="F570" t="s">
        <v>1306</v>
      </c>
      <c r="G570" s="14">
        <v>520</v>
      </c>
      <c r="H570" s="44">
        <f t="shared" si="28"/>
        <v>1554.7</v>
      </c>
      <c r="I570" s="44">
        <f t="shared" si="29"/>
        <v>8631.4599999999991</v>
      </c>
      <c r="J570" s="44">
        <f t="shared" si="30"/>
        <v>10186.16</v>
      </c>
      <c r="K570" s="15">
        <v>342.08</v>
      </c>
      <c r="L570" s="15">
        <v>5527.29</v>
      </c>
      <c r="M570" s="15">
        <v>521.16</v>
      </c>
      <c r="N570" s="15">
        <v>6390.53</v>
      </c>
      <c r="O570" s="16">
        <v>648.80999999999995</v>
      </c>
      <c r="P570" s="16">
        <v>3104.17</v>
      </c>
      <c r="Q570" s="16">
        <v>42.65</v>
      </c>
      <c r="R570" s="16">
        <v>3795.63</v>
      </c>
      <c r="S570" s="17">
        <v>10186.16</v>
      </c>
      <c r="T570" s="16">
        <v>5296803.2</v>
      </c>
      <c r="U570" s="16"/>
      <c r="V570" s="16"/>
      <c r="W570" s="16"/>
      <c r="X570" s="31"/>
      <c r="Y570" s="31"/>
      <c r="Z570" s="31"/>
      <c r="AA570" s="16">
        <v>169418</v>
      </c>
      <c r="AB570" s="16">
        <v>325.80384615384617</v>
      </c>
      <c r="AC570" s="16">
        <v>8464</v>
      </c>
      <c r="AD570" s="16">
        <v>16.276923076923076</v>
      </c>
      <c r="AE570" s="16">
        <v>2679106</v>
      </c>
      <c r="AF570" s="16">
        <v>5152.126923076923</v>
      </c>
      <c r="AG570" s="16">
        <v>195084</v>
      </c>
      <c r="AH570" s="16">
        <v>375.16153846153844</v>
      </c>
    </row>
    <row r="571" spans="1:34" x14ac:dyDescent="0.25">
      <c r="A571" t="s">
        <v>1307</v>
      </c>
      <c r="B571" t="s">
        <v>148</v>
      </c>
      <c r="C571">
        <v>230</v>
      </c>
      <c r="D571" t="s">
        <v>149</v>
      </c>
      <c r="E571">
        <v>43</v>
      </c>
      <c r="F571" t="s">
        <v>1308</v>
      </c>
      <c r="G571" s="14">
        <v>465</v>
      </c>
      <c r="H571" s="44">
        <f t="shared" si="28"/>
        <v>1597.91</v>
      </c>
      <c r="I571" s="44">
        <f t="shared" si="29"/>
        <v>8683.25</v>
      </c>
      <c r="J571" s="44">
        <f t="shared" si="30"/>
        <v>10281.16</v>
      </c>
      <c r="K571" s="15">
        <v>522.41</v>
      </c>
      <c r="L571" s="15">
        <v>5579.08</v>
      </c>
      <c r="M571" s="15">
        <v>384.04</v>
      </c>
      <c r="N571" s="15">
        <v>6485.53</v>
      </c>
      <c r="O571" s="16">
        <v>648.80999999999995</v>
      </c>
      <c r="P571" s="16">
        <v>3104.17</v>
      </c>
      <c r="Q571" s="16">
        <v>42.65</v>
      </c>
      <c r="R571" s="16">
        <v>3795.63</v>
      </c>
      <c r="S571" s="17">
        <v>10281.16</v>
      </c>
      <c r="T571" s="16">
        <v>4780739.4000000004</v>
      </c>
      <c r="U571" s="16"/>
      <c r="V571" s="16"/>
      <c r="W571" s="16"/>
      <c r="X571" s="31"/>
      <c r="Y571" s="31"/>
      <c r="Z571" s="31"/>
      <c r="AA571" s="16">
        <v>231315</v>
      </c>
      <c r="AB571" s="16">
        <v>497.45161290322579</v>
      </c>
      <c r="AC571" s="16">
        <v>11605</v>
      </c>
      <c r="AD571" s="16">
        <v>24.956989247311828</v>
      </c>
      <c r="AE571" s="16">
        <v>2416844</v>
      </c>
      <c r="AF571" s="16">
        <v>5197.5139784946241</v>
      </c>
      <c r="AG571" s="16">
        <v>177426</v>
      </c>
      <c r="AH571" s="16">
        <v>381.56129032258065</v>
      </c>
    </row>
    <row r="572" spans="1:34" x14ac:dyDescent="0.25">
      <c r="A572" t="s">
        <v>1309</v>
      </c>
      <c r="B572" t="s">
        <v>148</v>
      </c>
      <c r="C572">
        <v>230</v>
      </c>
      <c r="D572" t="s">
        <v>149</v>
      </c>
      <c r="E572">
        <v>45</v>
      </c>
      <c r="F572" t="s">
        <v>1310</v>
      </c>
      <c r="G572" s="14">
        <v>136</v>
      </c>
      <c r="H572" s="44">
        <f t="shared" si="28"/>
        <v>2268.98</v>
      </c>
      <c r="I572" s="44">
        <f t="shared" si="29"/>
        <v>11298.63</v>
      </c>
      <c r="J572" s="44">
        <f t="shared" si="30"/>
        <v>13567.609999999999</v>
      </c>
      <c r="K572" s="15">
        <v>764.49</v>
      </c>
      <c r="L572" s="15">
        <v>8194.4599999999991</v>
      </c>
      <c r="M572" s="15">
        <v>813.03</v>
      </c>
      <c r="N572" s="15">
        <v>9771.98</v>
      </c>
      <c r="O572" s="16">
        <v>648.80999999999995</v>
      </c>
      <c r="P572" s="16">
        <v>3104.17</v>
      </c>
      <c r="Q572" s="16">
        <v>42.65</v>
      </c>
      <c r="R572" s="16">
        <v>3795.63</v>
      </c>
      <c r="S572" s="17">
        <v>13567.61</v>
      </c>
      <c r="T572" s="16">
        <v>1845194.96</v>
      </c>
      <c r="U572" s="16"/>
      <c r="V572" s="16"/>
      <c r="W572" s="16"/>
      <c r="X572" s="31"/>
      <c r="Y572" s="31"/>
      <c r="Z572" s="31"/>
      <c r="AA572" s="16">
        <v>98086</v>
      </c>
      <c r="AB572" s="16">
        <v>721.22058823529414</v>
      </c>
      <c r="AC572" s="16">
        <v>5884</v>
      </c>
      <c r="AD572" s="16">
        <v>43.264705882352942</v>
      </c>
      <c r="AE572" s="16">
        <v>1053684</v>
      </c>
      <c r="AF572" s="16">
        <v>7747.6764705882351</v>
      </c>
      <c r="AG572" s="16">
        <v>60763</v>
      </c>
      <c r="AH572" s="16">
        <v>446.78676470588238</v>
      </c>
    </row>
    <row r="573" spans="1:34" x14ac:dyDescent="0.25">
      <c r="A573" t="s">
        <v>1311</v>
      </c>
      <c r="B573" t="s">
        <v>151</v>
      </c>
      <c r="C573">
        <v>231</v>
      </c>
      <c r="D573" t="s">
        <v>152</v>
      </c>
      <c r="E573">
        <v>12</v>
      </c>
      <c r="F573" t="s">
        <v>1312</v>
      </c>
      <c r="G573" s="14">
        <v>575</v>
      </c>
      <c r="H573" s="44">
        <f t="shared" si="28"/>
        <v>2177.87</v>
      </c>
      <c r="I573" s="44">
        <f t="shared" si="29"/>
        <v>8288.41</v>
      </c>
      <c r="J573" s="44">
        <f t="shared" si="30"/>
        <v>10466.279999999999</v>
      </c>
      <c r="K573" s="15">
        <v>794.19</v>
      </c>
      <c r="L573" s="15">
        <v>6407.93</v>
      </c>
      <c r="M573" s="15">
        <v>777.78</v>
      </c>
      <c r="N573" s="15">
        <v>7979.9</v>
      </c>
      <c r="O573" s="16">
        <v>605.9</v>
      </c>
      <c r="P573" s="16">
        <v>1880.48</v>
      </c>
      <c r="Q573" s="16">
        <v>0</v>
      </c>
      <c r="R573" s="16">
        <v>2486.39</v>
      </c>
      <c r="S573" s="17">
        <v>10466.289999999999</v>
      </c>
      <c r="T573" s="16">
        <v>6018116.7499999991</v>
      </c>
      <c r="U573" s="16"/>
      <c r="V573" s="16"/>
      <c r="W573" s="16"/>
      <c r="X573" s="31"/>
      <c r="Y573" s="31"/>
      <c r="Z573" s="31"/>
      <c r="AA573" s="16">
        <v>419146</v>
      </c>
      <c r="AB573" s="16">
        <v>728.9495652173913</v>
      </c>
      <c r="AC573" s="16">
        <v>37514</v>
      </c>
      <c r="AD573" s="16">
        <v>65.24173913043478</v>
      </c>
      <c r="AE573" s="16">
        <v>3568702</v>
      </c>
      <c r="AF573" s="16">
        <v>6206.4382608695651</v>
      </c>
      <c r="AG573" s="16">
        <v>115860</v>
      </c>
      <c r="AH573" s="16">
        <v>201.49565217391304</v>
      </c>
    </row>
    <row r="574" spans="1:34" x14ac:dyDescent="0.25">
      <c r="A574" t="s">
        <v>1313</v>
      </c>
      <c r="B574" t="s">
        <v>151</v>
      </c>
      <c r="C574">
        <v>231</v>
      </c>
      <c r="D574" t="s">
        <v>152</v>
      </c>
      <c r="E574">
        <v>15</v>
      </c>
      <c r="F574" t="s">
        <v>1314</v>
      </c>
      <c r="G574" s="14">
        <v>705</v>
      </c>
      <c r="H574" s="44">
        <f t="shared" si="28"/>
        <v>2183.3200000000002</v>
      </c>
      <c r="I574" s="44">
        <f t="shared" si="29"/>
        <v>9119.19</v>
      </c>
      <c r="J574" s="44">
        <f t="shared" si="30"/>
        <v>11302.51</v>
      </c>
      <c r="K574" s="15">
        <v>962.26</v>
      </c>
      <c r="L574" s="15">
        <v>7238.71</v>
      </c>
      <c r="M574" s="15">
        <v>615.16</v>
      </c>
      <c r="N574" s="15">
        <v>8816.1299999999992</v>
      </c>
      <c r="O574" s="16">
        <v>605.9</v>
      </c>
      <c r="P574" s="16">
        <v>1880.48</v>
      </c>
      <c r="Q574" s="16">
        <v>0</v>
      </c>
      <c r="R574" s="16">
        <v>2486.39</v>
      </c>
      <c r="S574" s="17">
        <v>11302.519999999999</v>
      </c>
      <c r="T574" s="16">
        <v>7968276.5999999987</v>
      </c>
      <c r="U574" s="16"/>
      <c r="V574" s="16"/>
      <c r="W574" s="16"/>
      <c r="X574" s="31"/>
      <c r="Y574" s="31"/>
      <c r="Z574" s="31"/>
      <c r="AA574" s="16">
        <v>539410</v>
      </c>
      <c r="AB574" s="16">
        <v>765.12056737588648</v>
      </c>
      <c r="AC574" s="16">
        <v>138981</v>
      </c>
      <c r="AD574" s="16">
        <v>197.13617021276596</v>
      </c>
      <c r="AE574" s="16">
        <v>4762190</v>
      </c>
      <c r="AF574" s="16">
        <v>6754.8794326241132</v>
      </c>
      <c r="AG574" s="16">
        <v>341103</v>
      </c>
      <c r="AH574" s="16">
        <v>483.83404255319147</v>
      </c>
    </row>
    <row r="575" spans="1:34" x14ac:dyDescent="0.25">
      <c r="A575" t="s">
        <v>1315</v>
      </c>
      <c r="B575" t="s">
        <v>151</v>
      </c>
      <c r="C575">
        <v>231</v>
      </c>
      <c r="D575" t="s">
        <v>152</v>
      </c>
      <c r="E575">
        <v>21</v>
      </c>
      <c r="F575" t="s">
        <v>1316</v>
      </c>
      <c r="G575" s="14">
        <v>589</v>
      </c>
      <c r="H575" s="44">
        <f t="shared" si="28"/>
        <v>2078.62</v>
      </c>
      <c r="I575" s="44">
        <f t="shared" si="29"/>
        <v>8615.8799999999992</v>
      </c>
      <c r="J575" s="44">
        <f t="shared" si="30"/>
        <v>10694.5</v>
      </c>
      <c r="K575" s="15">
        <v>827.51</v>
      </c>
      <c r="L575" s="15">
        <v>6735.4</v>
      </c>
      <c r="M575" s="15">
        <v>645.21</v>
      </c>
      <c r="N575" s="15">
        <v>8208.1200000000008</v>
      </c>
      <c r="O575" s="16">
        <v>605.9</v>
      </c>
      <c r="P575" s="16">
        <v>1880.48</v>
      </c>
      <c r="Q575" s="16">
        <v>0</v>
      </c>
      <c r="R575" s="16">
        <v>2486.39</v>
      </c>
      <c r="S575" s="17">
        <v>10694.51</v>
      </c>
      <c r="T575" s="16">
        <v>6299066.3899999997</v>
      </c>
      <c r="U575" s="16"/>
      <c r="V575" s="16"/>
      <c r="W575" s="16"/>
      <c r="X575" s="31"/>
      <c r="Y575" s="31"/>
      <c r="Z575" s="31"/>
      <c r="AA575" s="16">
        <v>367039</v>
      </c>
      <c r="AB575" s="16">
        <v>623.15619694397287</v>
      </c>
      <c r="AC575" s="16">
        <v>120367</v>
      </c>
      <c r="AD575" s="16">
        <v>204.35823429541597</v>
      </c>
      <c r="AE575" s="16">
        <v>3754188</v>
      </c>
      <c r="AF575" s="16">
        <v>6373.8336162988116</v>
      </c>
      <c r="AG575" s="16">
        <v>212963</v>
      </c>
      <c r="AH575" s="16">
        <v>361.56706281833618</v>
      </c>
    </row>
    <row r="576" spans="1:34" x14ac:dyDescent="0.25">
      <c r="A576" t="s">
        <v>1317</v>
      </c>
      <c r="B576" t="s">
        <v>151</v>
      </c>
      <c r="C576">
        <v>231</v>
      </c>
      <c r="D576" t="s">
        <v>152</v>
      </c>
      <c r="E576">
        <v>25</v>
      </c>
      <c r="F576" t="s">
        <v>1318</v>
      </c>
      <c r="G576" s="14">
        <v>629</v>
      </c>
      <c r="H576" s="44">
        <f t="shared" si="28"/>
        <v>3271.7000000000003</v>
      </c>
      <c r="I576" s="44">
        <f t="shared" si="29"/>
        <v>8509.2199999999993</v>
      </c>
      <c r="J576" s="44">
        <f t="shared" si="30"/>
        <v>11780.92</v>
      </c>
      <c r="K576" s="15">
        <v>1796.1</v>
      </c>
      <c r="L576" s="15">
        <v>6628.74</v>
      </c>
      <c r="M576" s="15">
        <v>869.7</v>
      </c>
      <c r="N576" s="15">
        <v>9294.5400000000009</v>
      </c>
      <c r="O576" s="16">
        <v>605.9</v>
      </c>
      <c r="P576" s="16">
        <v>1880.48</v>
      </c>
      <c r="Q576" s="16">
        <v>0</v>
      </c>
      <c r="R576" s="16">
        <v>2486.39</v>
      </c>
      <c r="S576" s="17">
        <v>11780.93</v>
      </c>
      <c r="T576" s="16">
        <v>7410204.9699999997</v>
      </c>
      <c r="U576" s="16"/>
      <c r="V576" s="16"/>
      <c r="W576" s="16"/>
      <c r="X576" s="31"/>
      <c r="Y576" s="31"/>
      <c r="Z576" s="31"/>
      <c r="AA576" s="16">
        <v>856897</v>
      </c>
      <c r="AB576" s="16">
        <v>1362.3163751987281</v>
      </c>
      <c r="AC576" s="16">
        <v>272848</v>
      </c>
      <c r="AD576" s="16">
        <v>433.7806041335453</v>
      </c>
      <c r="AE576" s="16">
        <v>4036599</v>
      </c>
      <c r="AF576" s="16">
        <v>6417.4864864864867</v>
      </c>
      <c r="AG576" s="16">
        <v>132879</v>
      </c>
      <c r="AH576" s="16">
        <v>211.25437201907789</v>
      </c>
    </row>
    <row r="577" spans="1:34" x14ac:dyDescent="0.25">
      <c r="A577" t="s">
        <v>1319</v>
      </c>
      <c r="B577" t="s">
        <v>154</v>
      </c>
      <c r="C577">
        <v>240</v>
      </c>
      <c r="D577" t="s">
        <v>155</v>
      </c>
      <c r="E577">
        <v>18</v>
      </c>
      <c r="F577" t="s">
        <v>1320</v>
      </c>
      <c r="G577" s="14">
        <v>330</v>
      </c>
      <c r="H577" s="44">
        <f t="shared" si="28"/>
        <v>2405.96</v>
      </c>
      <c r="I577" s="44">
        <f t="shared" si="29"/>
        <v>9037.1999999999989</v>
      </c>
      <c r="J577" s="44">
        <f t="shared" si="30"/>
        <v>11443.16</v>
      </c>
      <c r="K577" s="15">
        <v>949.4</v>
      </c>
      <c r="L577" s="15">
        <v>7928.19</v>
      </c>
      <c r="M577" s="15">
        <v>552.66</v>
      </c>
      <c r="N577" s="15">
        <v>9430.25</v>
      </c>
      <c r="O577" s="16">
        <v>903.9</v>
      </c>
      <c r="P577" s="16">
        <v>1109.01</v>
      </c>
      <c r="Q577" s="16">
        <v>0</v>
      </c>
      <c r="R577" s="16">
        <v>2012.91</v>
      </c>
      <c r="S577" s="17">
        <v>11443.16</v>
      </c>
      <c r="T577" s="16">
        <v>3776242.8</v>
      </c>
      <c r="U577" s="16"/>
      <c r="V577" s="16"/>
      <c r="W577" s="16"/>
      <c r="X577" s="31"/>
      <c r="Y577" s="31"/>
      <c r="Z577" s="31"/>
      <c r="AA577" s="16">
        <v>288318</v>
      </c>
      <c r="AB577" s="16">
        <v>873.69090909090914</v>
      </c>
      <c r="AC577" s="16">
        <v>24984</v>
      </c>
      <c r="AD577" s="16">
        <v>75.709090909090904</v>
      </c>
      <c r="AE577" s="16">
        <v>2452012</v>
      </c>
      <c r="AF577" s="16">
        <v>7430.3393939393936</v>
      </c>
      <c r="AG577" s="16">
        <v>164291</v>
      </c>
      <c r="AH577" s="16">
        <v>497.85151515151517</v>
      </c>
    </row>
    <row r="578" spans="1:34" x14ac:dyDescent="0.25">
      <c r="A578" t="s">
        <v>1321</v>
      </c>
      <c r="B578" t="s">
        <v>154</v>
      </c>
      <c r="C578">
        <v>240</v>
      </c>
      <c r="D578" t="s">
        <v>155</v>
      </c>
      <c r="E578">
        <v>26</v>
      </c>
      <c r="F578" t="s">
        <v>1322</v>
      </c>
      <c r="G578" s="14">
        <v>853</v>
      </c>
      <c r="H578" s="44">
        <f t="shared" si="28"/>
        <v>2405.96</v>
      </c>
      <c r="I578" s="44">
        <f t="shared" si="29"/>
        <v>9037.1999999999989</v>
      </c>
      <c r="J578" s="44">
        <f t="shared" si="30"/>
        <v>11443.16</v>
      </c>
      <c r="K578" s="15">
        <v>949.4</v>
      </c>
      <c r="L578" s="15">
        <v>7928.19</v>
      </c>
      <c r="M578" s="15">
        <v>552.66</v>
      </c>
      <c r="N578" s="15">
        <v>9430.25</v>
      </c>
      <c r="O578" s="16">
        <v>903.9</v>
      </c>
      <c r="P578" s="16">
        <v>1109.01</v>
      </c>
      <c r="Q578" s="16">
        <v>0</v>
      </c>
      <c r="R578" s="16">
        <v>2012.91</v>
      </c>
      <c r="S578" s="17">
        <v>11443.16</v>
      </c>
      <c r="T578" s="16">
        <v>9761015.4800000004</v>
      </c>
      <c r="U578" s="16"/>
      <c r="V578" s="16"/>
      <c r="W578" s="16"/>
      <c r="X578" s="31"/>
      <c r="Y578" s="31"/>
      <c r="Z578" s="31"/>
      <c r="AA578" s="16">
        <v>745257</v>
      </c>
      <c r="AB578" s="16">
        <v>873.68933177022279</v>
      </c>
      <c r="AC578" s="16">
        <v>64581</v>
      </c>
      <c r="AD578" s="16">
        <v>75.710433763188746</v>
      </c>
      <c r="AE578" s="16">
        <v>6338080</v>
      </c>
      <c r="AF578" s="16">
        <v>7430.3399765533413</v>
      </c>
      <c r="AG578" s="16">
        <v>424665</v>
      </c>
      <c r="AH578" s="16">
        <v>497.84876905041034</v>
      </c>
    </row>
    <row r="579" spans="1:34" x14ac:dyDescent="0.25">
      <c r="A579" t="s">
        <v>1323</v>
      </c>
      <c r="B579" t="s">
        <v>154</v>
      </c>
      <c r="C579">
        <v>240</v>
      </c>
      <c r="D579" t="s">
        <v>155</v>
      </c>
      <c r="E579">
        <v>46</v>
      </c>
      <c r="F579" t="s">
        <v>1324</v>
      </c>
      <c r="G579" s="14">
        <v>199</v>
      </c>
      <c r="H579" s="44">
        <f t="shared" si="28"/>
        <v>3669.13</v>
      </c>
      <c r="I579" s="44">
        <f t="shared" si="29"/>
        <v>9037.1999999999989</v>
      </c>
      <c r="J579" s="44">
        <f t="shared" si="30"/>
        <v>12706.329999999998</v>
      </c>
      <c r="K579" s="15">
        <v>2212.56</v>
      </c>
      <c r="L579" s="15">
        <v>7928.19</v>
      </c>
      <c r="M579" s="15">
        <v>552.66999999999996</v>
      </c>
      <c r="N579" s="15">
        <v>10693.42</v>
      </c>
      <c r="O579" s="16">
        <v>903.9</v>
      </c>
      <c r="P579" s="16">
        <v>1109.01</v>
      </c>
      <c r="Q579" s="16">
        <v>0</v>
      </c>
      <c r="R579" s="16">
        <v>2012.91</v>
      </c>
      <c r="S579" s="17">
        <v>12706.33</v>
      </c>
      <c r="T579" s="16">
        <v>2528559.67</v>
      </c>
      <c r="U579" s="16"/>
      <c r="V579" s="16"/>
      <c r="W579" s="16"/>
      <c r="X579" s="31"/>
      <c r="Y579" s="31"/>
      <c r="Z579" s="31"/>
      <c r="AA579" s="16">
        <v>173864</v>
      </c>
      <c r="AB579" s="16">
        <v>873.6884422110553</v>
      </c>
      <c r="AC579" s="16">
        <v>15066</v>
      </c>
      <c r="AD579" s="16">
        <v>75.708542713567837</v>
      </c>
      <c r="AE579" s="16">
        <v>1478638</v>
      </c>
      <c r="AF579" s="16">
        <v>7430.3417085427136</v>
      </c>
      <c r="AG579" s="16">
        <v>99072</v>
      </c>
      <c r="AH579" s="16">
        <v>497.8492462311558</v>
      </c>
    </row>
    <row r="580" spans="1:34" x14ac:dyDescent="0.25">
      <c r="A580" t="s">
        <v>1325</v>
      </c>
      <c r="B580" t="s">
        <v>154</v>
      </c>
      <c r="C580">
        <v>240</v>
      </c>
      <c r="D580" t="s">
        <v>155</v>
      </c>
      <c r="E580">
        <v>60</v>
      </c>
      <c r="F580" t="s">
        <v>1326</v>
      </c>
      <c r="G580" s="14">
        <v>596</v>
      </c>
      <c r="H580" s="44">
        <f t="shared" si="28"/>
        <v>2405.9699999999998</v>
      </c>
      <c r="I580" s="44">
        <f t="shared" si="29"/>
        <v>9037.1999999999989</v>
      </c>
      <c r="J580" s="44">
        <f t="shared" si="30"/>
        <v>11443.169999999998</v>
      </c>
      <c r="K580" s="15">
        <v>949.4</v>
      </c>
      <c r="L580" s="15">
        <v>7928.19</v>
      </c>
      <c r="M580" s="15">
        <v>552.66999999999996</v>
      </c>
      <c r="N580" s="15">
        <v>9430.26</v>
      </c>
      <c r="O580" s="16">
        <v>903.9</v>
      </c>
      <c r="P580" s="16">
        <v>1109.01</v>
      </c>
      <c r="Q580" s="16">
        <v>0</v>
      </c>
      <c r="R580" s="16">
        <v>2012.91</v>
      </c>
      <c r="S580" s="17">
        <v>11443.17</v>
      </c>
      <c r="T580" s="16">
        <v>6820129.3200000003</v>
      </c>
      <c r="U580" s="16"/>
      <c r="V580" s="16"/>
      <c r="W580" s="16"/>
      <c r="X580" s="31"/>
      <c r="Y580" s="31"/>
      <c r="Z580" s="31"/>
      <c r="AA580" s="16">
        <v>520719</v>
      </c>
      <c r="AB580" s="16">
        <v>873.68959731543623</v>
      </c>
      <c r="AC580" s="16">
        <v>45123</v>
      </c>
      <c r="AD580" s="16">
        <v>75.709731543624159</v>
      </c>
      <c r="AE580" s="16">
        <v>4428483</v>
      </c>
      <c r="AF580" s="16">
        <v>7430.3406040268455</v>
      </c>
      <c r="AG580" s="16">
        <v>296718</v>
      </c>
      <c r="AH580" s="16">
        <v>497.84899328859058</v>
      </c>
    </row>
    <row r="581" spans="1:34" x14ac:dyDescent="0.25">
      <c r="A581" t="s">
        <v>1327</v>
      </c>
      <c r="B581" t="s">
        <v>154</v>
      </c>
      <c r="C581">
        <v>240</v>
      </c>
      <c r="D581" t="s">
        <v>155</v>
      </c>
      <c r="E581">
        <v>70</v>
      </c>
      <c r="F581" t="s">
        <v>1328</v>
      </c>
      <c r="G581" s="14">
        <v>212</v>
      </c>
      <c r="H581" s="44">
        <f t="shared" si="28"/>
        <v>2405.98</v>
      </c>
      <c r="I581" s="44">
        <f t="shared" si="29"/>
        <v>9037.1999999999989</v>
      </c>
      <c r="J581" s="44">
        <f t="shared" si="30"/>
        <v>11443.179999999998</v>
      </c>
      <c r="K581" s="15">
        <v>949.41</v>
      </c>
      <c r="L581" s="15">
        <v>7928.19</v>
      </c>
      <c r="M581" s="15">
        <v>552.66999999999996</v>
      </c>
      <c r="N581" s="15">
        <v>9430.26</v>
      </c>
      <c r="O581" s="16">
        <v>903.9</v>
      </c>
      <c r="P581" s="16">
        <v>1109.01</v>
      </c>
      <c r="Q581" s="16">
        <v>0</v>
      </c>
      <c r="R581" s="16">
        <v>2012.91</v>
      </c>
      <c r="S581" s="17">
        <v>11443.17</v>
      </c>
      <c r="T581" s="16">
        <v>2425952.04</v>
      </c>
      <c r="U581" s="16"/>
      <c r="V581" s="16"/>
      <c r="W581" s="16"/>
      <c r="X581" s="31"/>
      <c r="Y581" s="31"/>
      <c r="Z581" s="31"/>
      <c r="AA581" s="16">
        <v>185223</v>
      </c>
      <c r="AB581" s="16">
        <v>873.69339622641508</v>
      </c>
      <c r="AC581" s="16">
        <v>16051</v>
      </c>
      <c r="AD581" s="16">
        <v>75.712264150943398</v>
      </c>
      <c r="AE581" s="16">
        <v>1575232</v>
      </c>
      <c r="AF581" s="16">
        <v>7430.3396226415098</v>
      </c>
      <c r="AG581" s="16">
        <v>105544</v>
      </c>
      <c r="AH581" s="16">
        <v>497.84905660377359</v>
      </c>
    </row>
    <row r="582" spans="1:34" x14ac:dyDescent="0.25">
      <c r="A582" t="s">
        <v>1329</v>
      </c>
      <c r="B582" t="s">
        <v>154</v>
      </c>
      <c r="C582">
        <v>240</v>
      </c>
      <c r="D582" t="s">
        <v>155</v>
      </c>
      <c r="E582">
        <v>90</v>
      </c>
      <c r="F582" t="s">
        <v>1330</v>
      </c>
      <c r="G582" s="14">
        <v>422</v>
      </c>
      <c r="H582" s="44">
        <f t="shared" si="28"/>
        <v>2405.96</v>
      </c>
      <c r="I582" s="44">
        <f t="shared" si="29"/>
        <v>9037.1999999999989</v>
      </c>
      <c r="J582" s="44">
        <f t="shared" si="30"/>
        <v>11443.16</v>
      </c>
      <c r="K582" s="15">
        <v>949.4</v>
      </c>
      <c r="L582" s="15">
        <v>7928.19</v>
      </c>
      <c r="M582" s="15">
        <v>552.66</v>
      </c>
      <c r="N582" s="15">
        <v>9430.25</v>
      </c>
      <c r="O582" s="16">
        <v>903.9</v>
      </c>
      <c r="P582" s="16">
        <v>1109.01</v>
      </c>
      <c r="Q582" s="16">
        <v>0</v>
      </c>
      <c r="R582" s="16">
        <v>2012.91</v>
      </c>
      <c r="S582" s="17">
        <v>11443.16</v>
      </c>
      <c r="T582" s="16">
        <v>4829013.5199999996</v>
      </c>
      <c r="U582" s="16"/>
      <c r="V582" s="16"/>
      <c r="W582" s="16"/>
      <c r="X582" s="31"/>
      <c r="Y582" s="31"/>
      <c r="Z582" s="31"/>
      <c r="AA582" s="16">
        <v>368697</v>
      </c>
      <c r="AB582" s="16">
        <v>873.68957345971569</v>
      </c>
      <c r="AC582" s="16">
        <v>31950</v>
      </c>
      <c r="AD582" s="16">
        <v>75.710900473933648</v>
      </c>
      <c r="AE582" s="16">
        <v>3135604</v>
      </c>
      <c r="AF582" s="16">
        <v>7430.341232227488</v>
      </c>
      <c r="AG582" s="16">
        <v>210093</v>
      </c>
      <c r="AH582" s="16">
        <v>497.85071090047393</v>
      </c>
    </row>
    <row r="583" spans="1:34" x14ac:dyDescent="0.25">
      <c r="A583" t="s">
        <v>1331</v>
      </c>
      <c r="B583" t="s">
        <v>154</v>
      </c>
      <c r="C583">
        <v>240</v>
      </c>
      <c r="D583" t="s">
        <v>155</v>
      </c>
      <c r="E583">
        <v>95</v>
      </c>
      <c r="F583" t="s">
        <v>1332</v>
      </c>
      <c r="G583" s="14">
        <v>458</v>
      </c>
      <c r="H583" s="44">
        <f t="shared" si="28"/>
        <v>2405.9699999999998</v>
      </c>
      <c r="I583" s="44">
        <f t="shared" si="29"/>
        <v>9037.1999999999989</v>
      </c>
      <c r="J583" s="44">
        <f t="shared" si="30"/>
        <v>11443.169999999998</v>
      </c>
      <c r="K583" s="15">
        <v>949.4</v>
      </c>
      <c r="L583" s="15">
        <v>7928.19</v>
      </c>
      <c r="M583" s="15">
        <v>552.66999999999996</v>
      </c>
      <c r="N583" s="15">
        <v>9430.26</v>
      </c>
      <c r="O583" s="16">
        <v>903.9</v>
      </c>
      <c r="P583" s="16">
        <v>1109.01</v>
      </c>
      <c r="Q583" s="16">
        <v>0</v>
      </c>
      <c r="R583" s="16">
        <v>2012.91</v>
      </c>
      <c r="S583" s="17">
        <v>11443.17</v>
      </c>
      <c r="T583" s="16">
        <v>5240971.8600000003</v>
      </c>
      <c r="U583" s="16"/>
      <c r="V583" s="16"/>
      <c r="W583" s="16"/>
      <c r="X583" s="31"/>
      <c r="Y583" s="31"/>
      <c r="Z583" s="31"/>
      <c r="AA583" s="16">
        <v>400150</v>
      </c>
      <c r="AB583" s="16">
        <v>873.68995633187774</v>
      </c>
      <c r="AC583" s="16">
        <v>34675</v>
      </c>
      <c r="AD583" s="16">
        <v>75.709606986899558</v>
      </c>
      <c r="AE583" s="16">
        <v>3403095</v>
      </c>
      <c r="AF583" s="16">
        <v>7430.3384279475986</v>
      </c>
      <c r="AG583" s="16">
        <v>228015</v>
      </c>
      <c r="AH583" s="16">
        <v>497.84934497816596</v>
      </c>
    </row>
    <row r="584" spans="1:34" x14ac:dyDescent="0.25">
      <c r="A584" t="s">
        <v>1333</v>
      </c>
      <c r="B584" t="s">
        <v>157</v>
      </c>
      <c r="C584">
        <v>250</v>
      </c>
      <c r="D584" t="s">
        <v>158</v>
      </c>
      <c r="E584">
        <v>5</v>
      </c>
      <c r="F584" t="s">
        <v>1334</v>
      </c>
      <c r="G584" s="14">
        <v>342</v>
      </c>
      <c r="H584" s="44">
        <f t="shared" si="28"/>
        <v>2418.34</v>
      </c>
      <c r="I584" s="44">
        <f t="shared" si="29"/>
        <v>8740.77</v>
      </c>
      <c r="J584" s="44">
        <f t="shared" si="30"/>
        <v>11159.11</v>
      </c>
      <c r="K584" s="15">
        <v>603.51</v>
      </c>
      <c r="L584" s="15">
        <v>5782.97</v>
      </c>
      <c r="M584" s="15">
        <v>670.99</v>
      </c>
      <c r="N584" s="15">
        <v>7057.46</v>
      </c>
      <c r="O584" s="16">
        <v>1140.27</v>
      </c>
      <c r="P584" s="16">
        <v>2957.8</v>
      </c>
      <c r="Q584" s="16">
        <v>3.57</v>
      </c>
      <c r="R584" s="16">
        <v>4101.63</v>
      </c>
      <c r="S584" s="17">
        <v>11159.09</v>
      </c>
      <c r="T584" s="16">
        <v>3816408.7800000003</v>
      </c>
      <c r="U584" s="16"/>
      <c r="V584" s="16"/>
      <c r="W584" s="16"/>
      <c r="X584" s="31"/>
      <c r="Y584" s="31"/>
      <c r="Z584" s="31"/>
      <c r="AA584" s="16">
        <v>130135</v>
      </c>
      <c r="AB584" s="16">
        <v>380.51169590643275</v>
      </c>
      <c r="AC584" s="16">
        <v>76264</v>
      </c>
      <c r="AD584" s="16">
        <v>222.99415204678363</v>
      </c>
      <c r="AE584" s="16">
        <v>1843934</v>
      </c>
      <c r="AF584" s="16">
        <v>5391.6198830409357</v>
      </c>
      <c r="AG584" s="16">
        <v>133841</v>
      </c>
      <c r="AH584" s="16">
        <v>391.34795321637426</v>
      </c>
    </row>
    <row r="585" spans="1:34" x14ac:dyDescent="0.25">
      <c r="A585" t="s">
        <v>1335</v>
      </c>
      <c r="B585" t="s">
        <v>157</v>
      </c>
      <c r="C585">
        <v>250</v>
      </c>
      <c r="D585" t="s">
        <v>158</v>
      </c>
      <c r="E585">
        <v>25</v>
      </c>
      <c r="F585" t="s">
        <v>1336</v>
      </c>
      <c r="G585" s="14">
        <v>284</v>
      </c>
      <c r="H585" s="44">
        <f t="shared" si="28"/>
        <v>2250.5500000000002</v>
      </c>
      <c r="I585" s="44">
        <f t="shared" si="29"/>
        <v>9592.41</v>
      </c>
      <c r="J585" s="44">
        <f t="shared" si="30"/>
        <v>11842.96</v>
      </c>
      <c r="K585" s="15">
        <v>573.25</v>
      </c>
      <c r="L585" s="15">
        <v>6634.61</v>
      </c>
      <c r="M585" s="15">
        <v>533.46</v>
      </c>
      <c r="N585" s="15">
        <v>7741.33</v>
      </c>
      <c r="O585" s="16">
        <v>1140.27</v>
      </c>
      <c r="P585" s="16">
        <v>2957.8</v>
      </c>
      <c r="Q585" s="16">
        <v>3.57</v>
      </c>
      <c r="R585" s="16">
        <v>4101.63</v>
      </c>
      <c r="S585" s="17">
        <v>11842.96</v>
      </c>
      <c r="T585" s="16">
        <v>3363400.6399999997</v>
      </c>
      <c r="U585" s="16"/>
      <c r="V585" s="16"/>
      <c r="W585" s="16"/>
      <c r="X585" s="31"/>
      <c r="Y585" s="31"/>
      <c r="Z585" s="31"/>
      <c r="AA585" s="16">
        <v>138672</v>
      </c>
      <c r="AB585" s="16">
        <v>488.28169014084506</v>
      </c>
      <c r="AC585" s="16">
        <v>24132</v>
      </c>
      <c r="AD585" s="16">
        <v>84.971830985915489</v>
      </c>
      <c r="AE585" s="16">
        <v>1732666</v>
      </c>
      <c r="AF585" s="16">
        <v>6100.9366197183099</v>
      </c>
      <c r="AG585" s="16">
        <v>151564</v>
      </c>
      <c r="AH585" s="16">
        <v>533.67605633802816</v>
      </c>
    </row>
    <row r="586" spans="1:34" x14ac:dyDescent="0.25">
      <c r="A586" t="s">
        <v>1337</v>
      </c>
      <c r="B586" t="s">
        <v>157</v>
      </c>
      <c r="C586">
        <v>250</v>
      </c>
      <c r="D586" t="s">
        <v>158</v>
      </c>
      <c r="E586">
        <v>33</v>
      </c>
      <c r="F586" t="s">
        <v>1338</v>
      </c>
      <c r="G586" s="14">
        <v>541</v>
      </c>
      <c r="H586" s="44">
        <f t="shared" si="28"/>
        <v>2268.46</v>
      </c>
      <c r="I586" s="44">
        <f t="shared" si="29"/>
        <v>7852.24</v>
      </c>
      <c r="J586" s="44">
        <f t="shared" si="30"/>
        <v>10120.700000000001</v>
      </c>
      <c r="K586" s="15">
        <v>536.54</v>
      </c>
      <c r="L586" s="15">
        <v>4894.4399999999996</v>
      </c>
      <c r="M586" s="15">
        <v>588.08000000000004</v>
      </c>
      <c r="N586" s="15">
        <v>6019.06</v>
      </c>
      <c r="O586" s="16">
        <v>1140.27</v>
      </c>
      <c r="P586" s="16">
        <v>2957.8</v>
      </c>
      <c r="Q586" s="16">
        <v>3.57</v>
      </c>
      <c r="R586" s="16">
        <v>4101.63</v>
      </c>
      <c r="S586" s="17">
        <v>10120.69</v>
      </c>
      <c r="T586" s="16">
        <v>5475293.29</v>
      </c>
      <c r="U586" s="16"/>
      <c r="V586" s="16"/>
      <c r="W586" s="16"/>
      <c r="X586" s="31"/>
      <c r="Y586" s="31"/>
      <c r="Z586" s="31"/>
      <c r="AA586" s="16">
        <v>213454</v>
      </c>
      <c r="AB586" s="16">
        <v>394.55452865064694</v>
      </c>
      <c r="AC586" s="16">
        <v>76815</v>
      </c>
      <c r="AD586" s="16">
        <v>141.98706099815158</v>
      </c>
      <c r="AE586" s="16">
        <v>2483318</v>
      </c>
      <c r="AF586" s="16">
        <v>4590.2365988909423</v>
      </c>
      <c r="AG586" s="16">
        <v>164574</v>
      </c>
      <c r="AH586" s="16">
        <v>304.20332717190388</v>
      </c>
    </row>
    <row r="587" spans="1:34" x14ac:dyDescent="0.25">
      <c r="A587" t="s">
        <v>1339</v>
      </c>
      <c r="B587" t="s">
        <v>157</v>
      </c>
      <c r="C587">
        <v>250</v>
      </c>
      <c r="D587" t="s">
        <v>158</v>
      </c>
      <c r="E587">
        <v>40</v>
      </c>
      <c r="F587" t="s">
        <v>1340</v>
      </c>
      <c r="G587" s="14">
        <v>459</v>
      </c>
      <c r="H587" s="44">
        <f t="shared" si="28"/>
        <v>2472.85</v>
      </c>
      <c r="I587" s="44">
        <f t="shared" si="29"/>
        <v>7779.1</v>
      </c>
      <c r="J587" s="44">
        <f t="shared" si="30"/>
        <v>10251.950000000001</v>
      </c>
      <c r="K587" s="15">
        <v>737.91</v>
      </c>
      <c r="L587" s="15">
        <v>4821.3</v>
      </c>
      <c r="M587" s="15">
        <v>591.1</v>
      </c>
      <c r="N587" s="15">
        <v>6150.31</v>
      </c>
      <c r="O587" s="16">
        <v>1140.27</v>
      </c>
      <c r="P587" s="16">
        <v>2957.8</v>
      </c>
      <c r="Q587" s="16">
        <v>3.57</v>
      </c>
      <c r="R587" s="16">
        <v>4101.63</v>
      </c>
      <c r="S587" s="17">
        <v>10251.94</v>
      </c>
      <c r="T587" s="16">
        <v>4705640.46</v>
      </c>
      <c r="U587" s="16"/>
      <c r="V587" s="16"/>
      <c r="W587" s="16"/>
      <c r="X587" s="31"/>
      <c r="Y587" s="31"/>
      <c r="Z587" s="31"/>
      <c r="AA587" s="16">
        <v>261731</v>
      </c>
      <c r="AB587" s="16">
        <v>570.22004357298476</v>
      </c>
      <c r="AC587" s="16">
        <v>76970</v>
      </c>
      <c r="AD587" s="16">
        <v>167.69063180827888</v>
      </c>
      <c r="AE587" s="16">
        <v>2066198</v>
      </c>
      <c r="AF587" s="16">
        <v>4501.5206971677562</v>
      </c>
      <c r="AG587" s="16">
        <v>146779</v>
      </c>
      <c r="AH587" s="16">
        <v>319.77995642701524</v>
      </c>
    </row>
    <row r="588" spans="1:34" x14ac:dyDescent="0.25">
      <c r="A588" t="s">
        <v>1341</v>
      </c>
      <c r="B588" t="s">
        <v>157</v>
      </c>
      <c r="C588">
        <v>250</v>
      </c>
      <c r="D588" t="s">
        <v>158</v>
      </c>
      <c r="E588">
        <v>60</v>
      </c>
      <c r="F588" t="s">
        <v>1342</v>
      </c>
      <c r="G588" s="14">
        <v>305</v>
      </c>
      <c r="H588" s="44">
        <f t="shared" si="28"/>
        <v>3449.45</v>
      </c>
      <c r="I588" s="44">
        <f t="shared" si="29"/>
        <v>10322.74</v>
      </c>
      <c r="J588" s="44">
        <f t="shared" si="30"/>
        <v>13772.189999999999</v>
      </c>
      <c r="K588" s="15">
        <v>1584.12</v>
      </c>
      <c r="L588" s="15">
        <v>7364.94</v>
      </c>
      <c r="M588" s="15">
        <v>721.49</v>
      </c>
      <c r="N588" s="15">
        <v>9670.5499999999993</v>
      </c>
      <c r="O588" s="16">
        <v>1140.27</v>
      </c>
      <c r="P588" s="16">
        <v>2957.8</v>
      </c>
      <c r="Q588" s="16">
        <v>3.57</v>
      </c>
      <c r="R588" s="16">
        <v>4101.63</v>
      </c>
      <c r="S588" s="17">
        <v>13772.18</v>
      </c>
      <c r="T588" s="16">
        <v>4200514.9000000004</v>
      </c>
      <c r="U588" s="16"/>
      <c r="V588" s="16"/>
      <c r="W588" s="16"/>
      <c r="X588" s="31"/>
      <c r="Y588" s="31"/>
      <c r="Z588" s="31"/>
      <c r="AA588" s="16">
        <v>406924</v>
      </c>
      <c r="AB588" s="16">
        <v>1334.1770491803279</v>
      </c>
      <c r="AC588" s="16">
        <v>76234</v>
      </c>
      <c r="AD588" s="16">
        <v>249.94754098360656</v>
      </c>
      <c r="AE588" s="16">
        <v>2129707</v>
      </c>
      <c r="AF588" s="16">
        <v>6982.6459016393446</v>
      </c>
      <c r="AG588" s="16">
        <v>116599</v>
      </c>
      <c r="AH588" s="16">
        <v>382.29180327868852</v>
      </c>
    </row>
    <row r="589" spans="1:34" x14ac:dyDescent="0.25">
      <c r="A589" t="s">
        <v>1343</v>
      </c>
      <c r="B589" t="s">
        <v>160</v>
      </c>
      <c r="C589">
        <v>260</v>
      </c>
      <c r="D589" t="s">
        <v>161</v>
      </c>
      <c r="E589">
        <v>15</v>
      </c>
      <c r="F589" t="s">
        <v>1344</v>
      </c>
      <c r="G589" s="14">
        <v>212</v>
      </c>
      <c r="H589" s="44">
        <f t="shared" si="28"/>
        <v>1222.45</v>
      </c>
      <c r="I589" s="44">
        <f t="shared" si="29"/>
        <v>9406.07</v>
      </c>
      <c r="J589" s="44">
        <f t="shared" si="30"/>
        <v>10628.52</v>
      </c>
      <c r="K589" s="15">
        <v>35.46</v>
      </c>
      <c r="L589" s="15">
        <v>6962.78</v>
      </c>
      <c r="M589" s="15">
        <v>633.75</v>
      </c>
      <c r="N589" s="15">
        <v>7631.99</v>
      </c>
      <c r="O589" s="16">
        <v>501.59</v>
      </c>
      <c r="P589" s="16">
        <v>2443.29</v>
      </c>
      <c r="Q589" s="16">
        <v>51.65</v>
      </c>
      <c r="R589" s="16">
        <v>2996.53</v>
      </c>
      <c r="S589" s="17">
        <v>10628.52</v>
      </c>
      <c r="T589" s="16">
        <v>2253246.2400000002</v>
      </c>
      <c r="U589" s="16"/>
      <c r="V589" s="16"/>
      <c r="W589" s="16"/>
      <c r="X589" s="31"/>
      <c r="Y589" s="31"/>
      <c r="Z589" s="31"/>
      <c r="AA589" s="16">
        <v>6602</v>
      </c>
      <c r="AB589" s="16">
        <v>31.141509433962263</v>
      </c>
      <c r="AC589" s="16">
        <v>915</v>
      </c>
      <c r="AD589" s="16">
        <v>4.3160377358490569</v>
      </c>
      <c r="AE589" s="16">
        <v>1400289</v>
      </c>
      <c r="AF589" s="16">
        <v>6605.1367924528304</v>
      </c>
      <c r="AG589" s="16">
        <v>75821</v>
      </c>
      <c r="AH589" s="16">
        <v>357.64622641509436</v>
      </c>
    </row>
    <row r="590" spans="1:34" x14ac:dyDescent="0.25">
      <c r="A590" t="s">
        <v>1345</v>
      </c>
      <c r="B590" t="s">
        <v>160</v>
      </c>
      <c r="C590">
        <v>260</v>
      </c>
      <c r="D590" t="s">
        <v>161</v>
      </c>
      <c r="E590">
        <v>30</v>
      </c>
      <c r="F590" t="s">
        <v>1346</v>
      </c>
      <c r="G590" s="14">
        <v>435</v>
      </c>
      <c r="H590" s="44">
        <f t="shared" si="28"/>
        <v>2222.88</v>
      </c>
      <c r="I590" s="44">
        <f t="shared" si="29"/>
        <v>8967.5400000000009</v>
      </c>
      <c r="J590" s="44">
        <f t="shared" si="30"/>
        <v>11190.420000000002</v>
      </c>
      <c r="K590" s="15">
        <v>1050.07</v>
      </c>
      <c r="L590" s="15">
        <v>6524.25</v>
      </c>
      <c r="M590" s="15">
        <v>619.57000000000005</v>
      </c>
      <c r="N590" s="15">
        <v>8193.89</v>
      </c>
      <c r="O590" s="16">
        <v>501.59</v>
      </c>
      <c r="P590" s="16">
        <v>2443.29</v>
      </c>
      <c r="Q590" s="16">
        <v>51.65</v>
      </c>
      <c r="R590" s="16">
        <v>2996.53</v>
      </c>
      <c r="S590" s="17">
        <v>11190.42</v>
      </c>
      <c r="T590" s="16">
        <v>4867832.7</v>
      </c>
      <c r="U590" s="16"/>
      <c r="V590" s="16"/>
      <c r="W590" s="16"/>
      <c r="X590" s="31"/>
      <c r="Y590" s="31"/>
      <c r="Z590" s="31"/>
      <c r="AA590" s="16">
        <v>432872</v>
      </c>
      <c r="AB590" s="16">
        <v>995.10804597701144</v>
      </c>
      <c r="AC590" s="16">
        <v>23910</v>
      </c>
      <c r="AD590" s="16">
        <v>54.96551724137931</v>
      </c>
      <c r="AE590" s="16">
        <v>2693485</v>
      </c>
      <c r="AF590" s="16">
        <v>6191.9195402298847</v>
      </c>
      <c r="AG590" s="16">
        <v>144562</v>
      </c>
      <c r="AH590" s="16">
        <v>332.32643678160917</v>
      </c>
    </row>
    <row r="591" spans="1:34" x14ac:dyDescent="0.25">
      <c r="A591" t="s">
        <v>1347</v>
      </c>
      <c r="B591" t="s">
        <v>160</v>
      </c>
      <c r="C591">
        <v>260</v>
      </c>
      <c r="D591" t="s">
        <v>161</v>
      </c>
      <c r="E591">
        <v>35</v>
      </c>
      <c r="F591" t="s">
        <v>1348</v>
      </c>
      <c r="G591" s="14">
        <v>226</v>
      </c>
      <c r="H591" s="44">
        <f t="shared" si="28"/>
        <v>2997.8</v>
      </c>
      <c r="I591" s="44">
        <f t="shared" si="29"/>
        <v>9277.2200000000012</v>
      </c>
      <c r="J591" s="44">
        <f t="shared" si="30"/>
        <v>12275.02</v>
      </c>
      <c r="K591" s="15">
        <v>1556.17</v>
      </c>
      <c r="L591" s="15">
        <v>6833.93</v>
      </c>
      <c r="M591" s="15">
        <v>888.39</v>
      </c>
      <c r="N591" s="15">
        <v>9278.49</v>
      </c>
      <c r="O591" s="16">
        <v>501.59</v>
      </c>
      <c r="P591" s="16">
        <v>2443.29</v>
      </c>
      <c r="Q591" s="16">
        <v>51.65</v>
      </c>
      <c r="R591" s="16">
        <v>2996.53</v>
      </c>
      <c r="S591" s="17">
        <v>12275.02</v>
      </c>
      <c r="T591" s="16">
        <v>2774154.52</v>
      </c>
      <c r="U591" s="16"/>
      <c r="V591" s="16"/>
      <c r="W591" s="16"/>
      <c r="X591" s="31"/>
      <c r="Y591" s="31"/>
      <c r="Z591" s="31"/>
      <c r="AA591" s="16">
        <v>320231</v>
      </c>
      <c r="AB591" s="16">
        <v>1416.9513274336284</v>
      </c>
      <c r="AC591" s="16">
        <v>31464</v>
      </c>
      <c r="AD591" s="16">
        <v>139.22123893805309</v>
      </c>
      <c r="AE591" s="16">
        <v>1452608</v>
      </c>
      <c r="AF591" s="16">
        <v>6427.4690265486724</v>
      </c>
      <c r="AG591" s="16">
        <v>91860</v>
      </c>
      <c r="AH591" s="16">
        <v>406.46017699115043</v>
      </c>
    </row>
    <row r="592" spans="1:34" x14ac:dyDescent="0.25">
      <c r="A592" t="s">
        <v>1349</v>
      </c>
      <c r="B592" t="s">
        <v>160</v>
      </c>
      <c r="C592">
        <v>260</v>
      </c>
      <c r="D592" t="s">
        <v>161</v>
      </c>
      <c r="E592">
        <v>40</v>
      </c>
      <c r="F592" t="s">
        <v>1350</v>
      </c>
      <c r="G592" s="14">
        <v>354</v>
      </c>
      <c r="H592" s="44">
        <f t="shared" si="28"/>
        <v>2086.29</v>
      </c>
      <c r="I592" s="44">
        <f t="shared" si="29"/>
        <v>8086.67</v>
      </c>
      <c r="J592" s="44">
        <f t="shared" si="30"/>
        <v>10172.959999999999</v>
      </c>
      <c r="K592" s="15">
        <v>838.93</v>
      </c>
      <c r="L592" s="15">
        <v>5643.38</v>
      </c>
      <c r="M592" s="15">
        <v>694.12</v>
      </c>
      <c r="N592" s="15">
        <v>7176.43</v>
      </c>
      <c r="O592" s="16">
        <v>501.59</v>
      </c>
      <c r="P592" s="16">
        <v>2443.29</v>
      </c>
      <c r="Q592" s="16">
        <v>51.65</v>
      </c>
      <c r="R592" s="16">
        <v>2996.53</v>
      </c>
      <c r="S592" s="17">
        <v>10172.960000000001</v>
      </c>
      <c r="T592" s="16">
        <v>3601227.8400000003</v>
      </c>
      <c r="U592" s="16"/>
      <c r="V592" s="16"/>
      <c r="W592" s="16"/>
      <c r="X592" s="31"/>
      <c r="Y592" s="31"/>
      <c r="Z592" s="31"/>
      <c r="AA592" s="16">
        <v>289923</v>
      </c>
      <c r="AB592" s="16">
        <v>818.99152542372883</v>
      </c>
      <c r="AC592" s="16">
        <v>7057</v>
      </c>
      <c r="AD592" s="16">
        <v>19.935028248587571</v>
      </c>
      <c r="AE592" s="16">
        <v>1894825</v>
      </c>
      <c r="AF592" s="16">
        <v>5352.6129943502829</v>
      </c>
      <c r="AG592" s="16">
        <v>102933</v>
      </c>
      <c r="AH592" s="16">
        <v>290.77118644067798</v>
      </c>
    </row>
    <row r="593" spans="1:34" x14ac:dyDescent="0.25">
      <c r="A593" t="s">
        <v>1351</v>
      </c>
      <c r="B593" t="s">
        <v>160</v>
      </c>
      <c r="C593">
        <v>260</v>
      </c>
      <c r="D593" t="s">
        <v>161</v>
      </c>
      <c r="E593">
        <v>50</v>
      </c>
      <c r="F593" t="s">
        <v>1352</v>
      </c>
      <c r="G593" s="14">
        <v>1303</v>
      </c>
      <c r="H593" s="44">
        <f t="shared" si="28"/>
        <v>1278.98</v>
      </c>
      <c r="I593" s="44">
        <f t="shared" si="29"/>
        <v>8331.119999999999</v>
      </c>
      <c r="J593" s="44">
        <f t="shared" si="30"/>
        <v>9610.0999999999985</v>
      </c>
      <c r="K593" s="15">
        <v>199.85</v>
      </c>
      <c r="L593" s="15">
        <v>5887.83</v>
      </c>
      <c r="M593" s="15">
        <v>525.89</v>
      </c>
      <c r="N593" s="15">
        <v>6613.57</v>
      </c>
      <c r="O593" s="16">
        <v>501.59</v>
      </c>
      <c r="P593" s="16">
        <v>2443.29</v>
      </c>
      <c r="Q593" s="16">
        <v>51.65</v>
      </c>
      <c r="R593" s="16">
        <v>2996.53</v>
      </c>
      <c r="S593" s="17">
        <v>9610.1</v>
      </c>
      <c r="T593" s="16">
        <v>12521960.300000001</v>
      </c>
      <c r="U593" s="16"/>
      <c r="V593" s="16"/>
      <c r="W593" s="16"/>
      <c r="X593" s="31"/>
      <c r="Y593" s="31"/>
      <c r="Z593" s="31"/>
      <c r="AA593" s="16">
        <v>234185</v>
      </c>
      <c r="AB593" s="16">
        <v>179.7275518035303</v>
      </c>
      <c r="AC593" s="16">
        <v>26224</v>
      </c>
      <c r="AD593" s="16">
        <v>20.125863392171912</v>
      </c>
      <c r="AE593" s="16">
        <v>7187779</v>
      </c>
      <c r="AF593" s="16">
        <v>5516.3307751343054</v>
      </c>
      <c r="AG593" s="16">
        <v>484061</v>
      </c>
      <c r="AH593" s="16">
        <v>371.49731389102072</v>
      </c>
    </row>
    <row r="594" spans="1:34" x14ac:dyDescent="0.25">
      <c r="A594" t="s">
        <v>1353</v>
      </c>
      <c r="B594" t="s">
        <v>160</v>
      </c>
      <c r="C594">
        <v>260</v>
      </c>
      <c r="D594" t="s">
        <v>161</v>
      </c>
      <c r="E594">
        <v>65</v>
      </c>
      <c r="F594" t="s">
        <v>1354</v>
      </c>
      <c r="G594" s="14">
        <v>719</v>
      </c>
      <c r="H594" s="44">
        <f t="shared" ref="H594:H657" si="31">SUM(K594,M594,O594,Q594)</f>
        <v>1104.7</v>
      </c>
      <c r="I594" s="44">
        <f t="shared" ref="I594:I657" si="32">SUM(L594,P594)</f>
        <v>8152.21</v>
      </c>
      <c r="J594" s="44">
        <f t="shared" ref="J594:J657" si="33">SUM(H594:I594)</f>
        <v>9256.91</v>
      </c>
      <c r="K594" s="15">
        <v>29.43</v>
      </c>
      <c r="L594" s="15">
        <v>5708.92</v>
      </c>
      <c r="M594" s="15">
        <v>522.03</v>
      </c>
      <c r="N594" s="15">
        <v>6260.38</v>
      </c>
      <c r="O594" s="16">
        <v>501.59</v>
      </c>
      <c r="P594" s="16">
        <v>2443.29</v>
      </c>
      <c r="Q594" s="16">
        <v>51.65</v>
      </c>
      <c r="R594" s="16">
        <v>2996.53</v>
      </c>
      <c r="S594" s="17">
        <v>9256.91</v>
      </c>
      <c r="T594" s="16">
        <v>6655718.29</v>
      </c>
      <c r="U594" s="16"/>
      <c r="V594" s="16"/>
      <c r="W594" s="16"/>
      <c r="X594" s="31"/>
      <c r="Y594" s="31"/>
      <c r="Z594" s="31"/>
      <c r="AA594" s="16">
        <v>9550</v>
      </c>
      <c r="AB594" s="16">
        <v>13.282336578581363</v>
      </c>
      <c r="AC594" s="16">
        <v>11608</v>
      </c>
      <c r="AD594" s="16">
        <v>16.144645340751044</v>
      </c>
      <c r="AE594" s="16">
        <v>3865848</v>
      </c>
      <c r="AF594" s="16">
        <v>5376.7009735744086</v>
      </c>
      <c r="AG594" s="16">
        <v>238865</v>
      </c>
      <c r="AH594" s="16">
        <v>332.2183588317107</v>
      </c>
    </row>
    <row r="595" spans="1:34" x14ac:dyDescent="0.25">
      <c r="A595" t="s">
        <v>1355</v>
      </c>
      <c r="B595" t="s">
        <v>160</v>
      </c>
      <c r="C595">
        <v>260</v>
      </c>
      <c r="D595" t="s">
        <v>161</v>
      </c>
      <c r="E595">
        <v>80</v>
      </c>
      <c r="F595" t="s">
        <v>1356</v>
      </c>
      <c r="G595" s="14">
        <v>619</v>
      </c>
      <c r="H595" s="44">
        <f t="shared" si="31"/>
        <v>1271.08</v>
      </c>
      <c r="I595" s="44">
        <f t="shared" si="32"/>
        <v>7734.89</v>
      </c>
      <c r="J595" s="44">
        <f t="shared" si="33"/>
        <v>9005.9700000000012</v>
      </c>
      <c r="K595" s="15">
        <v>272.95</v>
      </c>
      <c r="L595" s="15">
        <v>5291.6</v>
      </c>
      <c r="M595" s="15">
        <v>444.89</v>
      </c>
      <c r="N595" s="15">
        <v>6009.44</v>
      </c>
      <c r="O595" s="16">
        <v>501.59</v>
      </c>
      <c r="P595" s="16">
        <v>2443.29</v>
      </c>
      <c r="Q595" s="16">
        <v>51.65</v>
      </c>
      <c r="R595" s="16">
        <v>2996.53</v>
      </c>
      <c r="S595" s="17">
        <v>9005.9699999999993</v>
      </c>
      <c r="T595" s="16">
        <v>5574695.4299999997</v>
      </c>
      <c r="U595" s="16"/>
      <c r="V595" s="16"/>
      <c r="W595" s="16"/>
      <c r="X595" s="31"/>
      <c r="Y595" s="31"/>
      <c r="Z595" s="31"/>
      <c r="AA595" s="16">
        <v>152416</v>
      </c>
      <c r="AB595" s="16">
        <v>246.22940226171244</v>
      </c>
      <c r="AC595" s="16">
        <v>16539</v>
      </c>
      <c r="AD595" s="16">
        <v>26.718901453957997</v>
      </c>
      <c r="AE595" s="16">
        <v>3053178</v>
      </c>
      <c r="AF595" s="16">
        <v>4932.436187399031</v>
      </c>
      <c r="AG595" s="16">
        <v>222322</v>
      </c>
      <c r="AH595" s="16">
        <v>359.16316639741518</v>
      </c>
    </row>
    <row r="596" spans="1:34" x14ac:dyDescent="0.25">
      <c r="A596" t="s">
        <v>1357</v>
      </c>
      <c r="B596" t="s">
        <v>160</v>
      </c>
      <c r="C596">
        <v>260</v>
      </c>
      <c r="D596" t="s">
        <v>161</v>
      </c>
      <c r="E596">
        <v>82</v>
      </c>
      <c r="F596" t="s">
        <v>1358</v>
      </c>
      <c r="G596" s="14">
        <v>202</v>
      </c>
      <c r="H596" s="44">
        <f t="shared" si="31"/>
        <v>1522.14</v>
      </c>
      <c r="I596" s="44">
        <f t="shared" si="32"/>
        <v>10084.15</v>
      </c>
      <c r="J596" s="44">
        <f t="shared" si="33"/>
        <v>11606.289999999999</v>
      </c>
      <c r="K596" s="15">
        <v>81.88</v>
      </c>
      <c r="L596" s="15">
        <v>7640.86</v>
      </c>
      <c r="M596" s="15">
        <v>887.02</v>
      </c>
      <c r="N596" s="15">
        <v>8609.76</v>
      </c>
      <c r="O596" s="16">
        <v>501.59</v>
      </c>
      <c r="P596" s="16">
        <v>2443.29</v>
      </c>
      <c r="Q596" s="16">
        <v>51.65</v>
      </c>
      <c r="R596" s="16">
        <v>2996.53</v>
      </c>
      <c r="S596" s="17">
        <v>11606.29</v>
      </c>
      <c r="T596" s="16">
        <v>2344470.58</v>
      </c>
      <c r="U596" s="16"/>
      <c r="V596" s="16"/>
      <c r="W596" s="16"/>
      <c r="X596" s="31"/>
      <c r="Y596" s="31"/>
      <c r="Z596" s="31"/>
      <c r="AA596" s="16">
        <v>15365</v>
      </c>
      <c r="AB596" s="16">
        <v>76.06435643564356</v>
      </c>
      <c r="AC596" s="16">
        <v>1175</v>
      </c>
      <c r="AD596" s="16">
        <v>5.8168316831683171</v>
      </c>
      <c r="AE596" s="16">
        <v>1471580</v>
      </c>
      <c r="AF596" s="16">
        <v>7285.0495049504952</v>
      </c>
      <c r="AG596" s="16">
        <v>71874</v>
      </c>
      <c r="AH596" s="16">
        <v>355.81188118811883</v>
      </c>
    </row>
    <row r="597" spans="1:34" x14ac:dyDescent="0.25">
      <c r="A597" t="s">
        <v>1359</v>
      </c>
      <c r="B597" t="s">
        <v>160</v>
      </c>
      <c r="C597">
        <v>260</v>
      </c>
      <c r="D597" t="s">
        <v>161</v>
      </c>
      <c r="E597">
        <v>87</v>
      </c>
      <c r="F597" t="s">
        <v>1360</v>
      </c>
      <c r="G597" s="14">
        <v>366</v>
      </c>
      <c r="H597" s="44">
        <f t="shared" si="31"/>
        <v>1925.24</v>
      </c>
      <c r="I597" s="44">
        <f t="shared" si="32"/>
        <v>8660.6</v>
      </c>
      <c r="J597" s="44">
        <f t="shared" si="33"/>
        <v>10585.84</v>
      </c>
      <c r="K597" s="15">
        <v>713.53</v>
      </c>
      <c r="L597" s="15">
        <v>6217.31</v>
      </c>
      <c r="M597" s="15">
        <v>658.47</v>
      </c>
      <c r="N597" s="15">
        <v>7589.3</v>
      </c>
      <c r="O597" s="16">
        <v>501.59</v>
      </c>
      <c r="P597" s="16">
        <v>2443.29</v>
      </c>
      <c r="Q597" s="16">
        <v>51.65</v>
      </c>
      <c r="R597" s="16">
        <v>2996.53</v>
      </c>
      <c r="S597" s="17">
        <v>10585.83</v>
      </c>
      <c r="T597" s="16">
        <v>3874413.78</v>
      </c>
      <c r="U597" s="16"/>
      <c r="V597" s="16"/>
      <c r="W597" s="16"/>
      <c r="X597" s="31"/>
      <c r="Y597" s="31"/>
      <c r="Z597" s="31"/>
      <c r="AA597" s="16">
        <v>231328</v>
      </c>
      <c r="AB597" s="16">
        <v>632.04371584699459</v>
      </c>
      <c r="AC597" s="16">
        <v>29823</v>
      </c>
      <c r="AD597" s="16">
        <v>81.483606557377044</v>
      </c>
      <c r="AE597" s="16">
        <v>2131360</v>
      </c>
      <c r="AF597" s="16">
        <v>5823.3879781420765</v>
      </c>
      <c r="AG597" s="16">
        <v>144174</v>
      </c>
      <c r="AH597" s="16">
        <v>393.91803278688525</v>
      </c>
    </row>
    <row r="598" spans="1:34" x14ac:dyDescent="0.25">
      <c r="A598" t="s">
        <v>1361</v>
      </c>
      <c r="B598" t="s">
        <v>160</v>
      </c>
      <c r="C598">
        <v>260</v>
      </c>
      <c r="D598" t="s">
        <v>161</v>
      </c>
      <c r="E598">
        <v>90</v>
      </c>
      <c r="F598" t="s">
        <v>1362</v>
      </c>
      <c r="G598" s="14">
        <v>190</v>
      </c>
      <c r="H598" s="44">
        <f t="shared" si="31"/>
        <v>1307.9000000000001</v>
      </c>
      <c r="I598" s="44">
        <f t="shared" si="32"/>
        <v>9609.869999999999</v>
      </c>
      <c r="J598" s="44">
        <f t="shared" si="33"/>
        <v>10917.769999999999</v>
      </c>
      <c r="K598" s="15">
        <v>90.35</v>
      </c>
      <c r="L598" s="15">
        <v>7166.58</v>
      </c>
      <c r="M598" s="15">
        <v>664.31</v>
      </c>
      <c r="N598" s="15">
        <v>7921.24</v>
      </c>
      <c r="O598" s="16">
        <v>501.59</v>
      </c>
      <c r="P598" s="16">
        <v>2443.29</v>
      </c>
      <c r="Q598" s="16">
        <v>51.65</v>
      </c>
      <c r="R598" s="16">
        <v>2996.53</v>
      </c>
      <c r="S598" s="17">
        <v>10917.77</v>
      </c>
      <c r="T598" s="16">
        <v>2074376.3</v>
      </c>
      <c r="U598" s="16"/>
      <c r="V598" s="16"/>
      <c r="W598" s="16"/>
      <c r="X598" s="31"/>
      <c r="Y598" s="31"/>
      <c r="Z598" s="31"/>
      <c r="AA598" s="16">
        <v>15981</v>
      </c>
      <c r="AB598" s="16">
        <v>84.110526315789471</v>
      </c>
      <c r="AC598" s="16">
        <v>1186</v>
      </c>
      <c r="AD598" s="16">
        <v>6.242105263157895</v>
      </c>
      <c r="AE598" s="16">
        <v>1291730</v>
      </c>
      <c r="AF598" s="16">
        <v>6798.5789473684208</v>
      </c>
      <c r="AG598" s="16">
        <v>69920</v>
      </c>
      <c r="AH598" s="16">
        <v>368</v>
      </c>
    </row>
    <row r="599" spans="1:34" x14ac:dyDescent="0.25">
      <c r="A599" t="s">
        <v>1363</v>
      </c>
      <c r="B599" t="s">
        <v>160</v>
      </c>
      <c r="C599">
        <v>260</v>
      </c>
      <c r="D599" t="s">
        <v>161</v>
      </c>
      <c r="E599">
        <v>115</v>
      </c>
      <c r="F599" t="s">
        <v>1364</v>
      </c>
      <c r="G599" s="14">
        <v>299</v>
      </c>
      <c r="H599" s="44">
        <f t="shared" si="31"/>
        <v>2377.9100000000003</v>
      </c>
      <c r="I599" s="44">
        <f t="shared" si="32"/>
        <v>10233.779999999999</v>
      </c>
      <c r="J599" s="44">
        <f t="shared" si="33"/>
        <v>12611.689999999999</v>
      </c>
      <c r="K599" s="15">
        <v>1105.03</v>
      </c>
      <c r="L599" s="15">
        <v>7790.49</v>
      </c>
      <c r="M599" s="15">
        <v>719.64</v>
      </c>
      <c r="N599" s="15">
        <v>9615.16</v>
      </c>
      <c r="O599" s="16">
        <v>501.59</v>
      </c>
      <c r="P599" s="16">
        <v>2443.29</v>
      </c>
      <c r="Q599" s="16">
        <v>51.65</v>
      </c>
      <c r="R599" s="16">
        <v>2996.53</v>
      </c>
      <c r="S599" s="17">
        <v>12611.69</v>
      </c>
      <c r="T599" s="16">
        <v>3770895.31</v>
      </c>
      <c r="U599" s="16"/>
      <c r="V599" s="16"/>
      <c r="W599" s="16"/>
      <c r="X599" s="31"/>
      <c r="Y599" s="31"/>
      <c r="Z599" s="31"/>
      <c r="AA599" s="16">
        <v>320662</v>
      </c>
      <c r="AB599" s="16">
        <v>1072.448160535117</v>
      </c>
      <c r="AC599" s="16">
        <v>9741</v>
      </c>
      <c r="AD599" s="16">
        <v>32.57859531772575</v>
      </c>
      <c r="AE599" s="16">
        <v>2122569</v>
      </c>
      <c r="AF599" s="16">
        <v>7098.8929765886287</v>
      </c>
      <c r="AG599" s="16">
        <v>206789</v>
      </c>
      <c r="AH599" s="16">
        <v>691.60200668896323</v>
      </c>
    </row>
    <row r="600" spans="1:34" x14ac:dyDescent="0.25">
      <c r="A600" t="s">
        <v>1365</v>
      </c>
      <c r="B600" t="s">
        <v>163</v>
      </c>
      <c r="C600">
        <v>271</v>
      </c>
      <c r="D600" t="s">
        <v>164</v>
      </c>
      <c r="E600">
        <v>20</v>
      </c>
      <c r="F600" t="s">
        <v>1366</v>
      </c>
      <c r="G600" s="14">
        <v>449</v>
      </c>
      <c r="H600" s="44">
        <f t="shared" si="31"/>
        <v>2762.13</v>
      </c>
      <c r="I600" s="44">
        <f t="shared" si="32"/>
        <v>9375.68</v>
      </c>
      <c r="J600" s="44">
        <f t="shared" si="33"/>
        <v>12137.810000000001</v>
      </c>
      <c r="K600" s="15">
        <v>1242.53</v>
      </c>
      <c r="L600" s="15">
        <v>6552.97</v>
      </c>
      <c r="M600" s="15">
        <v>779.66</v>
      </c>
      <c r="N600" s="15">
        <v>8575.16</v>
      </c>
      <c r="O600" s="16">
        <v>647.14</v>
      </c>
      <c r="P600" s="16">
        <v>2822.71</v>
      </c>
      <c r="Q600" s="16">
        <v>92.8</v>
      </c>
      <c r="R600" s="16">
        <v>3562.65</v>
      </c>
      <c r="S600" s="17">
        <v>12137.81</v>
      </c>
      <c r="T600" s="16">
        <v>5449876.6899999995</v>
      </c>
      <c r="U600" s="16"/>
      <c r="V600" s="16"/>
      <c r="W600" s="16"/>
      <c r="X600" s="31"/>
      <c r="Y600" s="31"/>
      <c r="Z600" s="31"/>
      <c r="AA600" s="16">
        <v>493849</v>
      </c>
      <c r="AB600" s="16">
        <v>1099.8864142538976</v>
      </c>
      <c r="AC600" s="16">
        <v>64045</v>
      </c>
      <c r="AD600" s="16">
        <v>142.63919821826281</v>
      </c>
      <c r="AE600" s="16">
        <v>2736823.97</v>
      </c>
      <c r="AF600" s="16">
        <v>6095.376325167038</v>
      </c>
      <c r="AG600" s="16">
        <v>205460</v>
      </c>
      <c r="AH600" s="16">
        <v>457.59465478841872</v>
      </c>
    </row>
    <row r="601" spans="1:34" x14ac:dyDescent="0.25">
      <c r="A601" t="s">
        <v>1367</v>
      </c>
      <c r="B601" t="s">
        <v>163</v>
      </c>
      <c r="C601">
        <v>271</v>
      </c>
      <c r="D601" t="s">
        <v>164</v>
      </c>
      <c r="E601">
        <v>27</v>
      </c>
      <c r="F601" t="s">
        <v>1368</v>
      </c>
      <c r="G601" s="14">
        <v>442</v>
      </c>
      <c r="H601" s="44">
        <f t="shared" si="31"/>
        <v>2937.83</v>
      </c>
      <c r="I601" s="44">
        <f t="shared" si="32"/>
        <v>8456.0400000000009</v>
      </c>
      <c r="J601" s="44">
        <f t="shared" si="33"/>
        <v>11393.87</v>
      </c>
      <c r="K601" s="15">
        <v>1436.56</v>
      </c>
      <c r="L601" s="15">
        <v>5633.33</v>
      </c>
      <c r="M601" s="15">
        <v>761.33</v>
      </c>
      <c r="N601" s="15">
        <v>7831.21</v>
      </c>
      <c r="O601" s="16">
        <v>647.14</v>
      </c>
      <c r="P601" s="16">
        <v>2822.71</v>
      </c>
      <c r="Q601" s="16">
        <v>92.8</v>
      </c>
      <c r="R601" s="16">
        <v>3562.65</v>
      </c>
      <c r="S601" s="17">
        <v>11393.86</v>
      </c>
      <c r="T601" s="16">
        <v>5036086.12</v>
      </c>
      <c r="U601" s="16"/>
      <c r="V601" s="16"/>
      <c r="W601" s="16"/>
      <c r="X601" s="31"/>
      <c r="Y601" s="31"/>
      <c r="Z601" s="31"/>
      <c r="AA601" s="16">
        <v>579493</v>
      </c>
      <c r="AB601" s="16">
        <v>1311.0701357466064</v>
      </c>
      <c r="AC601" s="16">
        <v>55466</v>
      </c>
      <c r="AD601" s="16">
        <v>125.48868778280543</v>
      </c>
      <c r="AE601" s="16">
        <v>2339889.5</v>
      </c>
      <c r="AF601" s="16">
        <v>5293.8676470588234</v>
      </c>
      <c r="AG601" s="16">
        <v>150041</v>
      </c>
      <c r="AH601" s="16">
        <v>339.45927601809956</v>
      </c>
    </row>
    <row r="602" spans="1:34" x14ac:dyDescent="0.25">
      <c r="A602" t="s">
        <v>1369</v>
      </c>
      <c r="B602" t="s">
        <v>163</v>
      </c>
      <c r="C602">
        <v>271</v>
      </c>
      <c r="D602" t="s">
        <v>164</v>
      </c>
      <c r="E602">
        <v>29</v>
      </c>
      <c r="F602" t="s">
        <v>1370</v>
      </c>
      <c r="G602" s="14">
        <v>210</v>
      </c>
      <c r="H602" s="44">
        <f t="shared" si="31"/>
        <v>3877.15</v>
      </c>
      <c r="I602" s="44">
        <f t="shared" si="32"/>
        <v>9154.26</v>
      </c>
      <c r="J602" s="44">
        <f t="shared" si="33"/>
        <v>13031.41</v>
      </c>
      <c r="K602" s="15">
        <v>1998.53</v>
      </c>
      <c r="L602" s="15">
        <v>6331.55</v>
      </c>
      <c r="M602" s="15">
        <v>1138.68</v>
      </c>
      <c r="N602" s="15">
        <v>9468.76</v>
      </c>
      <c r="O602" s="16">
        <v>647.14</v>
      </c>
      <c r="P602" s="16">
        <v>2822.71</v>
      </c>
      <c r="Q602" s="16">
        <v>92.8</v>
      </c>
      <c r="R602" s="16">
        <v>3562.65</v>
      </c>
      <c r="S602" s="17">
        <v>13031.41</v>
      </c>
      <c r="T602" s="16">
        <v>2736596.1</v>
      </c>
      <c r="U602" s="16"/>
      <c r="V602" s="16"/>
      <c r="W602" s="16"/>
      <c r="X602" s="31"/>
      <c r="Y602" s="31"/>
      <c r="Z602" s="31"/>
      <c r="AA602" s="16">
        <v>393339</v>
      </c>
      <c r="AB602" s="16">
        <v>1873.0428571428572</v>
      </c>
      <c r="AC602" s="16">
        <v>26353</v>
      </c>
      <c r="AD602" s="16">
        <v>125.49047619047619</v>
      </c>
      <c r="AE602" s="16">
        <v>1237852.02</v>
      </c>
      <c r="AF602" s="16">
        <v>5894.5334285714289</v>
      </c>
      <c r="AG602" s="16">
        <v>91774</v>
      </c>
      <c r="AH602" s="16">
        <v>437.01904761904763</v>
      </c>
    </row>
    <row r="603" spans="1:34" x14ac:dyDescent="0.25">
      <c r="A603" t="s">
        <v>1371</v>
      </c>
      <c r="B603" t="s">
        <v>166</v>
      </c>
      <c r="C603">
        <v>272</v>
      </c>
      <c r="D603" t="s">
        <v>167</v>
      </c>
      <c r="E603">
        <v>10</v>
      </c>
      <c r="F603" t="s">
        <v>1372</v>
      </c>
      <c r="G603" s="14">
        <v>565</v>
      </c>
      <c r="H603" s="44">
        <f t="shared" si="31"/>
        <v>1589.0300000000002</v>
      </c>
      <c r="I603" s="44">
        <f t="shared" si="32"/>
        <v>9247.33</v>
      </c>
      <c r="J603" s="44">
        <f t="shared" si="33"/>
        <v>10836.36</v>
      </c>
      <c r="K603" s="15">
        <v>529.36</v>
      </c>
      <c r="L603" s="15">
        <v>6756.98</v>
      </c>
      <c r="M603" s="15">
        <v>507.34</v>
      </c>
      <c r="N603" s="15">
        <v>7793.69</v>
      </c>
      <c r="O603" s="16">
        <v>552.33000000000004</v>
      </c>
      <c r="P603" s="16">
        <v>2490.35</v>
      </c>
      <c r="Q603" s="16">
        <v>0</v>
      </c>
      <c r="R603" s="16">
        <v>3042.68</v>
      </c>
      <c r="S603" s="17">
        <v>10836.369999999999</v>
      </c>
      <c r="T603" s="16">
        <v>6122549.0499999998</v>
      </c>
      <c r="U603" s="16"/>
      <c r="V603" s="16"/>
      <c r="W603" s="16"/>
      <c r="X603" s="31"/>
      <c r="Y603" s="31"/>
      <c r="Z603" s="31"/>
      <c r="AA603" s="16">
        <v>284577.65000000002</v>
      </c>
      <c r="AB603" s="16">
        <v>503.67725663716817</v>
      </c>
      <c r="AC603" s="16">
        <v>14511.74</v>
      </c>
      <c r="AD603" s="16">
        <v>25.684495575221238</v>
      </c>
      <c r="AE603" s="16">
        <v>3601316.2800000003</v>
      </c>
      <c r="AF603" s="16">
        <v>6374.0111150442481</v>
      </c>
      <c r="AG603" s="16">
        <v>216380.05</v>
      </c>
      <c r="AH603" s="16">
        <v>382.97353982300882</v>
      </c>
    </row>
    <row r="604" spans="1:34" x14ac:dyDescent="0.25">
      <c r="A604" t="s">
        <v>1373</v>
      </c>
      <c r="B604" t="s">
        <v>166</v>
      </c>
      <c r="C604">
        <v>272</v>
      </c>
      <c r="D604" t="s">
        <v>167</v>
      </c>
      <c r="E604">
        <v>15</v>
      </c>
      <c r="F604" t="s">
        <v>1374</v>
      </c>
      <c r="G604" s="14">
        <v>533</v>
      </c>
      <c r="H604" s="44">
        <f t="shared" si="31"/>
        <v>2619.23</v>
      </c>
      <c r="I604" s="44">
        <f t="shared" si="32"/>
        <v>8555.85</v>
      </c>
      <c r="J604" s="44">
        <f t="shared" si="33"/>
        <v>11175.08</v>
      </c>
      <c r="K604" s="15">
        <v>1290.48</v>
      </c>
      <c r="L604" s="15">
        <v>6065.5</v>
      </c>
      <c r="M604" s="15">
        <v>776.42</v>
      </c>
      <c r="N604" s="15">
        <v>8132.4</v>
      </c>
      <c r="O604" s="16">
        <v>552.33000000000004</v>
      </c>
      <c r="P604" s="16">
        <v>2490.35</v>
      </c>
      <c r="Q604" s="16">
        <v>0</v>
      </c>
      <c r="R604" s="16">
        <v>3042.68</v>
      </c>
      <c r="S604" s="17">
        <v>11175.08</v>
      </c>
      <c r="T604" s="16">
        <v>5956317.6399999997</v>
      </c>
      <c r="U604" s="16"/>
      <c r="V604" s="16"/>
      <c r="W604" s="16"/>
      <c r="X604" s="31"/>
      <c r="Y604" s="31"/>
      <c r="Z604" s="31"/>
      <c r="AA604" s="16">
        <v>683423.23</v>
      </c>
      <c r="AB604" s="16">
        <v>1282.2199437148217</v>
      </c>
      <c r="AC604" s="16">
        <v>4404.6400000000003</v>
      </c>
      <c r="AD604" s="16">
        <v>8.263864915572233</v>
      </c>
      <c r="AE604" s="16">
        <v>3104193.9200000004</v>
      </c>
      <c r="AF604" s="16">
        <v>5824.0036022514078</v>
      </c>
      <c r="AG604" s="16">
        <v>128716.98000000001</v>
      </c>
      <c r="AH604" s="16">
        <v>241.49527204502817</v>
      </c>
    </row>
    <row r="605" spans="1:34" x14ac:dyDescent="0.25">
      <c r="A605" t="s">
        <v>1375</v>
      </c>
      <c r="B605" t="s">
        <v>166</v>
      </c>
      <c r="C605">
        <v>272</v>
      </c>
      <c r="D605" t="s">
        <v>167</v>
      </c>
      <c r="E605">
        <v>25</v>
      </c>
      <c r="F605" t="s">
        <v>1376</v>
      </c>
      <c r="G605" s="14">
        <v>738</v>
      </c>
      <c r="H605" s="44">
        <f t="shared" si="31"/>
        <v>2147.79</v>
      </c>
      <c r="I605" s="44">
        <f t="shared" si="32"/>
        <v>8288.42</v>
      </c>
      <c r="J605" s="44">
        <f t="shared" si="33"/>
        <v>10436.209999999999</v>
      </c>
      <c r="K605" s="15">
        <v>958.07</v>
      </c>
      <c r="L605" s="15">
        <v>5798.07</v>
      </c>
      <c r="M605" s="15">
        <v>637.39</v>
      </c>
      <c r="N605" s="15">
        <v>7393.52</v>
      </c>
      <c r="O605" s="16">
        <v>552.33000000000004</v>
      </c>
      <c r="P605" s="16">
        <v>2490.35</v>
      </c>
      <c r="Q605" s="16">
        <v>0</v>
      </c>
      <c r="R605" s="16">
        <v>3042.68</v>
      </c>
      <c r="S605" s="17">
        <v>10436.200000000001</v>
      </c>
      <c r="T605" s="16">
        <v>7701915.6000000006</v>
      </c>
      <c r="U605" s="16"/>
      <c r="V605" s="16"/>
      <c r="W605" s="16"/>
      <c r="X605" s="31"/>
      <c r="Y605" s="31"/>
      <c r="Z605" s="31"/>
      <c r="AA605" s="16">
        <v>640832.65</v>
      </c>
      <c r="AB605" s="16">
        <v>868.33692411924119</v>
      </c>
      <c r="AC605" s="16">
        <v>66222.559999999998</v>
      </c>
      <c r="AD605" s="16">
        <v>89.732466124661244</v>
      </c>
      <c r="AE605" s="16">
        <v>4119552.93</v>
      </c>
      <c r="AF605" s="16">
        <v>5582.050040650407</v>
      </c>
      <c r="AG605" s="16">
        <v>159420.23000000001</v>
      </c>
      <c r="AH605" s="16">
        <v>216.01657181571818</v>
      </c>
    </row>
    <row r="606" spans="1:34" x14ac:dyDescent="0.25">
      <c r="A606" t="s">
        <v>1377</v>
      </c>
      <c r="B606" t="s">
        <v>169</v>
      </c>
      <c r="C606">
        <v>273</v>
      </c>
      <c r="D606" t="s">
        <v>170</v>
      </c>
      <c r="E606">
        <v>5</v>
      </c>
      <c r="F606" t="s">
        <v>1378</v>
      </c>
      <c r="G606" s="14">
        <v>374</v>
      </c>
      <c r="H606" s="44">
        <f t="shared" si="31"/>
        <v>2082.9900000000002</v>
      </c>
      <c r="I606" s="44">
        <f t="shared" si="32"/>
        <v>9438.14</v>
      </c>
      <c r="J606" s="44">
        <f t="shared" si="33"/>
        <v>11521.13</v>
      </c>
      <c r="K606" s="15">
        <v>675.37</v>
      </c>
      <c r="L606" s="15">
        <v>6901.85</v>
      </c>
      <c r="M606" s="15">
        <v>560.76</v>
      </c>
      <c r="N606" s="15">
        <v>8137.98</v>
      </c>
      <c r="O606" s="16">
        <v>810.35</v>
      </c>
      <c r="P606" s="16">
        <v>2536.29</v>
      </c>
      <c r="Q606" s="16">
        <v>36.51</v>
      </c>
      <c r="R606" s="16">
        <v>3383.14</v>
      </c>
      <c r="S606" s="17">
        <v>11521.119999999999</v>
      </c>
      <c r="T606" s="16">
        <v>4308898.88</v>
      </c>
      <c r="U606" s="16"/>
      <c r="V606" s="16"/>
      <c r="W606" s="16"/>
      <c r="X606" s="31"/>
      <c r="Y606" s="31"/>
      <c r="Z606" s="31"/>
      <c r="AA606" s="16">
        <v>236150</v>
      </c>
      <c r="AB606" s="16">
        <v>631.4171122994652</v>
      </c>
      <c r="AC606" s="16">
        <v>16437</v>
      </c>
      <c r="AD606" s="16">
        <v>43.949197860962563</v>
      </c>
      <c r="AE606" s="16">
        <v>2237941</v>
      </c>
      <c r="AF606" s="16">
        <v>5983.7994652406414</v>
      </c>
      <c r="AG606" s="16">
        <v>343352</v>
      </c>
      <c r="AH606" s="16">
        <v>918.05347593582883</v>
      </c>
    </row>
    <row r="607" spans="1:34" x14ac:dyDescent="0.25">
      <c r="A607" t="s">
        <v>1379</v>
      </c>
      <c r="B607" t="s">
        <v>169</v>
      </c>
      <c r="C607">
        <v>273</v>
      </c>
      <c r="D607" t="s">
        <v>170</v>
      </c>
      <c r="E607">
        <v>10</v>
      </c>
      <c r="F607" t="s">
        <v>1380</v>
      </c>
      <c r="G607" s="14">
        <v>407</v>
      </c>
      <c r="H607" s="44">
        <f t="shared" si="31"/>
        <v>2197.84</v>
      </c>
      <c r="I607" s="44">
        <f t="shared" si="32"/>
        <v>7290.57</v>
      </c>
      <c r="J607" s="44">
        <f t="shared" si="33"/>
        <v>9488.41</v>
      </c>
      <c r="K607" s="15">
        <v>771.28</v>
      </c>
      <c r="L607" s="15">
        <v>4754.28</v>
      </c>
      <c r="M607" s="15">
        <v>579.70000000000005</v>
      </c>
      <c r="N607" s="15">
        <v>6105.26</v>
      </c>
      <c r="O607" s="16">
        <v>810.35</v>
      </c>
      <c r="P607" s="16">
        <v>2536.29</v>
      </c>
      <c r="Q607" s="16">
        <v>36.51</v>
      </c>
      <c r="R607" s="16">
        <v>3383.14</v>
      </c>
      <c r="S607" s="17">
        <v>9488.4</v>
      </c>
      <c r="T607" s="16">
        <v>3861778.8</v>
      </c>
      <c r="U607" s="16"/>
      <c r="V607" s="16"/>
      <c r="W607" s="16"/>
      <c r="X607" s="31"/>
      <c r="Y607" s="31"/>
      <c r="Z607" s="31"/>
      <c r="AA607" s="16">
        <v>306928</v>
      </c>
      <c r="AB607" s="16">
        <v>754.12285012285008</v>
      </c>
      <c r="AC607" s="16">
        <v>6984</v>
      </c>
      <c r="AD607" s="16">
        <v>17.159705159705158</v>
      </c>
      <c r="AE607" s="16">
        <v>1813623</v>
      </c>
      <c r="AF607" s="16">
        <v>4456.0761670761667</v>
      </c>
      <c r="AG607" s="16">
        <v>121367</v>
      </c>
      <c r="AH607" s="16">
        <v>298.19901719901719</v>
      </c>
    </row>
    <row r="608" spans="1:34" x14ac:dyDescent="0.25">
      <c r="A608" t="s">
        <v>1381</v>
      </c>
      <c r="B608" t="s">
        <v>169</v>
      </c>
      <c r="C608">
        <v>273</v>
      </c>
      <c r="D608" t="s">
        <v>170</v>
      </c>
      <c r="E608">
        <v>15</v>
      </c>
      <c r="F608" t="s">
        <v>1382</v>
      </c>
      <c r="G608" s="14">
        <v>477</v>
      </c>
      <c r="H608" s="44">
        <f t="shared" si="31"/>
        <v>2562.9900000000002</v>
      </c>
      <c r="I608" s="44">
        <f t="shared" si="32"/>
        <v>7838</v>
      </c>
      <c r="J608" s="44">
        <f t="shared" si="33"/>
        <v>10400.99</v>
      </c>
      <c r="K608" s="15">
        <v>906.79</v>
      </c>
      <c r="L608" s="15">
        <v>5301.71</v>
      </c>
      <c r="M608" s="15">
        <v>809.34</v>
      </c>
      <c r="N608" s="15">
        <v>7017.84</v>
      </c>
      <c r="O608" s="16">
        <v>810.35</v>
      </c>
      <c r="P608" s="16">
        <v>2536.29</v>
      </c>
      <c r="Q608" s="16">
        <v>36.51</v>
      </c>
      <c r="R608" s="16">
        <v>3383.14</v>
      </c>
      <c r="S608" s="17">
        <v>10400.98</v>
      </c>
      <c r="T608" s="16">
        <v>4961267.46</v>
      </c>
      <c r="U608" s="16"/>
      <c r="V608" s="16"/>
      <c r="W608" s="16"/>
      <c r="X608" s="31"/>
      <c r="Y608" s="31"/>
      <c r="Z608" s="31"/>
      <c r="AA608" s="16">
        <v>419071</v>
      </c>
      <c r="AB608" s="16">
        <v>878.55555555555554</v>
      </c>
      <c r="AC608" s="16">
        <v>13470</v>
      </c>
      <c r="AD608" s="16">
        <v>28.238993710691823</v>
      </c>
      <c r="AE608" s="16">
        <v>2417766</v>
      </c>
      <c r="AF608" s="16">
        <v>5068.6918238993712</v>
      </c>
      <c r="AG608" s="16">
        <v>111148</v>
      </c>
      <c r="AH608" s="16">
        <v>233.01467505241089</v>
      </c>
    </row>
    <row r="609" spans="1:34" x14ac:dyDescent="0.25">
      <c r="A609" t="s">
        <v>1383</v>
      </c>
      <c r="B609" t="s">
        <v>172</v>
      </c>
      <c r="C609">
        <v>274</v>
      </c>
      <c r="D609" t="s">
        <v>173</v>
      </c>
      <c r="E609">
        <v>5</v>
      </c>
      <c r="F609" t="s">
        <v>1384</v>
      </c>
      <c r="G609" s="14">
        <v>269</v>
      </c>
      <c r="H609" s="44">
        <f t="shared" si="31"/>
        <v>1218.4099999999999</v>
      </c>
      <c r="I609" s="44">
        <f t="shared" si="32"/>
        <v>10116.93</v>
      </c>
      <c r="J609" s="44">
        <f t="shared" si="33"/>
        <v>11335.34</v>
      </c>
      <c r="K609" s="15">
        <v>472.84</v>
      </c>
      <c r="L609" s="15">
        <v>7456.46</v>
      </c>
      <c r="M609" s="15">
        <v>673.47</v>
      </c>
      <c r="N609" s="15">
        <v>8602.77</v>
      </c>
      <c r="O609" s="16">
        <v>72.099999999999994</v>
      </c>
      <c r="P609" s="16">
        <v>2660.47</v>
      </c>
      <c r="Q609" s="16">
        <v>0</v>
      </c>
      <c r="R609" s="16">
        <v>2732.57</v>
      </c>
      <c r="S609" s="17">
        <v>11335.34</v>
      </c>
      <c r="T609" s="16">
        <v>3049206.46</v>
      </c>
      <c r="U609" s="16"/>
      <c r="V609" s="16"/>
      <c r="W609" s="16"/>
      <c r="X609" s="31"/>
      <c r="Y609" s="31"/>
      <c r="Z609" s="31"/>
      <c r="AA609" s="16">
        <v>120360</v>
      </c>
      <c r="AB609" s="16">
        <v>447.43494423791822</v>
      </c>
      <c r="AC609" s="16">
        <v>6833</v>
      </c>
      <c r="AD609" s="16">
        <v>25.401486988847584</v>
      </c>
      <c r="AE609" s="16">
        <v>1912737</v>
      </c>
      <c r="AF609" s="16">
        <v>7110.5464684014869</v>
      </c>
      <c r="AG609" s="16">
        <v>93050</v>
      </c>
      <c r="AH609" s="16">
        <v>345.91078066914497</v>
      </c>
    </row>
    <row r="610" spans="1:34" x14ac:dyDescent="0.25">
      <c r="A610" t="s">
        <v>1385</v>
      </c>
      <c r="B610" t="s">
        <v>172</v>
      </c>
      <c r="C610">
        <v>274</v>
      </c>
      <c r="D610" t="s">
        <v>173</v>
      </c>
      <c r="E610">
        <v>10</v>
      </c>
      <c r="F610" t="s">
        <v>1386</v>
      </c>
      <c r="G610" s="14">
        <v>309</v>
      </c>
      <c r="H610" s="44">
        <f t="shared" si="31"/>
        <v>2260.2199999999998</v>
      </c>
      <c r="I610" s="44">
        <f t="shared" si="32"/>
        <v>8659</v>
      </c>
      <c r="J610" s="44">
        <f t="shared" si="33"/>
        <v>10919.22</v>
      </c>
      <c r="K610" s="15">
        <v>1526.98</v>
      </c>
      <c r="L610" s="15">
        <v>5998.53</v>
      </c>
      <c r="M610" s="15">
        <v>661.14</v>
      </c>
      <c r="N610" s="15">
        <v>8186.65</v>
      </c>
      <c r="O610" s="16">
        <v>72.099999999999994</v>
      </c>
      <c r="P610" s="16">
        <v>2660.47</v>
      </c>
      <c r="Q610" s="16">
        <v>0</v>
      </c>
      <c r="R610" s="16">
        <v>2732.57</v>
      </c>
      <c r="S610" s="17">
        <v>10919.22</v>
      </c>
      <c r="T610" s="16">
        <v>3374038.98</v>
      </c>
      <c r="U610" s="16"/>
      <c r="V610" s="16"/>
      <c r="W610" s="16"/>
      <c r="X610" s="31"/>
      <c r="Y610" s="31"/>
      <c r="Z610" s="31"/>
      <c r="AA610" s="16">
        <v>464131</v>
      </c>
      <c r="AB610" s="16">
        <v>1502.0420711974109</v>
      </c>
      <c r="AC610" s="16">
        <v>7705</v>
      </c>
      <c r="AD610" s="16">
        <v>24.935275080906148</v>
      </c>
      <c r="AE610" s="16">
        <v>1754362</v>
      </c>
      <c r="AF610" s="16">
        <v>5677.5469255663429</v>
      </c>
      <c r="AG610" s="16">
        <v>99185</v>
      </c>
      <c r="AH610" s="16">
        <v>320.98705501618122</v>
      </c>
    </row>
    <row r="611" spans="1:34" x14ac:dyDescent="0.25">
      <c r="A611" t="s">
        <v>1387</v>
      </c>
      <c r="B611" t="s">
        <v>175</v>
      </c>
      <c r="C611">
        <v>275</v>
      </c>
      <c r="D611" t="s">
        <v>176</v>
      </c>
      <c r="E611">
        <v>15</v>
      </c>
      <c r="F611" t="s">
        <v>1388</v>
      </c>
      <c r="G611" s="14">
        <v>391</v>
      </c>
      <c r="H611" s="44">
        <f t="shared" si="31"/>
        <v>1589.17</v>
      </c>
      <c r="I611" s="44">
        <f t="shared" si="32"/>
        <v>7879.4699999999993</v>
      </c>
      <c r="J611" s="44">
        <f t="shared" si="33"/>
        <v>9468.64</v>
      </c>
      <c r="K611" s="15">
        <v>594.5</v>
      </c>
      <c r="L611" s="15">
        <v>5796.49</v>
      </c>
      <c r="M611" s="15">
        <v>632.66999999999996</v>
      </c>
      <c r="N611" s="15">
        <v>7023.66</v>
      </c>
      <c r="O611" s="16">
        <v>362</v>
      </c>
      <c r="P611" s="16">
        <v>2082.98</v>
      </c>
      <c r="Q611" s="16">
        <v>0</v>
      </c>
      <c r="R611" s="16">
        <v>2444.9899999999998</v>
      </c>
      <c r="S611" s="17">
        <v>9468.65</v>
      </c>
      <c r="T611" s="16">
        <v>3702242.15</v>
      </c>
      <c r="U611" s="16"/>
      <c r="V611" s="16"/>
      <c r="W611" s="16"/>
      <c r="X611" s="31"/>
      <c r="Y611" s="31"/>
      <c r="Z611" s="31"/>
      <c r="AA611" s="16">
        <v>228749</v>
      </c>
      <c r="AB611" s="16">
        <v>585.03580562659852</v>
      </c>
      <c r="AC611" s="16">
        <v>3701</v>
      </c>
      <c r="AD611" s="16">
        <v>9.4654731457800505</v>
      </c>
      <c r="AE611" s="16">
        <v>2184445</v>
      </c>
      <c r="AF611" s="16">
        <v>5586.8158567774935</v>
      </c>
      <c r="AG611" s="16">
        <v>81981</v>
      </c>
      <c r="AH611" s="16">
        <v>209.6700767263427</v>
      </c>
    </row>
    <row r="612" spans="1:34" x14ac:dyDescent="0.25">
      <c r="A612" t="s">
        <v>1389</v>
      </c>
      <c r="B612" t="s">
        <v>175</v>
      </c>
      <c r="C612">
        <v>275</v>
      </c>
      <c r="D612" t="s">
        <v>176</v>
      </c>
      <c r="E612">
        <v>33</v>
      </c>
      <c r="F612" t="s">
        <v>1390</v>
      </c>
      <c r="G612" s="14">
        <v>446</v>
      </c>
      <c r="H612" s="44">
        <f t="shared" si="31"/>
        <v>1086.32</v>
      </c>
      <c r="I612" s="44">
        <f t="shared" si="32"/>
        <v>9256.44</v>
      </c>
      <c r="J612" s="44">
        <f t="shared" si="33"/>
        <v>10342.76</v>
      </c>
      <c r="K612" s="15">
        <v>180.43</v>
      </c>
      <c r="L612" s="15">
        <v>7173.46</v>
      </c>
      <c r="M612" s="15">
        <v>543.89</v>
      </c>
      <c r="N612" s="15">
        <v>7897.78</v>
      </c>
      <c r="O612" s="16">
        <v>362</v>
      </c>
      <c r="P612" s="16">
        <v>2082.98</v>
      </c>
      <c r="Q612" s="16">
        <v>0</v>
      </c>
      <c r="R612" s="16">
        <v>2444.9899999999998</v>
      </c>
      <c r="S612" s="17">
        <v>10342.77</v>
      </c>
      <c r="T612" s="16">
        <v>4612875.42</v>
      </c>
      <c r="U612" s="16"/>
      <c r="V612" s="16"/>
      <c r="W612" s="16"/>
      <c r="X612" s="31"/>
      <c r="Y612" s="31"/>
      <c r="Z612" s="31"/>
      <c r="AA612" s="16">
        <v>79975</v>
      </c>
      <c r="AB612" s="16">
        <v>179.31614349775785</v>
      </c>
      <c r="AC612" s="16">
        <v>495</v>
      </c>
      <c r="AD612" s="16">
        <v>1.1098654708520179</v>
      </c>
      <c r="AE612" s="16">
        <v>2949780</v>
      </c>
      <c r="AF612" s="16">
        <v>6613.8565022421526</v>
      </c>
      <c r="AG612" s="16">
        <v>249584</v>
      </c>
      <c r="AH612" s="16">
        <v>559.60538116591931</v>
      </c>
    </row>
    <row r="613" spans="1:34" x14ac:dyDescent="0.25">
      <c r="A613" t="s">
        <v>1391</v>
      </c>
      <c r="B613" t="s">
        <v>175</v>
      </c>
      <c r="C613">
        <v>275</v>
      </c>
      <c r="D613" t="s">
        <v>176</v>
      </c>
      <c r="E613">
        <v>35</v>
      </c>
      <c r="F613" t="s">
        <v>1392</v>
      </c>
      <c r="G613" s="14">
        <v>77</v>
      </c>
      <c r="H613" s="44">
        <f t="shared" si="31"/>
        <v>3843.79</v>
      </c>
      <c r="I613" s="44">
        <f t="shared" si="32"/>
        <v>8918.1</v>
      </c>
      <c r="J613" s="44">
        <f t="shared" si="33"/>
        <v>12761.89</v>
      </c>
      <c r="K613" s="15">
        <v>1998.13</v>
      </c>
      <c r="L613" s="15">
        <v>6835.12</v>
      </c>
      <c r="M613" s="15">
        <v>1483.66</v>
      </c>
      <c r="N613" s="15">
        <v>10316.91</v>
      </c>
      <c r="O613" s="16">
        <v>362</v>
      </c>
      <c r="P613" s="16">
        <v>2082.98</v>
      </c>
      <c r="Q613" s="16">
        <v>0</v>
      </c>
      <c r="R613" s="16">
        <v>2444.9899999999998</v>
      </c>
      <c r="S613" s="17">
        <v>12761.9</v>
      </c>
      <c r="T613" s="16">
        <v>982666.29999999993</v>
      </c>
      <c r="U613" s="16"/>
      <c r="V613" s="16"/>
      <c r="W613" s="16"/>
      <c r="X613" s="31"/>
      <c r="Y613" s="31"/>
      <c r="Z613" s="31"/>
      <c r="AA613" s="16">
        <v>153397</v>
      </c>
      <c r="AB613" s="16">
        <v>1992.1688311688313</v>
      </c>
      <c r="AC613" s="16">
        <v>459</v>
      </c>
      <c r="AD613" s="16">
        <v>5.9610389610389607</v>
      </c>
      <c r="AE613" s="16">
        <v>499359</v>
      </c>
      <c r="AF613" s="16">
        <v>6485.181818181818</v>
      </c>
      <c r="AG613" s="16">
        <v>26945</v>
      </c>
      <c r="AH613" s="16">
        <v>349.93506493506493</v>
      </c>
    </row>
    <row r="614" spans="1:34" x14ac:dyDescent="0.25">
      <c r="A614" t="s">
        <v>1393</v>
      </c>
      <c r="B614" t="s">
        <v>175</v>
      </c>
      <c r="C614">
        <v>275</v>
      </c>
      <c r="D614" t="s">
        <v>176</v>
      </c>
      <c r="E614">
        <v>37</v>
      </c>
      <c r="F614" t="s">
        <v>1394</v>
      </c>
      <c r="G614" s="14">
        <v>770</v>
      </c>
      <c r="H614" s="44">
        <f t="shared" si="31"/>
        <v>899.97</v>
      </c>
      <c r="I614" s="44">
        <f t="shared" si="32"/>
        <v>7036.18</v>
      </c>
      <c r="J614" s="44">
        <f t="shared" si="33"/>
        <v>7936.1500000000005</v>
      </c>
      <c r="K614" s="15">
        <v>216.1</v>
      </c>
      <c r="L614" s="15">
        <v>4953.2</v>
      </c>
      <c r="M614" s="15">
        <v>321.87</v>
      </c>
      <c r="N614" s="15">
        <v>5491.16</v>
      </c>
      <c r="O614" s="16">
        <v>362</v>
      </c>
      <c r="P614" s="16">
        <v>2082.98</v>
      </c>
      <c r="Q614" s="16">
        <v>0</v>
      </c>
      <c r="R614" s="16">
        <v>2444.9899999999998</v>
      </c>
      <c r="S614" s="17">
        <v>7936.15</v>
      </c>
      <c r="T614" s="16">
        <v>6110835.5</v>
      </c>
      <c r="U614" s="16"/>
      <c r="V614" s="16"/>
      <c r="W614" s="16"/>
      <c r="X614" s="31"/>
      <c r="Y614" s="31"/>
      <c r="Z614" s="31"/>
      <c r="AA614" s="16">
        <v>165586</v>
      </c>
      <c r="AB614" s="16">
        <v>215.04675324675324</v>
      </c>
      <c r="AC614" s="16">
        <v>808</v>
      </c>
      <c r="AD614" s="16">
        <v>1.0493506493506493</v>
      </c>
      <c r="AE614" s="16">
        <v>3577447</v>
      </c>
      <c r="AF614" s="16">
        <v>4646.0350649350648</v>
      </c>
      <c r="AG614" s="16">
        <v>236516</v>
      </c>
      <c r="AH614" s="16">
        <v>307.16363636363639</v>
      </c>
    </row>
    <row r="615" spans="1:34" x14ac:dyDescent="0.25">
      <c r="A615" t="s">
        <v>1395</v>
      </c>
      <c r="B615" t="s">
        <v>175</v>
      </c>
      <c r="C615">
        <v>275</v>
      </c>
      <c r="D615" t="s">
        <v>176</v>
      </c>
      <c r="E615">
        <v>40</v>
      </c>
      <c r="F615" t="s">
        <v>1396</v>
      </c>
      <c r="G615" s="14">
        <v>834</v>
      </c>
      <c r="H615" s="44">
        <f t="shared" si="31"/>
        <v>1071.74</v>
      </c>
      <c r="I615" s="44">
        <f t="shared" si="32"/>
        <v>6768.35</v>
      </c>
      <c r="J615" s="44">
        <f t="shared" si="33"/>
        <v>7840.09</v>
      </c>
      <c r="K615" s="15">
        <v>365.9</v>
      </c>
      <c r="L615" s="15">
        <v>4685.37</v>
      </c>
      <c r="M615" s="15">
        <v>343.84</v>
      </c>
      <c r="N615" s="15">
        <v>5395.11</v>
      </c>
      <c r="O615" s="16">
        <v>362</v>
      </c>
      <c r="P615" s="16">
        <v>2082.98</v>
      </c>
      <c r="Q615" s="16">
        <v>0</v>
      </c>
      <c r="R615" s="16">
        <v>2444.9899999999998</v>
      </c>
      <c r="S615" s="17">
        <v>7840.0999999999995</v>
      </c>
      <c r="T615" s="16">
        <v>6538643.3999999994</v>
      </c>
      <c r="U615" s="16"/>
      <c r="V615" s="16"/>
      <c r="W615" s="16"/>
      <c r="X615" s="31"/>
      <c r="Y615" s="31"/>
      <c r="Z615" s="31"/>
      <c r="AA615" s="16">
        <v>303465</v>
      </c>
      <c r="AB615" s="16">
        <v>363.86690647482015</v>
      </c>
      <c r="AC615" s="16">
        <v>1694</v>
      </c>
      <c r="AD615" s="16">
        <v>2.0311750599520382</v>
      </c>
      <c r="AE615" s="16">
        <v>3752677</v>
      </c>
      <c r="AF615" s="16">
        <v>4499.612709832134</v>
      </c>
      <c r="AG615" s="16">
        <v>154923</v>
      </c>
      <c r="AH615" s="16">
        <v>185.75899280575538</v>
      </c>
    </row>
    <row r="616" spans="1:34" x14ac:dyDescent="0.25">
      <c r="A616" t="s">
        <v>1397</v>
      </c>
      <c r="B616" t="s">
        <v>175</v>
      </c>
      <c r="C616">
        <v>275</v>
      </c>
      <c r="D616" t="s">
        <v>176</v>
      </c>
      <c r="E616">
        <v>45</v>
      </c>
      <c r="F616" t="s">
        <v>1398</v>
      </c>
      <c r="G616" s="14">
        <v>798</v>
      </c>
      <c r="H616" s="44">
        <f t="shared" si="31"/>
        <v>944.06000000000006</v>
      </c>
      <c r="I616" s="44">
        <f t="shared" si="32"/>
        <v>6454.3600000000006</v>
      </c>
      <c r="J616" s="44">
        <f t="shared" si="33"/>
        <v>7398.420000000001</v>
      </c>
      <c r="K616" s="15">
        <v>221.52</v>
      </c>
      <c r="L616" s="15">
        <v>4371.38</v>
      </c>
      <c r="M616" s="15">
        <v>360.54</v>
      </c>
      <c r="N616" s="15">
        <v>4953.4399999999996</v>
      </c>
      <c r="O616" s="16">
        <v>362</v>
      </c>
      <c r="P616" s="16">
        <v>2082.98</v>
      </c>
      <c r="Q616" s="16">
        <v>0</v>
      </c>
      <c r="R616" s="16">
        <v>2444.9899999999998</v>
      </c>
      <c r="S616" s="17">
        <v>7398.4299999999994</v>
      </c>
      <c r="T616" s="16">
        <v>5903947.1399999997</v>
      </c>
      <c r="U616" s="16"/>
      <c r="V616" s="16"/>
      <c r="W616" s="16"/>
      <c r="X616" s="31"/>
      <c r="Y616" s="31"/>
      <c r="Z616" s="31"/>
      <c r="AA616" s="16">
        <v>173444</v>
      </c>
      <c r="AB616" s="16">
        <v>217.34837092731829</v>
      </c>
      <c r="AC616" s="16">
        <v>3329</v>
      </c>
      <c r="AD616" s="16">
        <v>4.1716791979949877</v>
      </c>
      <c r="AE616" s="16">
        <v>3349076</v>
      </c>
      <c r="AF616" s="16">
        <v>4196.8370927318292</v>
      </c>
      <c r="AG616" s="16">
        <v>139288</v>
      </c>
      <c r="AH616" s="16">
        <v>174.54636591478697</v>
      </c>
    </row>
    <row r="617" spans="1:34" x14ac:dyDescent="0.25">
      <c r="A617" t="s">
        <v>1399</v>
      </c>
      <c r="B617" t="s">
        <v>175</v>
      </c>
      <c r="C617">
        <v>275</v>
      </c>
      <c r="D617" t="s">
        <v>176</v>
      </c>
      <c r="E617">
        <v>55</v>
      </c>
      <c r="F617" t="s">
        <v>1400</v>
      </c>
      <c r="G617" s="14">
        <v>266</v>
      </c>
      <c r="H617" s="44">
        <f t="shared" si="31"/>
        <v>1322.12</v>
      </c>
      <c r="I617" s="44">
        <f t="shared" si="32"/>
        <v>7729.5</v>
      </c>
      <c r="J617" s="44">
        <f t="shared" si="33"/>
        <v>9051.619999999999</v>
      </c>
      <c r="K617" s="15">
        <v>337.48</v>
      </c>
      <c r="L617" s="15">
        <v>5646.52</v>
      </c>
      <c r="M617" s="15">
        <v>622.64</v>
      </c>
      <c r="N617" s="15">
        <v>6606.64</v>
      </c>
      <c r="O617" s="16">
        <v>362</v>
      </c>
      <c r="P617" s="16">
        <v>2082.98</v>
      </c>
      <c r="Q617" s="16">
        <v>0</v>
      </c>
      <c r="R617" s="16">
        <v>2444.9899999999998</v>
      </c>
      <c r="S617" s="17">
        <v>9051.630000000001</v>
      </c>
      <c r="T617" s="16">
        <v>2407733.58</v>
      </c>
      <c r="U617" s="16"/>
      <c r="V617" s="16"/>
      <c r="W617" s="16"/>
      <c r="X617" s="31"/>
      <c r="Y617" s="31"/>
      <c r="Z617" s="31"/>
      <c r="AA617" s="16">
        <v>87932</v>
      </c>
      <c r="AB617" s="16">
        <v>330.57142857142856</v>
      </c>
      <c r="AC617" s="16">
        <v>1837</v>
      </c>
      <c r="AD617" s="16">
        <v>6.9060150375939848</v>
      </c>
      <c r="AE617" s="16">
        <v>1441772</v>
      </c>
      <c r="AF617" s="16">
        <v>5420.1954887218044</v>
      </c>
      <c r="AG617" s="16">
        <v>60203</v>
      </c>
      <c r="AH617" s="16">
        <v>226.32706766917292</v>
      </c>
    </row>
    <row r="618" spans="1:34" x14ac:dyDescent="0.25">
      <c r="A618" t="s">
        <v>1401</v>
      </c>
      <c r="B618" t="s">
        <v>175</v>
      </c>
      <c r="C618">
        <v>275</v>
      </c>
      <c r="D618" t="s">
        <v>176</v>
      </c>
      <c r="E618">
        <v>65</v>
      </c>
      <c r="F618" t="s">
        <v>1402</v>
      </c>
      <c r="G618" s="14">
        <v>108</v>
      </c>
      <c r="H618" s="44">
        <f t="shared" si="31"/>
        <v>1502.05</v>
      </c>
      <c r="I618" s="44">
        <f t="shared" si="32"/>
        <v>10461.42</v>
      </c>
      <c r="J618" s="44">
        <f t="shared" si="33"/>
        <v>11963.47</v>
      </c>
      <c r="K618" s="15">
        <v>397.03</v>
      </c>
      <c r="L618" s="15">
        <v>8378.44</v>
      </c>
      <c r="M618" s="15">
        <v>743.02</v>
      </c>
      <c r="N618" s="15">
        <v>9518.48</v>
      </c>
      <c r="O618" s="16">
        <v>362</v>
      </c>
      <c r="P618" s="16">
        <v>2082.98</v>
      </c>
      <c r="Q618" s="16">
        <v>0</v>
      </c>
      <c r="R618" s="16">
        <v>2444.9899999999998</v>
      </c>
      <c r="S618" s="17">
        <v>11963.47</v>
      </c>
      <c r="T618" s="16">
        <v>1292054.76</v>
      </c>
      <c r="U618" s="16"/>
      <c r="V618" s="16"/>
      <c r="W618" s="16"/>
      <c r="X618" s="31"/>
      <c r="Y618" s="31"/>
      <c r="Z618" s="31"/>
      <c r="AA618" s="16">
        <v>39994</v>
      </c>
      <c r="AB618" s="16">
        <v>370.31481481481484</v>
      </c>
      <c r="AC618" s="16">
        <v>2885</v>
      </c>
      <c r="AD618" s="16">
        <v>26.712962962962962</v>
      </c>
      <c r="AE618" s="16">
        <v>863744</v>
      </c>
      <c r="AF618" s="16">
        <v>7997.6296296296296</v>
      </c>
      <c r="AG618" s="16">
        <v>41127</v>
      </c>
      <c r="AH618" s="16">
        <v>380.80555555555554</v>
      </c>
    </row>
    <row r="619" spans="1:34" x14ac:dyDescent="0.25">
      <c r="A619" t="s">
        <v>1403</v>
      </c>
      <c r="B619" t="s">
        <v>175</v>
      </c>
      <c r="C619">
        <v>275</v>
      </c>
      <c r="D619" t="s">
        <v>176</v>
      </c>
      <c r="E619">
        <v>85</v>
      </c>
      <c r="F619" t="s">
        <v>1404</v>
      </c>
      <c r="G619" s="14">
        <v>103</v>
      </c>
      <c r="H619" s="44">
        <f t="shared" si="31"/>
        <v>1510.54</v>
      </c>
      <c r="I619" s="44">
        <f t="shared" si="32"/>
        <v>10745.119999999999</v>
      </c>
      <c r="J619" s="44">
        <f t="shared" si="33"/>
        <v>12255.66</v>
      </c>
      <c r="K619" s="15">
        <v>411.22</v>
      </c>
      <c r="L619" s="15">
        <v>8662.14</v>
      </c>
      <c r="M619" s="15">
        <v>737.32</v>
      </c>
      <c r="N619" s="15">
        <v>9810.68</v>
      </c>
      <c r="O619" s="16">
        <v>362</v>
      </c>
      <c r="P619" s="16">
        <v>2082.98</v>
      </c>
      <c r="Q619" s="16">
        <v>0</v>
      </c>
      <c r="R619" s="16">
        <v>2444.9899999999998</v>
      </c>
      <c r="S619" s="17">
        <v>12255.67</v>
      </c>
      <c r="T619" s="16">
        <v>1262334.01</v>
      </c>
      <c r="U619" s="16"/>
      <c r="V619" s="16"/>
      <c r="W619" s="16"/>
      <c r="X619" s="31"/>
      <c r="Y619" s="31"/>
      <c r="Z619" s="31"/>
      <c r="AA619" s="16">
        <v>41188</v>
      </c>
      <c r="AB619" s="16">
        <v>399.88349514563106</v>
      </c>
      <c r="AC619" s="16">
        <v>1168</v>
      </c>
      <c r="AD619" s="16">
        <v>11.339805825242719</v>
      </c>
      <c r="AE619" s="16">
        <v>855968</v>
      </c>
      <c r="AF619" s="16">
        <v>8310.3689320388348</v>
      </c>
      <c r="AG619" s="16">
        <v>36232</v>
      </c>
      <c r="AH619" s="16">
        <v>351.76699029126212</v>
      </c>
    </row>
    <row r="620" spans="1:34" x14ac:dyDescent="0.25">
      <c r="A620" t="s">
        <v>1405</v>
      </c>
      <c r="B620" t="s">
        <v>178</v>
      </c>
      <c r="C620">
        <v>280</v>
      </c>
      <c r="D620" t="s">
        <v>179</v>
      </c>
      <c r="E620">
        <v>7</v>
      </c>
      <c r="F620" t="s">
        <v>1406</v>
      </c>
      <c r="G620" s="14">
        <v>370</v>
      </c>
      <c r="H620" s="44">
        <f t="shared" si="31"/>
        <v>1533.7099999999998</v>
      </c>
      <c r="I620" s="44">
        <f t="shared" si="32"/>
        <v>8483.86</v>
      </c>
      <c r="J620" s="44">
        <f t="shared" si="33"/>
        <v>10017.57</v>
      </c>
      <c r="K620" s="15">
        <v>384.95</v>
      </c>
      <c r="L620" s="15">
        <v>6215.38</v>
      </c>
      <c r="M620" s="15">
        <v>371.88</v>
      </c>
      <c r="N620" s="15">
        <v>6972.2</v>
      </c>
      <c r="O620" s="16">
        <v>705.91</v>
      </c>
      <c r="P620" s="16">
        <v>2268.48</v>
      </c>
      <c r="Q620" s="16">
        <v>70.97</v>
      </c>
      <c r="R620" s="16">
        <v>3045.37</v>
      </c>
      <c r="S620" s="17">
        <v>10017.57</v>
      </c>
      <c r="T620" s="16">
        <v>3706500.9</v>
      </c>
      <c r="U620" s="16"/>
      <c r="V620" s="16"/>
      <c r="W620" s="16"/>
      <c r="X620" s="31"/>
      <c r="Y620" s="31"/>
      <c r="Z620" s="31"/>
      <c r="AA620" s="16">
        <v>137506</v>
      </c>
      <c r="AB620" s="16">
        <v>371.63783783783782</v>
      </c>
      <c r="AC620" s="16">
        <v>4924</v>
      </c>
      <c r="AD620" s="16">
        <v>13.308108108108108</v>
      </c>
      <c r="AE620" s="16">
        <v>2188134</v>
      </c>
      <c r="AF620" s="16">
        <v>5913.8756756756757</v>
      </c>
      <c r="AG620" s="16">
        <v>111555</v>
      </c>
      <c r="AH620" s="16">
        <v>301.5</v>
      </c>
    </row>
    <row r="621" spans="1:34" x14ac:dyDescent="0.25">
      <c r="A621" t="s">
        <v>1407</v>
      </c>
      <c r="B621" t="s">
        <v>178</v>
      </c>
      <c r="C621">
        <v>280</v>
      </c>
      <c r="D621" t="s">
        <v>179</v>
      </c>
      <c r="E621">
        <v>35</v>
      </c>
      <c r="F621" t="s">
        <v>1408</v>
      </c>
      <c r="G621" s="14">
        <v>265</v>
      </c>
      <c r="H621" s="44">
        <f t="shared" si="31"/>
        <v>1909.1499999999999</v>
      </c>
      <c r="I621" s="44">
        <f t="shared" si="32"/>
        <v>10294.76</v>
      </c>
      <c r="J621" s="44">
        <f t="shared" si="33"/>
        <v>12203.91</v>
      </c>
      <c r="K621" s="15">
        <v>673.71</v>
      </c>
      <c r="L621" s="15">
        <v>8026.28</v>
      </c>
      <c r="M621" s="15">
        <v>458.56</v>
      </c>
      <c r="N621" s="15">
        <v>9158.5499999999993</v>
      </c>
      <c r="O621" s="16">
        <v>705.91</v>
      </c>
      <c r="P621" s="16">
        <v>2268.48</v>
      </c>
      <c r="Q621" s="16">
        <v>70.97</v>
      </c>
      <c r="R621" s="16">
        <v>3045.37</v>
      </c>
      <c r="S621" s="17">
        <v>12203.919999999998</v>
      </c>
      <c r="T621" s="16">
        <v>3234038.7999999993</v>
      </c>
      <c r="U621" s="16"/>
      <c r="V621" s="16"/>
      <c r="W621" s="16"/>
      <c r="X621" s="31"/>
      <c r="Y621" s="31"/>
      <c r="Z621" s="31"/>
      <c r="AA621" s="16">
        <v>169921</v>
      </c>
      <c r="AB621" s="16">
        <v>641.21132075471701</v>
      </c>
      <c r="AC621" s="16">
        <v>8613</v>
      </c>
      <c r="AD621" s="16">
        <v>32.501886792452829</v>
      </c>
      <c r="AE621" s="16">
        <v>2017938</v>
      </c>
      <c r="AF621" s="16">
        <v>7614.860377358491</v>
      </c>
      <c r="AG621" s="16">
        <v>109025</v>
      </c>
      <c r="AH621" s="16">
        <v>411.41509433962267</v>
      </c>
    </row>
    <row r="622" spans="1:34" x14ac:dyDescent="0.25">
      <c r="A622" t="s">
        <v>1409</v>
      </c>
      <c r="B622" t="s">
        <v>178</v>
      </c>
      <c r="C622">
        <v>280</v>
      </c>
      <c r="D622" t="s">
        <v>179</v>
      </c>
      <c r="E622">
        <v>45</v>
      </c>
      <c r="F622" t="s">
        <v>1410</v>
      </c>
      <c r="G622" s="14">
        <v>698</v>
      </c>
      <c r="H622" s="44">
        <f t="shared" si="31"/>
        <v>1094.45</v>
      </c>
      <c r="I622" s="44">
        <f t="shared" si="32"/>
        <v>7932.6299999999992</v>
      </c>
      <c r="J622" s="44">
        <f t="shared" si="33"/>
        <v>9027.08</v>
      </c>
      <c r="K622" s="15">
        <v>75.39</v>
      </c>
      <c r="L622" s="15">
        <v>5664.15</v>
      </c>
      <c r="M622" s="15">
        <v>242.18</v>
      </c>
      <c r="N622" s="15">
        <v>5981.72</v>
      </c>
      <c r="O622" s="16">
        <v>705.91</v>
      </c>
      <c r="P622" s="16">
        <v>2268.48</v>
      </c>
      <c r="Q622" s="16">
        <v>70.97</v>
      </c>
      <c r="R622" s="16">
        <v>3045.37</v>
      </c>
      <c r="S622" s="17">
        <v>9027.09</v>
      </c>
      <c r="T622" s="16">
        <v>6300908.8200000003</v>
      </c>
      <c r="U622" s="16"/>
      <c r="V622" s="16"/>
      <c r="W622" s="16"/>
      <c r="X622" s="31"/>
      <c r="Y622" s="31"/>
      <c r="Z622" s="31"/>
      <c r="AA622" s="16">
        <v>45432</v>
      </c>
      <c r="AB622" s="16">
        <v>65.088825214899714</v>
      </c>
      <c r="AC622" s="16">
        <v>7191</v>
      </c>
      <c r="AD622" s="16">
        <v>10.302292263610315</v>
      </c>
      <c r="AE622" s="16">
        <v>3747044</v>
      </c>
      <c r="AF622" s="16">
        <v>5368.2578796561602</v>
      </c>
      <c r="AG622" s="16">
        <v>206534</v>
      </c>
      <c r="AH622" s="16">
        <v>295.89398280802294</v>
      </c>
    </row>
    <row r="623" spans="1:34" x14ac:dyDescent="0.25">
      <c r="A623" t="s">
        <v>1411</v>
      </c>
      <c r="B623" t="s">
        <v>178</v>
      </c>
      <c r="C623">
        <v>280</v>
      </c>
      <c r="D623" t="s">
        <v>179</v>
      </c>
      <c r="E623">
        <v>65</v>
      </c>
      <c r="F623" t="s">
        <v>1412</v>
      </c>
      <c r="G623" s="14">
        <v>343</v>
      </c>
      <c r="H623" s="44">
        <f t="shared" si="31"/>
        <v>1918.3999999999999</v>
      </c>
      <c r="I623" s="44">
        <f t="shared" si="32"/>
        <v>8868.24</v>
      </c>
      <c r="J623" s="44">
        <f t="shared" si="33"/>
        <v>10786.64</v>
      </c>
      <c r="K623" s="15">
        <v>560.53</v>
      </c>
      <c r="L623" s="15">
        <v>6599.76</v>
      </c>
      <c r="M623" s="15">
        <v>580.99</v>
      </c>
      <c r="N623" s="15">
        <v>7741.27</v>
      </c>
      <c r="O623" s="16">
        <v>705.91</v>
      </c>
      <c r="P623" s="16">
        <v>2268.48</v>
      </c>
      <c r="Q623" s="16">
        <v>70.97</v>
      </c>
      <c r="R623" s="16">
        <v>3045.37</v>
      </c>
      <c r="S623" s="17">
        <v>10786.64</v>
      </c>
      <c r="T623" s="16">
        <v>3699817.52</v>
      </c>
      <c r="U623" s="16"/>
      <c r="V623" s="16"/>
      <c r="W623" s="16"/>
      <c r="X623" s="31"/>
      <c r="Y623" s="31"/>
      <c r="Z623" s="31"/>
      <c r="AA623" s="16">
        <v>184122</v>
      </c>
      <c r="AB623" s="16">
        <v>536.79883381924196</v>
      </c>
      <c r="AC623" s="16">
        <v>8139</v>
      </c>
      <c r="AD623" s="16">
        <v>23.728862973760933</v>
      </c>
      <c r="AE623" s="16">
        <v>2162924</v>
      </c>
      <c r="AF623" s="16">
        <v>6305.9008746355685</v>
      </c>
      <c r="AG623" s="16">
        <v>100792</v>
      </c>
      <c r="AH623" s="16">
        <v>293.8542274052478</v>
      </c>
    </row>
    <row r="624" spans="1:34" x14ac:dyDescent="0.25">
      <c r="A624" t="s">
        <v>1413</v>
      </c>
      <c r="B624" t="s">
        <v>178</v>
      </c>
      <c r="C624">
        <v>280</v>
      </c>
      <c r="D624" t="s">
        <v>179</v>
      </c>
      <c r="E624">
        <v>72</v>
      </c>
      <c r="F624" t="s">
        <v>1414</v>
      </c>
      <c r="G624" s="14">
        <v>375</v>
      </c>
      <c r="H624" s="44">
        <f t="shared" si="31"/>
        <v>2469.6799999999998</v>
      </c>
      <c r="I624" s="44">
        <f t="shared" si="32"/>
        <v>9787.93</v>
      </c>
      <c r="J624" s="44">
        <f t="shared" si="33"/>
        <v>12257.61</v>
      </c>
      <c r="K624" s="15">
        <v>1088.49</v>
      </c>
      <c r="L624" s="15">
        <v>7519.45</v>
      </c>
      <c r="M624" s="15">
        <v>604.30999999999995</v>
      </c>
      <c r="N624" s="15">
        <v>9212.25</v>
      </c>
      <c r="O624" s="16">
        <v>705.91</v>
      </c>
      <c r="P624" s="16">
        <v>2268.48</v>
      </c>
      <c r="Q624" s="16">
        <v>70.97</v>
      </c>
      <c r="R624" s="16">
        <v>3045.37</v>
      </c>
      <c r="S624" s="17">
        <v>12257.619999999999</v>
      </c>
      <c r="T624" s="16">
        <v>4596607.5</v>
      </c>
      <c r="U624" s="16"/>
      <c r="V624" s="16"/>
      <c r="W624" s="16"/>
      <c r="X624" s="31"/>
      <c r="Y624" s="31"/>
      <c r="Z624" s="31"/>
      <c r="AA624" s="16">
        <v>400475</v>
      </c>
      <c r="AB624" s="16">
        <v>1067.9333333333334</v>
      </c>
      <c r="AC624" s="16">
        <v>7710</v>
      </c>
      <c r="AD624" s="16">
        <v>20.56</v>
      </c>
      <c r="AE624" s="16">
        <v>2713779</v>
      </c>
      <c r="AF624" s="16">
        <v>7236.7439999999997</v>
      </c>
      <c r="AG624" s="16">
        <v>106015</v>
      </c>
      <c r="AH624" s="16">
        <v>282.70666666666665</v>
      </c>
    </row>
    <row r="625" spans="1:34" x14ac:dyDescent="0.25">
      <c r="A625" t="s">
        <v>1415</v>
      </c>
      <c r="B625" t="s">
        <v>178</v>
      </c>
      <c r="C625">
        <v>280</v>
      </c>
      <c r="D625" t="s">
        <v>179</v>
      </c>
      <c r="E625">
        <v>81</v>
      </c>
      <c r="F625" t="s">
        <v>1416</v>
      </c>
      <c r="G625" s="14">
        <v>495</v>
      </c>
      <c r="H625" s="44">
        <f t="shared" si="31"/>
        <v>1757.18</v>
      </c>
      <c r="I625" s="44">
        <f t="shared" si="32"/>
        <v>7162.3600000000006</v>
      </c>
      <c r="J625" s="44">
        <f t="shared" si="33"/>
        <v>8919.5400000000009</v>
      </c>
      <c r="K625" s="15">
        <v>484.31</v>
      </c>
      <c r="L625" s="15">
        <v>4893.88</v>
      </c>
      <c r="M625" s="15">
        <v>495.99</v>
      </c>
      <c r="N625" s="15">
        <v>5874.18</v>
      </c>
      <c r="O625" s="16">
        <v>705.91</v>
      </c>
      <c r="P625" s="16">
        <v>2268.48</v>
      </c>
      <c r="Q625" s="16">
        <v>70.97</v>
      </c>
      <c r="R625" s="16">
        <v>3045.37</v>
      </c>
      <c r="S625" s="17">
        <v>8919.5499999999993</v>
      </c>
      <c r="T625" s="16">
        <v>4415177.25</v>
      </c>
      <c r="U625" s="16"/>
      <c r="V625" s="16"/>
      <c r="W625" s="16"/>
      <c r="X625" s="31"/>
      <c r="Y625" s="31"/>
      <c r="Z625" s="31"/>
      <c r="AA625" s="16">
        <v>232857</v>
      </c>
      <c r="AB625" s="16">
        <v>470.41818181818184</v>
      </c>
      <c r="AC625" s="16">
        <v>6876</v>
      </c>
      <c r="AD625" s="16">
        <v>13.890909090909091</v>
      </c>
      <c r="AE625" s="16">
        <v>2335341</v>
      </c>
      <c r="AF625" s="16">
        <v>4717.8606060606062</v>
      </c>
      <c r="AG625" s="16">
        <v>87129</v>
      </c>
      <c r="AH625" s="16">
        <v>176.01818181818183</v>
      </c>
    </row>
    <row r="626" spans="1:34" x14ac:dyDescent="0.25">
      <c r="A626" t="s">
        <v>1417</v>
      </c>
      <c r="B626" t="s">
        <v>178</v>
      </c>
      <c r="C626">
        <v>280</v>
      </c>
      <c r="D626" t="s">
        <v>179</v>
      </c>
      <c r="E626">
        <v>84</v>
      </c>
      <c r="F626" t="s">
        <v>1418</v>
      </c>
      <c r="G626" s="14">
        <v>656</v>
      </c>
      <c r="H626" s="44">
        <f t="shared" si="31"/>
        <v>1146.43</v>
      </c>
      <c r="I626" s="44">
        <f t="shared" si="32"/>
        <v>7698.26</v>
      </c>
      <c r="J626" s="44">
        <f t="shared" si="33"/>
        <v>8844.69</v>
      </c>
      <c r="K626" s="15">
        <v>44.86</v>
      </c>
      <c r="L626" s="15">
        <v>5429.78</v>
      </c>
      <c r="M626" s="15">
        <v>324.69</v>
      </c>
      <c r="N626" s="15">
        <v>5799.33</v>
      </c>
      <c r="O626" s="16">
        <v>705.91</v>
      </c>
      <c r="P626" s="16">
        <v>2268.48</v>
      </c>
      <c r="Q626" s="16">
        <v>70.97</v>
      </c>
      <c r="R626" s="16">
        <v>3045.37</v>
      </c>
      <c r="S626" s="17">
        <v>8844.7000000000007</v>
      </c>
      <c r="T626" s="16">
        <v>5802123.2000000002</v>
      </c>
      <c r="U626" s="16"/>
      <c r="V626" s="16"/>
      <c r="W626" s="16"/>
      <c r="X626" s="31"/>
      <c r="Y626" s="31"/>
      <c r="Z626" s="31"/>
      <c r="AA626" s="16">
        <v>25979</v>
      </c>
      <c r="AB626" s="16">
        <v>39.602134146341463</v>
      </c>
      <c r="AC626" s="16">
        <v>3452</v>
      </c>
      <c r="AD626" s="16">
        <v>5.2621951219512191</v>
      </c>
      <c r="AE626" s="16">
        <v>3344326</v>
      </c>
      <c r="AF626" s="16">
        <v>5098.0579268292686</v>
      </c>
      <c r="AG626" s="16">
        <v>217611</v>
      </c>
      <c r="AH626" s="16">
        <v>331.72408536585368</v>
      </c>
    </row>
    <row r="627" spans="1:34" x14ac:dyDescent="0.25">
      <c r="A627" t="s">
        <v>1419</v>
      </c>
      <c r="B627" t="s">
        <v>178</v>
      </c>
      <c r="C627">
        <v>280</v>
      </c>
      <c r="D627" t="s">
        <v>179</v>
      </c>
      <c r="E627">
        <v>87</v>
      </c>
      <c r="F627" t="s">
        <v>1420</v>
      </c>
      <c r="G627" s="14">
        <v>369</v>
      </c>
      <c r="H627" s="44">
        <f t="shared" si="31"/>
        <v>2119.1299999999997</v>
      </c>
      <c r="I627" s="44">
        <f t="shared" si="32"/>
        <v>8209.82</v>
      </c>
      <c r="J627" s="44">
        <f t="shared" si="33"/>
        <v>10328.949999999999</v>
      </c>
      <c r="K627" s="15">
        <v>917.99</v>
      </c>
      <c r="L627" s="15">
        <v>5941.34</v>
      </c>
      <c r="M627" s="15">
        <v>424.26</v>
      </c>
      <c r="N627" s="15">
        <v>7283.59</v>
      </c>
      <c r="O627" s="16">
        <v>705.91</v>
      </c>
      <c r="P627" s="16">
        <v>2268.48</v>
      </c>
      <c r="Q627" s="16">
        <v>70.97</v>
      </c>
      <c r="R627" s="16">
        <v>3045.37</v>
      </c>
      <c r="S627" s="17">
        <v>10328.959999999999</v>
      </c>
      <c r="T627" s="16">
        <v>3811386.2399999998</v>
      </c>
      <c r="U627" s="16"/>
      <c r="V627" s="16"/>
      <c r="W627" s="16"/>
      <c r="X627" s="31"/>
      <c r="Y627" s="31"/>
      <c r="Z627" s="31"/>
      <c r="AA627" s="16">
        <v>320038</v>
      </c>
      <c r="AB627" s="16">
        <v>867.31165311653115</v>
      </c>
      <c r="AC627" s="16">
        <v>18701</v>
      </c>
      <c r="AD627" s="16">
        <v>50.680216802168019</v>
      </c>
      <c r="AE627" s="16">
        <v>2091827</v>
      </c>
      <c r="AF627" s="16">
        <v>5668.9078590785912</v>
      </c>
      <c r="AG627" s="16">
        <v>100526</v>
      </c>
      <c r="AH627" s="16">
        <v>272.42818428184285</v>
      </c>
    </row>
    <row r="628" spans="1:34" x14ac:dyDescent="0.25">
      <c r="A628" t="s">
        <v>1421</v>
      </c>
      <c r="B628" t="s">
        <v>181</v>
      </c>
      <c r="C628">
        <v>290</v>
      </c>
      <c r="D628" t="s">
        <v>182</v>
      </c>
      <c r="E628">
        <v>5</v>
      </c>
      <c r="F628" t="s">
        <v>1422</v>
      </c>
      <c r="G628" s="14">
        <v>416</v>
      </c>
      <c r="H628" s="44">
        <f t="shared" si="31"/>
        <v>2367.5300000000002</v>
      </c>
      <c r="I628" s="44">
        <f t="shared" si="32"/>
        <v>8921.85</v>
      </c>
      <c r="J628" s="44">
        <f t="shared" si="33"/>
        <v>11289.380000000001</v>
      </c>
      <c r="K628" s="15">
        <v>655.15</v>
      </c>
      <c r="L628" s="15">
        <v>7208.77</v>
      </c>
      <c r="M628" s="15">
        <v>707.25</v>
      </c>
      <c r="N628" s="15">
        <v>8571.17</v>
      </c>
      <c r="O628" s="16">
        <v>966.19</v>
      </c>
      <c r="P628" s="16">
        <v>1713.08</v>
      </c>
      <c r="Q628" s="16">
        <v>38.94</v>
      </c>
      <c r="R628" s="16">
        <v>2718.22</v>
      </c>
      <c r="S628" s="17">
        <v>11289.39</v>
      </c>
      <c r="T628" s="16">
        <v>4696386.24</v>
      </c>
      <c r="U628" s="16"/>
      <c r="V628" s="16"/>
      <c r="W628" s="16"/>
      <c r="X628" s="31"/>
      <c r="Y628" s="31"/>
      <c r="Z628" s="31"/>
      <c r="AA628" s="16">
        <v>233111</v>
      </c>
      <c r="AB628" s="16">
        <v>560.36298076923072</v>
      </c>
      <c r="AC628" s="16">
        <v>39432</v>
      </c>
      <c r="AD628" s="16">
        <v>94.788461538461533</v>
      </c>
      <c r="AE628" s="16">
        <v>2900986</v>
      </c>
      <c r="AF628" s="16">
        <v>6973.5240384615381</v>
      </c>
      <c r="AG628" s="16">
        <v>97862</v>
      </c>
      <c r="AH628" s="16">
        <v>235.24519230769232</v>
      </c>
    </row>
    <row r="629" spans="1:34" x14ac:dyDescent="0.25">
      <c r="A629" t="s">
        <v>1423</v>
      </c>
      <c r="B629" t="s">
        <v>181</v>
      </c>
      <c r="C629">
        <v>290</v>
      </c>
      <c r="D629" t="s">
        <v>182</v>
      </c>
      <c r="E629">
        <v>8</v>
      </c>
      <c r="F629" t="s">
        <v>1424</v>
      </c>
      <c r="G629" s="14">
        <v>898</v>
      </c>
      <c r="H629" s="44">
        <f t="shared" si="31"/>
        <v>1618.3600000000001</v>
      </c>
      <c r="I629" s="44">
        <f t="shared" si="32"/>
        <v>7312.79</v>
      </c>
      <c r="J629" s="44">
        <f t="shared" si="33"/>
        <v>8931.15</v>
      </c>
      <c r="K629" s="15">
        <v>193.93</v>
      </c>
      <c r="L629" s="15">
        <v>5599.71</v>
      </c>
      <c r="M629" s="15">
        <v>419.3</v>
      </c>
      <c r="N629" s="15">
        <v>6212.95</v>
      </c>
      <c r="O629" s="16">
        <v>966.19</v>
      </c>
      <c r="P629" s="16">
        <v>1713.08</v>
      </c>
      <c r="Q629" s="16">
        <v>38.94</v>
      </c>
      <c r="R629" s="16">
        <v>2718.22</v>
      </c>
      <c r="S629" s="17">
        <v>8931.17</v>
      </c>
      <c r="T629" s="16">
        <v>8020190.6600000001</v>
      </c>
      <c r="U629" s="16"/>
      <c r="V629" s="16"/>
      <c r="W629" s="16"/>
      <c r="X629" s="31"/>
      <c r="Y629" s="31"/>
      <c r="Z629" s="31"/>
      <c r="AA629" s="16">
        <v>158925</v>
      </c>
      <c r="AB629" s="16">
        <v>176.97661469933186</v>
      </c>
      <c r="AC629" s="16">
        <v>15222</v>
      </c>
      <c r="AD629" s="16">
        <v>16.951002227171493</v>
      </c>
      <c r="AE629" s="16">
        <v>4728986</v>
      </c>
      <c r="AF629" s="16">
        <v>5266.13140311804</v>
      </c>
      <c r="AG629" s="16">
        <v>299558</v>
      </c>
      <c r="AH629" s="16">
        <v>333.58351893095767</v>
      </c>
    </row>
    <row r="630" spans="1:34" x14ac:dyDescent="0.25">
      <c r="A630" t="s">
        <v>1425</v>
      </c>
      <c r="B630" t="s">
        <v>181</v>
      </c>
      <c r="C630">
        <v>290</v>
      </c>
      <c r="D630" t="s">
        <v>182</v>
      </c>
      <c r="E630">
        <v>10</v>
      </c>
      <c r="F630" t="s">
        <v>1426</v>
      </c>
      <c r="G630" s="14">
        <v>389</v>
      </c>
      <c r="H630" s="44">
        <f t="shared" si="31"/>
        <v>2374.38</v>
      </c>
      <c r="I630" s="44">
        <f t="shared" si="32"/>
        <v>8943.06</v>
      </c>
      <c r="J630" s="44">
        <f t="shared" si="33"/>
        <v>11317.439999999999</v>
      </c>
      <c r="K630" s="15">
        <v>676.87</v>
      </c>
      <c r="L630" s="15">
        <v>7229.98</v>
      </c>
      <c r="M630" s="15">
        <v>692.38</v>
      </c>
      <c r="N630" s="15">
        <v>8599.23</v>
      </c>
      <c r="O630" s="16">
        <v>966.19</v>
      </c>
      <c r="P630" s="16">
        <v>1713.08</v>
      </c>
      <c r="Q630" s="16">
        <v>38.94</v>
      </c>
      <c r="R630" s="16">
        <v>2718.22</v>
      </c>
      <c r="S630" s="17">
        <v>11317.449999999999</v>
      </c>
      <c r="T630" s="16">
        <v>4402488.05</v>
      </c>
      <c r="U630" s="16"/>
      <c r="V630" s="16"/>
      <c r="W630" s="16"/>
      <c r="X630" s="31"/>
      <c r="Y630" s="31"/>
      <c r="Z630" s="31"/>
      <c r="AA630" s="16">
        <v>244539</v>
      </c>
      <c r="AB630" s="16">
        <v>628.63496143958866</v>
      </c>
      <c r="AC630" s="16">
        <v>18763</v>
      </c>
      <c r="AD630" s="16">
        <v>48.233933161953729</v>
      </c>
      <c r="AE630" s="16">
        <v>2710872</v>
      </c>
      <c r="AF630" s="16">
        <v>6968.8226221079694</v>
      </c>
      <c r="AG630" s="16">
        <v>101592</v>
      </c>
      <c r="AH630" s="16">
        <v>261.16195372750644</v>
      </c>
    </row>
    <row r="631" spans="1:34" x14ac:dyDescent="0.25">
      <c r="A631" t="s">
        <v>1427</v>
      </c>
      <c r="B631" t="s">
        <v>181</v>
      </c>
      <c r="C631">
        <v>290</v>
      </c>
      <c r="D631" t="s">
        <v>182</v>
      </c>
      <c r="E631">
        <v>15</v>
      </c>
      <c r="F631" t="s">
        <v>1428</v>
      </c>
      <c r="G631" s="14">
        <v>115</v>
      </c>
      <c r="H631" s="44">
        <f t="shared" si="31"/>
        <v>3028.5099999999998</v>
      </c>
      <c r="I631" s="44">
        <f t="shared" si="32"/>
        <v>11704.38</v>
      </c>
      <c r="J631" s="44">
        <f t="shared" si="33"/>
        <v>14732.89</v>
      </c>
      <c r="K631" s="15">
        <v>1114.1099999999999</v>
      </c>
      <c r="L631" s="15">
        <v>9991.2999999999993</v>
      </c>
      <c r="M631" s="15">
        <v>909.27</v>
      </c>
      <c r="N631" s="15">
        <v>12014.68</v>
      </c>
      <c r="O631" s="16">
        <v>966.19</v>
      </c>
      <c r="P631" s="16">
        <v>1713.08</v>
      </c>
      <c r="Q631" s="16">
        <v>38.94</v>
      </c>
      <c r="R631" s="16">
        <v>2718.22</v>
      </c>
      <c r="S631" s="17">
        <v>14732.9</v>
      </c>
      <c r="T631" s="16">
        <v>1694283.5</v>
      </c>
      <c r="U631" s="16"/>
      <c r="V631" s="16"/>
      <c r="W631" s="16"/>
      <c r="X631" s="31"/>
      <c r="Y631" s="31"/>
      <c r="Z631" s="31"/>
      <c r="AA631" s="16">
        <v>117054</v>
      </c>
      <c r="AB631" s="16">
        <v>1017.8608695652174</v>
      </c>
      <c r="AC631" s="16">
        <v>11069</v>
      </c>
      <c r="AD631" s="16">
        <v>96.252173913043478</v>
      </c>
      <c r="AE631" s="16">
        <v>1095900</v>
      </c>
      <c r="AF631" s="16">
        <v>9529.565217391304</v>
      </c>
      <c r="AG631" s="16">
        <v>53099</v>
      </c>
      <c r="AH631" s="16">
        <v>461.73043478260871</v>
      </c>
    </row>
    <row r="632" spans="1:34" x14ac:dyDescent="0.25">
      <c r="A632" t="s">
        <v>1429</v>
      </c>
      <c r="B632" t="s">
        <v>181</v>
      </c>
      <c r="C632">
        <v>290</v>
      </c>
      <c r="D632" t="s">
        <v>182</v>
      </c>
      <c r="E632">
        <v>18</v>
      </c>
      <c r="F632" t="s">
        <v>1430</v>
      </c>
      <c r="G632" s="14">
        <v>358</v>
      </c>
      <c r="H632" s="44">
        <f t="shared" si="31"/>
        <v>2762.05</v>
      </c>
      <c r="I632" s="44">
        <f t="shared" si="32"/>
        <v>8786.5400000000009</v>
      </c>
      <c r="J632" s="44">
        <f t="shared" si="33"/>
        <v>11548.59</v>
      </c>
      <c r="K632" s="15">
        <v>1011.74</v>
      </c>
      <c r="L632" s="15">
        <v>7073.46</v>
      </c>
      <c r="M632" s="15">
        <v>745.18</v>
      </c>
      <c r="N632" s="15">
        <v>8830.3799999999992</v>
      </c>
      <c r="O632" s="16">
        <v>966.19</v>
      </c>
      <c r="P632" s="16">
        <v>1713.08</v>
      </c>
      <c r="Q632" s="16">
        <v>38.94</v>
      </c>
      <c r="R632" s="16">
        <v>2718.22</v>
      </c>
      <c r="S632" s="17">
        <v>11548.599999999999</v>
      </c>
      <c r="T632" s="16">
        <v>4134398.7999999993</v>
      </c>
      <c r="U632" s="16"/>
      <c r="V632" s="16"/>
      <c r="W632" s="16"/>
      <c r="X632" s="31"/>
      <c r="Y632" s="31"/>
      <c r="Z632" s="31"/>
      <c r="AA632" s="16">
        <v>331278</v>
      </c>
      <c r="AB632" s="16">
        <v>925.35754189944134</v>
      </c>
      <c r="AC632" s="16">
        <v>30925</v>
      </c>
      <c r="AD632" s="16">
        <v>86.382681564245814</v>
      </c>
      <c r="AE632" s="16">
        <v>2448837</v>
      </c>
      <c r="AF632" s="16">
        <v>6840.3268156424583</v>
      </c>
      <c r="AG632" s="16">
        <v>83462</v>
      </c>
      <c r="AH632" s="16">
        <v>233.13407821229049</v>
      </c>
    </row>
    <row r="633" spans="1:34" x14ac:dyDescent="0.25">
      <c r="A633" t="s">
        <v>1431</v>
      </c>
      <c r="B633" t="s">
        <v>181</v>
      </c>
      <c r="C633">
        <v>290</v>
      </c>
      <c r="D633" t="s">
        <v>182</v>
      </c>
      <c r="E633">
        <v>23</v>
      </c>
      <c r="F633" t="s">
        <v>1432</v>
      </c>
      <c r="G633" s="14">
        <v>448</v>
      </c>
      <c r="H633" s="44">
        <f t="shared" si="31"/>
        <v>1802.73</v>
      </c>
      <c r="I633" s="44">
        <f t="shared" si="32"/>
        <v>7213.89</v>
      </c>
      <c r="J633" s="44">
        <f t="shared" si="33"/>
        <v>9016.6200000000008</v>
      </c>
      <c r="K633" s="15">
        <v>403.78</v>
      </c>
      <c r="L633" s="15">
        <v>5500.81</v>
      </c>
      <c r="M633" s="15">
        <v>393.82</v>
      </c>
      <c r="N633" s="15">
        <v>6298.41</v>
      </c>
      <c r="O633" s="16">
        <v>966.19</v>
      </c>
      <c r="P633" s="16">
        <v>1713.08</v>
      </c>
      <c r="Q633" s="16">
        <v>38.94</v>
      </c>
      <c r="R633" s="16">
        <v>2718.22</v>
      </c>
      <c r="S633" s="17">
        <v>9016.6299999999992</v>
      </c>
      <c r="T633" s="16">
        <v>4039450.2399999998</v>
      </c>
      <c r="U633" s="16"/>
      <c r="V633" s="16"/>
      <c r="W633" s="16"/>
      <c r="X633" s="31"/>
      <c r="Y633" s="31"/>
      <c r="Z633" s="31"/>
      <c r="AA633" s="16">
        <v>155633</v>
      </c>
      <c r="AB633" s="16">
        <v>347.39508928571428</v>
      </c>
      <c r="AC633" s="16">
        <v>25261</v>
      </c>
      <c r="AD633" s="16">
        <v>56.386160714285715</v>
      </c>
      <c r="AE633" s="16">
        <v>2350931</v>
      </c>
      <c r="AF633" s="16">
        <v>5247.6138392857147</v>
      </c>
      <c r="AG633" s="16">
        <v>113431</v>
      </c>
      <c r="AH633" s="16">
        <v>253.19419642857142</v>
      </c>
    </row>
    <row r="634" spans="1:34" x14ac:dyDescent="0.25">
      <c r="A634" t="s">
        <v>1433</v>
      </c>
      <c r="B634" t="s">
        <v>181</v>
      </c>
      <c r="C634">
        <v>290</v>
      </c>
      <c r="D634" t="s">
        <v>182</v>
      </c>
      <c r="E634">
        <v>30</v>
      </c>
      <c r="F634" t="s">
        <v>1434</v>
      </c>
      <c r="G634" s="14">
        <v>482</v>
      </c>
      <c r="H634" s="44">
        <f t="shared" si="31"/>
        <v>2162.86</v>
      </c>
      <c r="I634" s="44">
        <f t="shared" si="32"/>
        <v>8420.08</v>
      </c>
      <c r="J634" s="44">
        <f t="shared" si="33"/>
        <v>10582.94</v>
      </c>
      <c r="K634" s="15">
        <v>573.1</v>
      </c>
      <c r="L634" s="15">
        <v>6707</v>
      </c>
      <c r="M634" s="15">
        <v>584.63</v>
      </c>
      <c r="N634" s="15">
        <v>7864.73</v>
      </c>
      <c r="O634" s="16">
        <v>966.19</v>
      </c>
      <c r="P634" s="16">
        <v>1713.08</v>
      </c>
      <c r="Q634" s="16">
        <v>38.94</v>
      </c>
      <c r="R634" s="16">
        <v>2718.22</v>
      </c>
      <c r="S634" s="17">
        <v>10582.949999999999</v>
      </c>
      <c r="T634" s="16">
        <v>5100981.8999999994</v>
      </c>
      <c r="U634" s="16"/>
      <c r="V634" s="16"/>
      <c r="W634" s="16"/>
      <c r="X634" s="31"/>
      <c r="Y634" s="31"/>
      <c r="Z634" s="31"/>
      <c r="AA634" s="16">
        <v>237147</v>
      </c>
      <c r="AB634" s="16">
        <v>492.00622406639002</v>
      </c>
      <c r="AC634" s="16">
        <v>39087</v>
      </c>
      <c r="AD634" s="16">
        <v>81.093360995850617</v>
      </c>
      <c r="AE634" s="16">
        <v>3020758</v>
      </c>
      <c r="AF634" s="16">
        <v>6267.1327800829877</v>
      </c>
      <c r="AG634" s="16">
        <v>212018</v>
      </c>
      <c r="AH634" s="16">
        <v>439.87136929460581</v>
      </c>
    </row>
    <row r="635" spans="1:34" x14ac:dyDescent="0.25">
      <c r="A635" t="s">
        <v>1435</v>
      </c>
      <c r="B635" t="s">
        <v>181</v>
      </c>
      <c r="C635">
        <v>290</v>
      </c>
      <c r="D635" t="s">
        <v>182</v>
      </c>
      <c r="E635">
        <v>32</v>
      </c>
      <c r="F635" t="s">
        <v>1436</v>
      </c>
      <c r="G635" s="14">
        <v>12</v>
      </c>
      <c r="H635" s="44">
        <f t="shared" si="31"/>
        <v>1005.1300000000001</v>
      </c>
      <c r="I635" s="44">
        <f t="shared" si="32"/>
        <v>18188.660000000003</v>
      </c>
      <c r="J635" s="44">
        <f t="shared" si="33"/>
        <v>19193.790000000005</v>
      </c>
      <c r="K635" s="15">
        <v>0</v>
      </c>
      <c r="L635" s="15">
        <v>16475.580000000002</v>
      </c>
      <c r="M635" s="15">
        <v>0</v>
      </c>
      <c r="N635" s="15">
        <v>16475.580000000002</v>
      </c>
      <c r="O635" s="16">
        <v>966.19</v>
      </c>
      <c r="P635" s="16">
        <v>1713.08</v>
      </c>
      <c r="Q635" s="16">
        <v>38.94</v>
      </c>
      <c r="R635" s="16">
        <v>2718.22</v>
      </c>
      <c r="S635" s="17">
        <v>19193.800000000003</v>
      </c>
      <c r="T635" s="16">
        <v>230325.60000000003</v>
      </c>
      <c r="U635" s="16"/>
      <c r="V635" s="16"/>
      <c r="W635" s="16"/>
      <c r="X635" s="31"/>
      <c r="Y635" s="31"/>
      <c r="Z635" s="31"/>
      <c r="AA635" s="16">
        <v>0</v>
      </c>
      <c r="AB635" s="16">
        <v>0</v>
      </c>
      <c r="AC635" s="16">
        <v>0</v>
      </c>
      <c r="AD635" s="16">
        <v>0</v>
      </c>
      <c r="AE635" s="16">
        <v>197494</v>
      </c>
      <c r="AF635" s="16">
        <v>16457.833333333332</v>
      </c>
      <c r="AG635" s="16">
        <v>213</v>
      </c>
      <c r="AH635" s="16">
        <v>17.75</v>
      </c>
    </row>
    <row r="636" spans="1:34" x14ac:dyDescent="0.25">
      <c r="A636" t="s">
        <v>1437</v>
      </c>
      <c r="B636" t="s">
        <v>184</v>
      </c>
      <c r="C636">
        <v>300</v>
      </c>
      <c r="D636" t="s">
        <v>185</v>
      </c>
      <c r="E636">
        <v>5</v>
      </c>
      <c r="F636" t="s">
        <v>1438</v>
      </c>
      <c r="G636" s="14">
        <v>343</v>
      </c>
      <c r="H636" s="44">
        <f t="shared" si="31"/>
        <v>2146.19</v>
      </c>
      <c r="I636" s="44">
        <f t="shared" si="32"/>
        <v>8290.2799999999988</v>
      </c>
      <c r="J636" s="44">
        <f t="shared" si="33"/>
        <v>10436.469999999999</v>
      </c>
      <c r="K636" s="15">
        <v>639.69000000000005</v>
      </c>
      <c r="L636" s="15">
        <v>6967.28</v>
      </c>
      <c r="M636" s="15">
        <v>540.91999999999996</v>
      </c>
      <c r="N636" s="15">
        <v>8147.89</v>
      </c>
      <c r="O636" s="16">
        <v>965.58</v>
      </c>
      <c r="P636" s="16">
        <v>1323</v>
      </c>
      <c r="Q636" s="16">
        <v>0</v>
      </c>
      <c r="R636" s="16">
        <v>2288.58</v>
      </c>
      <c r="S636" s="17">
        <v>10436.470000000001</v>
      </c>
      <c r="T636" s="16">
        <v>3579709.2100000004</v>
      </c>
      <c r="U636" s="16"/>
      <c r="V636" s="16"/>
      <c r="W636" s="16"/>
      <c r="X636" s="31"/>
      <c r="Y636" s="31"/>
      <c r="Z636" s="31"/>
      <c r="AA636" s="16">
        <v>196090.6</v>
      </c>
      <c r="AB636" s="16">
        <v>571.69271137026237</v>
      </c>
      <c r="AC636" s="16">
        <v>23324</v>
      </c>
      <c r="AD636" s="16">
        <v>68</v>
      </c>
      <c r="AE636" s="16">
        <v>2307370</v>
      </c>
      <c r="AF636" s="16">
        <v>6727.026239067055</v>
      </c>
      <c r="AG636" s="16">
        <v>82406</v>
      </c>
      <c r="AH636" s="16">
        <v>240.25072886297377</v>
      </c>
    </row>
    <row r="637" spans="1:34" x14ac:dyDescent="0.25">
      <c r="A637" t="s">
        <v>1439</v>
      </c>
      <c r="B637" t="s">
        <v>184</v>
      </c>
      <c r="C637">
        <v>300</v>
      </c>
      <c r="D637" t="s">
        <v>185</v>
      </c>
      <c r="E637">
        <v>10</v>
      </c>
      <c r="F637" t="s">
        <v>1440</v>
      </c>
      <c r="G637" s="14">
        <v>249</v>
      </c>
      <c r="H637" s="44">
        <f t="shared" si="31"/>
        <v>2476.0099999999998</v>
      </c>
      <c r="I637" s="44">
        <f t="shared" si="32"/>
        <v>9463</v>
      </c>
      <c r="J637" s="44">
        <f t="shared" si="33"/>
        <v>11939.01</v>
      </c>
      <c r="K637" s="15">
        <v>765.31</v>
      </c>
      <c r="L637" s="15">
        <v>8140</v>
      </c>
      <c r="M637" s="15">
        <v>745.12</v>
      </c>
      <c r="N637" s="15">
        <v>9650.43</v>
      </c>
      <c r="O637" s="16">
        <v>965.58</v>
      </c>
      <c r="P637" s="16">
        <v>1323</v>
      </c>
      <c r="Q637" s="16">
        <v>0</v>
      </c>
      <c r="R637" s="16">
        <v>2288.58</v>
      </c>
      <c r="S637" s="17">
        <v>11939.01</v>
      </c>
      <c r="T637" s="16">
        <v>2972813.49</v>
      </c>
      <c r="U637" s="16"/>
      <c r="V637" s="16"/>
      <c r="W637" s="16"/>
      <c r="X637" s="31"/>
      <c r="Y637" s="31"/>
      <c r="Z637" s="31"/>
      <c r="AA637" s="16">
        <v>167239.25</v>
      </c>
      <c r="AB637" s="16">
        <v>671.64357429718871</v>
      </c>
      <c r="AC637" s="16">
        <v>23324</v>
      </c>
      <c r="AD637" s="16">
        <v>93.670682730923701</v>
      </c>
      <c r="AE637" s="16">
        <v>1961436</v>
      </c>
      <c r="AF637" s="16">
        <v>7877.2530120481924</v>
      </c>
      <c r="AG637" s="16">
        <v>65423</v>
      </c>
      <c r="AH637" s="16">
        <v>262.7429718875502</v>
      </c>
    </row>
    <row r="638" spans="1:34" x14ac:dyDescent="0.25">
      <c r="A638" t="s">
        <v>1441</v>
      </c>
      <c r="B638" t="s">
        <v>184</v>
      </c>
      <c r="C638">
        <v>300</v>
      </c>
      <c r="D638" t="s">
        <v>185</v>
      </c>
      <c r="E638">
        <v>20</v>
      </c>
      <c r="F638" t="s">
        <v>1442</v>
      </c>
      <c r="G638" s="14">
        <v>302</v>
      </c>
      <c r="H638" s="44">
        <f t="shared" si="31"/>
        <v>2300.9</v>
      </c>
      <c r="I638" s="44">
        <f t="shared" si="32"/>
        <v>8283.74</v>
      </c>
      <c r="J638" s="44">
        <f t="shared" si="33"/>
        <v>10584.64</v>
      </c>
      <c r="K638" s="15">
        <v>720.97</v>
      </c>
      <c r="L638" s="15">
        <v>6960.74</v>
      </c>
      <c r="M638" s="15">
        <v>614.35</v>
      </c>
      <c r="N638" s="15">
        <v>8296.06</v>
      </c>
      <c r="O638" s="16">
        <v>965.58</v>
      </c>
      <c r="P638" s="16">
        <v>1323</v>
      </c>
      <c r="Q638" s="16">
        <v>0</v>
      </c>
      <c r="R638" s="16">
        <v>2288.58</v>
      </c>
      <c r="S638" s="17">
        <v>10584.64</v>
      </c>
      <c r="T638" s="16">
        <v>3196561.28</v>
      </c>
      <c r="U638" s="16"/>
      <c r="V638" s="16"/>
      <c r="W638" s="16"/>
      <c r="X638" s="31"/>
      <c r="Y638" s="31"/>
      <c r="Z638" s="31"/>
      <c r="AA638" s="16">
        <v>194408</v>
      </c>
      <c r="AB638" s="16">
        <v>643.73509933774835</v>
      </c>
      <c r="AC638" s="16">
        <v>23324</v>
      </c>
      <c r="AD638" s="16">
        <v>77.231788079470192</v>
      </c>
      <c r="AE638" s="16">
        <v>2038506</v>
      </c>
      <c r="AF638" s="16">
        <v>6750.0198675496686</v>
      </c>
      <c r="AG638" s="16">
        <v>63638</v>
      </c>
      <c r="AH638" s="16">
        <v>210.72185430463577</v>
      </c>
    </row>
    <row r="639" spans="1:34" x14ac:dyDescent="0.25">
      <c r="A639" t="s">
        <v>1443</v>
      </c>
      <c r="B639" t="s">
        <v>184</v>
      </c>
      <c r="C639">
        <v>300</v>
      </c>
      <c r="D639" t="s">
        <v>185</v>
      </c>
      <c r="E639">
        <v>25</v>
      </c>
      <c r="F639" t="s">
        <v>1444</v>
      </c>
      <c r="G639" s="14">
        <v>442</v>
      </c>
      <c r="H639" s="44">
        <f t="shared" si="31"/>
        <v>2080.08</v>
      </c>
      <c r="I639" s="44">
        <f t="shared" si="32"/>
        <v>7573.83</v>
      </c>
      <c r="J639" s="44">
        <f t="shared" si="33"/>
        <v>9653.91</v>
      </c>
      <c r="K639" s="15">
        <v>694.74</v>
      </c>
      <c r="L639" s="15">
        <v>6250.83</v>
      </c>
      <c r="M639" s="15">
        <v>419.76</v>
      </c>
      <c r="N639" s="15">
        <v>7365.33</v>
      </c>
      <c r="O639" s="16">
        <v>965.58</v>
      </c>
      <c r="P639" s="16">
        <v>1323</v>
      </c>
      <c r="Q639" s="16">
        <v>0</v>
      </c>
      <c r="R639" s="16">
        <v>2288.58</v>
      </c>
      <c r="S639" s="17">
        <v>9653.91</v>
      </c>
      <c r="T639" s="16">
        <v>4267028.22</v>
      </c>
      <c r="U639" s="16"/>
      <c r="V639" s="16"/>
      <c r="W639" s="16"/>
      <c r="X639" s="31"/>
      <c r="Y639" s="31"/>
      <c r="Z639" s="31"/>
      <c r="AA639" s="16">
        <v>283751</v>
      </c>
      <c r="AB639" s="16">
        <v>641.97058823529414</v>
      </c>
      <c r="AC639" s="16">
        <v>23324</v>
      </c>
      <c r="AD639" s="16">
        <v>52.769230769230766</v>
      </c>
      <c r="AE639" s="16">
        <v>2685172</v>
      </c>
      <c r="AF639" s="16">
        <v>6075.0497737556561</v>
      </c>
      <c r="AG639" s="16">
        <v>77697</v>
      </c>
      <c r="AH639" s="16">
        <v>175.78506787330318</v>
      </c>
    </row>
    <row r="640" spans="1:34" x14ac:dyDescent="0.25">
      <c r="A640" t="s">
        <v>1445</v>
      </c>
      <c r="B640" t="s">
        <v>184</v>
      </c>
      <c r="C640">
        <v>300</v>
      </c>
      <c r="D640" t="s">
        <v>185</v>
      </c>
      <c r="E640">
        <v>28</v>
      </c>
      <c r="F640" t="s">
        <v>1446</v>
      </c>
      <c r="G640" s="14">
        <v>590</v>
      </c>
      <c r="H640" s="44">
        <f t="shared" si="31"/>
        <v>1525.85</v>
      </c>
      <c r="I640" s="44">
        <f t="shared" si="32"/>
        <v>7659.19</v>
      </c>
      <c r="J640" s="44">
        <f t="shared" si="33"/>
        <v>9185.0399999999991</v>
      </c>
      <c r="K640" s="15">
        <v>245.81</v>
      </c>
      <c r="L640" s="15">
        <v>6336.19</v>
      </c>
      <c r="M640" s="15">
        <v>314.45999999999998</v>
      </c>
      <c r="N640" s="15">
        <v>6896.46</v>
      </c>
      <c r="O640" s="16">
        <v>965.58</v>
      </c>
      <c r="P640" s="16">
        <v>1323</v>
      </c>
      <c r="Q640" s="16">
        <v>0</v>
      </c>
      <c r="R640" s="16">
        <v>2288.58</v>
      </c>
      <c r="S640" s="17">
        <v>9185.0400000000009</v>
      </c>
      <c r="T640" s="16">
        <v>5419173.6000000006</v>
      </c>
      <c r="U640" s="16"/>
      <c r="V640" s="16"/>
      <c r="W640" s="16"/>
      <c r="X640" s="31"/>
      <c r="Y640" s="31"/>
      <c r="Z640" s="31"/>
      <c r="AA640" s="16">
        <v>121701</v>
      </c>
      <c r="AB640" s="16">
        <v>206.27288135593221</v>
      </c>
      <c r="AC640" s="16">
        <v>23324</v>
      </c>
      <c r="AD640" s="16">
        <v>39.532203389830507</v>
      </c>
      <c r="AE640" s="16">
        <v>3619488</v>
      </c>
      <c r="AF640" s="16">
        <v>6134.7254237288134</v>
      </c>
      <c r="AG640" s="16">
        <v>118865</v>
      </c>
      <c r="AH640" s="16">
        <v>201.46610169491527</v>
      </c>
    </row>
    <row r="641" spans="1:34" x14ac:dyDescent="0.25">
      <c r="A641" t="s">
        <v>1447</v>
      </c>
      <c r="B641" t="s">
        <v>184</v>
      </c>
      <c r="C641">
        <v>300</v>
      </c>
      <c r="D641" t="s">
        <v>185</v>
      </c>
      <c r="E641">
        <v>35</v>
      </c>
      <c r="F641" t="s">
        <v>1448</v>
      </c>
      <c r="G641" s="14">
        <v>455</v>
      </c>
      <c r="H641" s="44">
        <f t="shared" si="31"/>
        <v>2180.64</v>
      </c>
      <c r="I641" s="44">
        <f t="shared" si="32"/>
        <v>8563.07</v>
      </c>
      <c r="J641" s="44">
        <f t="shared" si="33"/>
        <v>10743.71</v>
      </c>
      <c r="K641" s="15">
        <v>807.29</v>
      </c>
      <c r="L641" s="15">
        <v>7240.07</v>
      </c>
      <c r="M641" s="15">
        <v>407.77</v>
      </c>
      <c r="N641" s="15">
        <v>8455.1299999999992</v>
      </c>
      <c r="O641" s="16">
        <v>965.58</v>
      </c>
      <c r="P641" s="16">
        <v>1323</v>
      </c>
      <c r="Q641" s="16">
        <v>0</v>
      </c>
      <c r="R641" s="16">
        <v>2288.58</v>
      </c>
      <c r="S641" s="17">
        <v>10743.71</v>
      </c>
      <c r="T641" s="16">
        <v>4888388.05</v>
      </c>
      <c r="U641" s="16"/>
      <c r="V641" s="16"/>
      <c r="W641" s="16"/>
      <c r="X641" s="31"/>
      <c r="Y641" s="31"/>
      <c r="Z641" s="31"/>
      <c r="AA641" s="16">
        <v>343994</v>
      </c>
      <c r="AB641" s="16">
        <v>756.03076923076924</v>
      </c>
      <c r="AC641" s="16">
        <v>23324</v>
      </c>
      <c r="AD641" s="16">
        <v>51.261538461538464</v>
      </c>
      <c r="AE641" s="16">
        <v>3215346</v>
      </c>
      <c r="AF641" s="16">
        <v>7066.6945054945054</v>
      </c>
      <c r="AG641" s="16">
        <v>78885</v>
      </c>
      <c r="AH641" s="16">
        <v>173.37362637362637</v>
      </c>
    </row>
    <row r="642" spans="1:34" x14ac:dyDescent="0.25">
      <c r="A642" t="s">
        <v>1449</v>
      </c>
      <c r="B642" t="s">
        <v>184</v>
      </c>
      <c r="C642">
        <v>300</v>
      </c>
      <c r="D642" t="s">
        <v>185</v>
      </c>
      <c r="E642">
        <v>55</v>
      </c>
      <c r="F642" t="s">
        <v>1450</v>
      </c>
      <c r="G642" s="14">
        <v>220</v>
      </c>
      <c r="H642" s="44">
        <f t="shared" si="31"/>
        <v>2944.33</v>
      </c>
      <c r="I642" s="44">
        <f t="shared" si="32"/>
        <v>11878.9</v>
      </c>
      <c r="J642" s="44">
        <f t="shared" si="33"/>
        <v>14823.23</v>
      </c>
      <c r="K642" s="15">
        <v>1135.4100000000001</v>
      </c>
      <c r="L642" s="15">
        <v>10555.9</v>
      </c>
      <c r="M642" s="15">
        <v>843.34</v>
      </c>
      <c r="N642" s="15">
        <v>12534.65</v>
      </c>
      <c r="O642" s="16">
        <v>965.58</v>
      </c>
      <c r="P642" s="16">
        <v>1323</v>
      </c>
      <c r="Q642" s="16">
        <v>0</v>
      </c>
      <c r="R642" s="16">
        <v>2288.58</v>
      </c>
      <c r="S642" s="17">
        <v>14823.23</v>
      </c>
      <c r="T642" s="16">
        <v>3261110.6</v>
      </c>
      <c r="U642" s="16"/>
      <c r="V642" s="16"/>
      <c r="W642" s="16"/>
      <c r="X642" s="31"/>
      <c r="Y642" s="31"/>
      <c r="Z642" s="31"/>
      <c r="AA642" s="16">
        <v>226467</v>
      </c>
      <c r="AB642" s="16">
        <v>1029.3954545454546</v>
      </c>
      <c r="AC642" s="16">
        <v>23324</v>
      </c>
      <c r="AD642" s="16">
        <v>106.01818181818182</v>
      </c>
      <c r="AE642" s="16">
        <v>2257550</v>
      </c>
      <c r="AF642" s="16">
        <v>10261.59090909091</v>
      </c>
      <c r="AG642" s="16">
        <v>64748</v>
      </c>
      <c r="AH642" s="16">
        <v>294.30909090909091</v>
      </c>
    </row>
    <row r="643" spans="1:34" x14ac:dyDescent="0.25">
      <c r="A643" t="s">
        <v>1451</v>
      </c>
      <c r="B643" t="s">
        <v>184</v>
      </c>
      <c r="C643">
        <v>300</v>
      </c>
      <c r="D643" t="s">
        <v>185</v>
      </c>
      <c r="E643">
        <v>60</v>
      </c>
      <c r="F643" t="s">
        <v>1452</v>
      </c>
      <c r="G643" s="14">
        <v>588</v>
      </c>
      <c r="H643" s="44">
        <f t="shared" si="31"/>
        <v>2394.71</v>
      </c>
      <c r="I643" s="44">
        <f t="shared" si="32"/>
        <v>8842.9599999999991</v>
      </c>
      <c r="J643" s="44">
        <f t="shared" si="33"/>
        <v>11237.669999999998</v>
      </c>
      <c r="K643" s="15">
        <v>1113.5999999999999</v>
      </c>
      <c r="L643" s="15">
        <v>7519.96</v>
      </c>
      <c r="M643" s="15">
        <v>315.52999999999997</v>
      </c>
      <c r="N643" s="15">
        <v>8949.1</v>
      </c>
      <c r="O643" s="16">
        <v>965.58</v>
      </c>
      <c r="P643" s="16">
        <v>1323</v>
      </c>
      <c r="Q643" s="16">
        <v>0</v>
      </c>
      <c r="R643" s="16">
        <v>2288.58</v>
      </c>
      <c r="S643" s="17">
        <v>11237.68</v>
      </c>
      <c r="T643" s="16">
        <v>6607755.8399999999</v>
      </c>
      <c r="U643" s="16"/>
      <c r="V643" s="16"/>
      <c r="W643" s="16"/>
      <c r="X643" s="31"/>
      <c r="Y643" s="31"/>
      <c r="Z643" s="31"/>
      <c r="AA643" s="16">
        <v>631475</v>
      </c>
      <c r="AB643" s="16">
        <v>1073.937074829932</v>
      </c>
      <c r="AC643" s="16">
        <v>23324</v>
      </c>
      <c r="AD643" s="16">
        <v>39.666666666666664</v>
      </c>
      <c r="AE643" s="16">
        <v>4331616</v>
      </c>
      <c r="AF643" s="16">
        <v>7366.6938775510207</v>
      </c>
      <c r="AG643" s="16">
        <v>90121</v>
      </c>
      <c r="AH643" s="16">
        <v>153.26700680272108</v>
      </c>
    </row>
    <row r="644" spans="1:34" x14ac:dyDescent="0.25">
      <c r="A644" t="s">
        <v>1453</v>
      </c>
      <c r="B644" t="s">
        <v>184</v>
      </c>
      <c r="C644">
        <v>300</v>
      </c>
      <c r="D644" t="s">
        <v>185</v>
      </c>
      <c r="E644">
        <v>67</v>
      </c>
      <c r="F644" t="s">
        <v>1454</v>
      </c>
      <c r="G644" s="14">
        <v>297</v>
      </c>
      <c r="H644" s="44">
        <f t="shared" si="31"/>
        <v>2197.91</v>
      </c>
      <c r="I644" s="44">
        <f t="shared" si="32"/>
        <v>8141.44</v>
      </c>
      <c r="J644" s="44">
        <f t="shared" si="33"/>
        <v>10339.349999999999</v>
      </c>
      <c r="K644" s="15">
        <v>607.64</v>
      </c>
      <c r="L644" s="15">
        <v>6818.44</v>
      </c>
      <c r="M644" s="15">
        <v>624.69000000000005</v>
      </c>
      <c r="N644" s="15">
        <v>8050.77</v>
      </c>
      <c r="O644" s="16">
        <v>965.58</v>
      </c>
      <c r="P644" s="16">
        <v>1323</v>
      </c>
      <c r="Q644" s="16">
        <v>0</v>
      </c>
      <c r="R644" s="16">
        <v>2288.58</v>
      </c>
      <c r="S644" s="17">
        <v>10339.35</v>
      </c>
      <c r="T644" s="16">
        <v>3070786.95</v>
      </c>
      <c r="U644" s="16"/>
      <c r="V644" s="16"/>
      <c r="W644" s="16"/>
      <c r="X644" s="31"/>
      <c r="Y644" s="31"/>
      <c r="Z644" s="31"/>
      <c r="AA644" s="16">
        <v>157145</v>
      </c>
      <c r="AB644" s="16">
        <v>529.10774410774411</v>
      </c>
      <c r="AC644" s="16">
        <v>23324</v>
      </c>
      <c r="AD644" s="16">
        <v>78.531986531986533</v>
      </c>
      <c r="AE644" s="16">
        <v>1969473</v>
      </c>
      <c r="AF644" s="16">
        <v>6631.2222222222226</v>
      </c>
      <c r="AG644" s="16">
        <v>55603</v>
      </c>
      <c r="AH644" s="16">
        <v>187.21548821548822</v>
      </c>
    </row>
    <row r="645" spans="1:34" x14ac:dyDescent="0.25">
      <c r="A645" t="s">
        <v>1455</v>
      </c>
      <c r="B645" t="s">
        <v>184</v>
      </c>
      <c r="C645">
        <v>300</v>
      </c>
      <c r="D645" t="s">
        <v>185</v>
      </c>
      <c r="E645">
        <v>70</v>
      </c>
      <c r="F645" t="s">
        <v>1456</v>
      </c>
      <c r="G645" s="14">
        <v>342</v>
      </c>
      <c r="H645" s="44">
        <f t="shared" si="31"/>
        <v>1827.42</v>
      </c>
      <c r="I645" s="44">
        <f t="shared" si="32"/>
        <v>9503.33</v>
      </c>
      <c r="J645" s="44">
        <f t="shared" si="33"/>
        <v>11330.75</v>
      </c>
      <c r="K645" s="15">
        <v>319.33999999999997</v>
      </c>
      <c r="L645" s="15">
        <v>8180.33</v>
      </c>
      <c r="M645" s="15">
        <v>542.5</v>
      </c>
      <c r="N645" s="15">
        <v>9042.16</v>
      </c>
      <c r="O645" s="16">
        <v>965.58</v>
      </c>
      <c r="P645" s="16">
        <v>1323</v>
      </c>
      <c r="Q645" s="16">
        <v>0</v>
      </c>
      <c r="R645" s="16">
        <v>2288.58</v>
      </c>
      <c r="S645" s="17">
        <v>11330.74</v>
      </c>
      <c r="T645" s="16">
        <v>3875113.08</v>
      </c>
      <c r="U645" s="16"/>
      <c r="V645" s="16"/>
      <c r="W645" s="16"/>
      <c r="X645" s="31"/>
      <c r="Y645" s="31"/>
      <c r="Z645" s="31"/>
      <c r="AA645" s="16">
        <v>85890</v>
      </c>
      <c r="AB645" s="16">
        <v>251.14035087719299</v>
      </c>
      <c r="AC645" s="16">
        <v>23324</v>
      </c>
      <c r="AD645" s="16">
        <v>68.198830409356731</v>
      </c>
      <c r="AE645" s="16">
        <v>2688681</v>
      </c>
      <c r="AF645" s="16">
        <v>7861.6403508771928</v>
      </c>
      <c r="AG645" s="16">
        <v>108991</v>
      </c>
      <c r="AH645" s="16">
        <v>318.68713450292398</v>
      </c>
    </row>
    <row r="646" spans="1:34" x14ac:dyDescent="0.25">
      <c r="A646" t="s">
        <v>1457</v>
      </c>
      <c r="B646" t="s">
        <v>184</v>
      </c>
      <c r="C646">
        <v>300</v>
      </c>
      <c r="D646" t="s">
        <v>185</v>
      </c>
      <c r="E646">
        <v>71</v>
      </c>
      <c r="F646" t="s">
        <v>1458</v>
      </c>
      <c r="G646" s="14">
        <v>206</v>
      </c>
      <c r="H646" s="44">
        <f t="shared" si="31"/>
        <v>2858.23</v>
      </c>
      <c r="I646" s="44">
        <f t="shared" si="32"/>
        <v>8656.24</v>
      </c>
      <c r="J646" s="44">
        <f t="shared" si="33"/>
        <v>11514.47</v>
      </c>
      <c r="K646" s="15">
        <v>992</v>
      </c>
      <c r="L646" s="15">
        <v>7333.24</v>
      </c>
      <c r="M646" s="15">
        <v>900.65</v>
      </c>
      <c r="N646" s="15">
        <v>9225.89</v>
      </c>
      <c r="O646" s="16">
        <v>965.58</v>
      </c>
      <c r="P646" s="16">
        <v>1323</v>
      </c>
      <c r="Q646" s="16">
        <v>0</v>
      </c>
      <c r="R646" s="16">
        <v>2288.58</v>
      </c>
      <c r="S646" s="17">
        <v>11514.47</v>
      </c>
      <c r="T646" s="16">
        <v>2371980.8199999998</v>
      </c>
      <c r="U646" s="16"/>
      <c r="V646" s="16"/>
      <c r="W646" s="16"/>
      <c r="X646" s="31"/>
      <c r="Y646" s="31"/>
      <c r="Z646" s="31"/>
      <c r="AA646" s="16">
        <v>181027</v>
      </c>
      <c r="AB646" s="16">
        <v>878.77184466019412</v>
      </c>
      <c r="AC646" s="16">
        <v>23324</v>
      </c>
      <c r="AD646" s="16">
        <v>113.22330097087378</v>
      </c>
      <c r="AE646" s="16">
        <v>1453115</v>
      </c>
      <c r="AF646" s="16">
        <v>7053.9563106796113</v>
      </c>
      <c r="AG646" s="16">
        <v>57533</v>
      </c>
      <c r="AH646" s="16">
        <v>279.28640776699029</v>
      </c>
    </row>
    <row r="647" spans="1:34" x14ac:dyDescent="0.25">
      <c r="A647" t="s">
        <v>1459</v>
      </c>
      <c r="B647" t="s">
        <v>184</v>
      </c>
      <c r="C647">
        <v>300</v>
      </c>
      <c r="D647" t="s">
        <v>185</v>
      </c>
      <c r="E647">
        <v>80</v>
      </c>
      <c r="F647" t="s">
        <v>1460</v>
      </c>
      <c r="G647" s="14">
        <v>525</v>
      </c>
      <c r="H647" s="44">
        <f t="shared" si="31"/>
        <v>1633.08</v>
      </c>
      <c r="I647" s="44">
        <f t="shared" si="32"/>
        <v>7870.71</v>
      </c>
      <c r="J647" s="44">
        <f t="shared" si="33"/>
        <v>9503.7900000000009</v>
      </c>
      <c r="K647" s="15">
        <v>314.10000000000002</v>
      </c>
      <c r="L647" s="15">
        <v>6547.71</v>
      </c>
      <c r="M647" s="15">
        <v>353.4</v>
      </c>
      <c r="N647" s="15">
        <v>7215.21</v>
      </c>
      <c r="O647" s="16">
        <v>965.58</v>
      </c>
      <c r="P647" s="16">
        <v>1323</v>
      </c>
      <c r="Q647" s="16">
        <v>0</v>
      </c>
      <c r="R647" s="16">
        <v>2288.58</v>
      </c>
      <c r="S647" s="17">
        <v>9503.7900000000009</v>
      </c>
      <c r="T647" s="16">
        <v>4989489.75</v>
      </c>
      <c r="U647" s="16"/>
      <c r="V647" s="16"/>
      <c r="W647" s="16"/>
      <c r="X647" s="31"/>
      <c r="Y647" s="31"/>
      <c r="Z647" s="31"/>
      <c r="AA647" s="16">
        <v>141578</v>
      </c>
      <c r="AB647" s="16">
        <v>269.67238095238093</v>
      </c>
      <c r="AC647" s="16">
        <v>23324</v>
      </c>
      <c r="AD647" s="16">
        <v>44.426666666666669</v>
      </c>
      <c r="AE647" s="16">
        <v>3311110</v>
      </c>
      <c r="AF647" s="16">
        <v>6306.8761904761905</v>
      </c>
      <c r="AG647" s="16">
        <v>126438</v>
      </c>
      <c r="AH647" s="16">
        <v>240.83428571428573</v>
      </c>
    </row>
    <row r="648" spans="1:34" x14ac:dyDescent="0.25">
      <c r="A648" t="s">
        <v>1461</v>
      </c>
      <c r="B648" t="s">
        <v>184</v>
      </c>
      <c r="C648">
        <v>300</v>
      </c>
      <c r="D648" t="s">
        <v>185</v>
      </c>
      <c r="E648">
        <v>81</v>
      </c>
      <c r="F648" t="s">
        <v>1462</v>
      </c>
      <c r="G648" s="14">
        <v>349</v>
      </c>
      <c r="H648" s="44">
        <f t="shared" si="31"/>
        <v>2063.44</v>
      </c>
      <c r="I648" s="44">
        <f t="shared" si="32"/>
        <v>7741.5</v>
      </c>
      <c r="J648" s="44">
        <f t="shared" si="33"/>
        <v>9804.94</v>
      </c>
      <c r="K648" s="15">
        <v>566.24</v>
      </c>
      <c r="L648" s="15">
        <v>6418.5</v>
      </c>
      <c r="M648" s="15">
        <v>531.62</v>
      </c>
      <c r="N648" s="15">
        <v>7516.36</v>
      </c>
      <c r="O648" s="16">
        <v>965.58</v>
      </c>
      <c r="P648" s="16">
        <v>1323</v>
      </c>
      <c r="Q648" s="16">
        <v>0</v>
      </c>
      <c r="R648" s="16">
        <v>2288.58</v>
      </c>
      <c r="S648" s="17">
        <v>9804.9399999999987</v>
      </c>
      <c r="T648" s="16">
        <v>3421924.0599999996</v>
      </c>
      <c r="U648" s="16"/>
      <c r="V648" s="16"/>
      <c r="W648" s="16"/>
      <c r="X648" s="31"/>
      <c r="Y648" s="31"/>
      <c r="Z648" s="31"/>
      <c r="AA648" s="16">
        <v>174294</v>
      </c>
      <c r="AB648" s="16">
        <v>499.40974212034382</v>
      </c>
      <c r="AC648" s="16">
        <v>23324</v>
      </c>
      <c r="AD648" s="16">
        <v>66.830945558739259</v>
      </c>
      <c r="AE648" s="16">
        <v>2168078</v>
      </c>
      <c r="AF648" s="16">
        <v>6212.2578796561602</v>
      </c>
      <c r="AG648" s="16">
        <v>71978</v>
      </c>
      <c r="AH648" s="16">
        <v>206.24068767908309</v>
      </c>
    </row>
    <row r="649" spans="1:34" x14ac:dyDescent="0.25">
      <c r="A649" t="s">
        <v>1463</v>
      </c>
      <c r="B649" t="s">
        <v>184</v>
      </c>
      <c r="C649">
        <v>300</v>
      </c>
      <c r="D649" t="s">
        <v>185</v>
      </c>
      <c r="E649">
        <v>95</v>
      </c>
      <c r="F649" t="s">
        <v>1464</v>
      </c>
      <c r="G649" s="14">
        <v>602</v>
      </c>
      <c r="H649" s="44">
        <f t="shared" si="31"/>
        <v>1595.3400000000001</v>
      </c>
      <c r="I649" s="44">
        <f t="shared" si="32"/>
        <v>7700.26</v>
      </c>
      <c r="J649" s="44">
        <f t="shared" si="33"/>
        <v>9295.6</v>
      </c>
      <c r="K649" s="15">
        <v>321.56</v>
      </c>
      <c r="L649" s="15">
        <v>6377.26</v>
      </c>
      <c r="M649" s="15">
        <v>308.2</v>
      </c>
      <c r="N649" s="15">
        <v>7007.01</v>
      </c>
      <c r="O649" s="16">
        <v>965.58</v>
      </c>
      <c r="P649" s="16">
        <v>1323</v>
      </c>
      <c r="Q649" s="16">
        <v>0</v>
      </c>
      <c r="R649" s="16">
        <v>2288.58</v>
      </c>
      <c r="S649" s="17">
        <v>9295.59</v>
      </c>
      <c r="T649" s="16">
        <v>5595945.1799999997</v>
      </c>
      <c r="U649" s="16"/>
      <c r="V649" s="16"/>
      <c r="W649" s="16"/>
      <c r="X649" s="31"/>
      <c r="Y649" s="31"/>
      <c r="Z649" s="31"/>
      <c r="AA649" s="16">
        <v>170254</v>
      </c>
      <c r="AB649" s="16">
        <v>282.81395348837208</v>
      </c>
      <c r="AC649" s="16">
        <v>23324</v>
      </c>
      <c r="AD649" s="16">
        <v>38.744186046511629</v>
      </c>
      <c r="AE649" s="16">
        <v>3708455</v>
      </c>
      <c r="AF649" s="16">
        <v>6160.2242524916946</v>
      </c>
      <c r="AG649" s="16">
        <v>130654</v>
      </c>
      <c r="AH649" s="16">
        <v>217.03322259136212</v>
      </c>
    </row>
    <row r="650" spans="1:34" x14ac:dyDescent="0.25">
      <c r="A650" t="s">
        <v>1465</v>
      </c>
      <c r="B650" t="s">
        <v>184</v>
      </c>
      <c r="C650">
        <v>300</v>
      </c>
      <c r="D650" t="s">
        <v>185</v>
      </c>
      <c r="E650">
        <v>96</v>
      </c>
      <c r="F650" t="s">
        <v>1466</v>
      </c>
      <c r="G650" s="14">
        <v>388</v>
      </c>
      <c r="H650" s="44">
        <f t="shared" si="31"/>
        <v>1743.6</v>
      </c>
      <c r="I650" s="44">
        <f t="shared" si="32"/>
        <v>5322.02</v>
      </c>
      <c r="J650" s="44">
        <f t="shared" si="33"/>
        <v>7065.6200000000008</v>
      </c>
      <c r="K650" s="15">
        <v>299.83999999999997</v>
      </c>
      <c r="L650" s="15">
        <v>3999.02</v>
      </c>
      <c r="M650" s="15">
        <v>478.18</v>
      </c>
      <c r="N650" s="15">
        <v>4777.04</v>
      </c>
      <c r="O650" s="16">
        <v>965.58</v>
      </c>
      <c r="P650" s="16">
        <v>1323</v>
      </c>
      <c r="Q650" s="16">
        <v>0</v>
      </c>
      <c r="R650" s="16">
        <v>2288.58</v>
      </c>
      <c r="S650" s="17">
        <v>7065.62</v>
      </c>
      <c r="T650" s="16">
        <v>2741460.56</v>
      </c>
      <c r="U650" s="16"/>
      <c r="V650" s="16"/>
      <c r="W650" s="16"/>
      <c r="X650" s="31"/>
      <c r="Y650" s="31"/>
      <c r="Z650" s="31"/>
      <c r="AA650" s="16">
        <v>93013</v>
      </c>
      <c r="AB650" s="16">
        <v>239.7242268041237</v>
      </c>
      <c r="AC650" s="16">
        <v>23324</v>
      </c>
      <c r="AD650" s="16">
        <v>60.113402061855673</v>
      </c>
      <c r="AE650" s="16">
        <v>1464320</v>
      </c>
      <c r="AF650" s="16">
        <v>3774.0206185567008</v>
      </c>
      <c r="AG650" s="16">
        <v>87299</v>
      </c>
      <c r="AH650" s="16">
        <v>224.99742268041237</v>
      </c>
    </row>
    <row r="651" spans="1:34" x14ac:dyDescent="0.25">
      <c r="A651" t="s">
        <v>1467</v>
      </c>
      <c r="B651" t="s">
        <v>187</v>
      </c>
      <c r="C651">
        <v>301</v>
      </c>
      <c r="D651" t="s">
        <v>188</v>
      </c>
      <c r="E651">
        <v>8</v>
      </c>
      <c r="F651" t="s">
        <v>1468</v>
      </c>
      <c r="G651" s="14">
        <v>339</v>
      </c>
      <c r="H651" s="44">
        <f t="shared" si="31"/>
        <v>1932.4099999999999</v>
      </c>
      <c r="I651" s="44">
        <f t="shared" si="32"/>
        <v>10978.8</v>
      </c>
      <c r="J651" s="44">
        <f t="shared" si="33"/>
        <v>12911.21</v>
      </c>
      <c r="K651" s="15">
        <v>773.68</v>
      </c>
      <c r="L651" s="15">
        <v>7320.35</v>
      </c>
      <c r="M651" s="15">
        <v>516.63</v>
      </c>
      <c r="N651" s="15">
        <v>8610.65</v>
      </c>
      <c r="O651" s="16">
        <v>553.04</v>
      </c>
      <c r="P651" s="16">
        <v>3658.45</v>
      </c>
      <c r="Q651" s="16">
        <v>89.06</v>
      </c>
      <c r="R651" s="16">
        <v>4300.55</v>
      </c>
      <c r="S651" s="17">
        <v>12911.2</v>
      </c>
      <c r="T651" s="16">
        <v>4376896.8</v>
      </c>
      <c r="U651" s="16"/>
      <c r="V651" s="16"/>
      <c r="W651" s="16"/>
      <c r="X651" s="31"/>
      <c r="Y651" s="31"/>
      <c r="Z651" s="31"/>
      <c r="AA651" s="16">
        <v>248431</v>
      </c>
      <c r="AB651" s="16">
        <v>732.83480825958702</v>
      </c>
      <c r="AC651" s="16">
        <v>13845</v>
      </c>
      <c r="AD651" s="16">
        <v>40.840707964601769</v>
      </c>
      <c r="AE651" s="16">
        <v>2368470</v>
      </c>
      <c r="AF651" s="16">
        <v>6986.6371681415931</v>
      </c>
      <c r="AG651" s="16">
        <v>113129</v>
      </c>
      <c r="AH651" s="16">
        <v>333.71386430678467</v>
      </c>
    </row>
    <row r="652" spans="1:34" x14ac:dyDescent="0.25">
      <c r="A652" t="s">
        <v>1469</v>
      </c>
      <c r="B652" t="s">
        <v>187</v>
      </c>
      <c r="C652">
        <v>301</v>
      </c>
      <c r="D652" t="s">
        <v>188</v>
      </c>
      <c r="E652">
        <v>15</v>
      </c>
      <c r="F652" t="s">
        <v>1470</v>
      </c>
      <c r="G652" s="14">
        <v>331</v>
      </c>
      <c r="H652" s="44">
        <f t="shared" si="31"/>
        <v>1309.96</v>
      </c>
      <c r="I652" s="44">
        <f t="shared" si="32"/>
        <v>11109.82</v>
      </c>
      <c r="J652" s="44">
        <f t="shared" si="33"/>
        <v>12419.779999999999</v>
      </c>
      <c r="K652" s="15">
        <v>354.37</v>
      </c>
      <c r="L652" s="15">
        <v>7451.37</v>
      </c>
      <c r="M652" s="15">
        <v>313.49</v>
      </c>
      <c r="N652" s="15">
        <v>8119.22</v>
      </c>
      <c r="O652" s="16">
        <v>553.04</v>
      </c>
      <c r="P652" s="16">
        <v>3658.45</v>
      </c>
      <c r="Q652" s="16">
        <v>89.06</v>
      </c>
      <c r="R652" s="16">
        <v>4300.55</v>
      </c>
      <c r="S652" s="17">
        <v>12419.77</v>
      </c>
      <c r="T652" s="16">
        <v>4110943.87</v>
      </c>
      <c r="U652" s="16"/>
      <c r="V652" s="16"/>
      <c r="W652" s="16"/>
      <c r="X652" s="31"/>
      <c r="Y652" s="31"/>
      <c r="Z652" s="31"/>
      <c r="AA652" s="16">
        <v>117296</v>
      </c>
      <c r="AB652" s="16">
        <v>354.36858006042297</v>
      </c>
      <c r="AC652" s="16">
        <v>0</v>
      </c>
      <c r="AD652" s="16">
        <v>0</v>
      </c>
      <c r="AE652" s="16">
        <v>2383039</v>
      </c>
      <c r="AF652" s="16">
        <v>7199.5135951661632</v>
      </c>
      <c r="AG652" s="16">
        <v>83363</v>
      </c>
      <c r="AH652" s="16">
        <v>251.85196374622356</v>
      </c>
    </row>
    <row r="653" spans="1:34" x14ac:dyDescent="0.25">
      <c r="A653" t="s">
        <v>1471</v>
      </c>
      <c r="B653" t="s">
        <v>187</v>
      </c>
      <c r="C653">
        <v>301</v>
      </c>
      <c r="D653" t="s">
        <v>188</v>
      </c>
      <c r="E653">
        <v>20</v>
      </c>
      <c r="F653" t="s">
        <v>1472</v>
      </c>
      <c r="G653" s="14">
        <v>913</v>
      </c>
      <c r="H653" s="44">
        <f t="shared" si="31"/>
        <v>1150.04</v>
      </c>
      <c r="I653" s="44">
        <f t="shared" si="32"/>
        <v>10602.119999999999</v>
      </c>
      <c r="J653" s="44">
        <f t="shared" si="33"/>
        <v>11752.16</v>
      </c>
      <c r="K653" s="15">
        <v>163.47</v>
      </c>
      <c r="L653" s="15">
        <v>6943.67</v>
      </c>
      <c r="M653" s="15">
        <v>344.47</v>
      </c>
      <c r="N653" s="15">
        <v>7451.61</v>
      </c>
      <c r="O653" s="16">
        <v>553.04</v>
      </c>
      <c r="P653" s="16">
        <v>3658.45</v>
      </c>
      <c r="Q653" s="16">
        <v>89.06</v>
      </c>
      <c r="R653" s="16">
        <v>4300.55</v>
      </c>
      <c r="S653" s="17">
        <v>11752.16</v>
      </c>
      <c r="T653" s="16">
        <v>10729722.08</v>
      </c>
      <c r="U653" s="16"/>
      <c r="V653" s="16"/>
      <c r="W653" s="16"/>
      <c r="X653" s="31"/>
      <c r="Y653" s="31"/>
      <c r="Z653" s="31"/>
      <c r="AA653" s="16">
        <v>75310</v>
      </c>
      <c r="AB653" s="16">
        <v>82.486308871851037</v>
      </c>
      <c r="AC653" s="16">
        <v>73939</v>
      </c>
      <c r="AD653" s="16">
        <v>80.984665936473164</v>
      </c>
      <c r="AE653" s="16">
        <v>6100241</v>
      </c>
      <c r="AF653" s="16">
        <v>6681.5345016429355</v>
      </c>
      <c r="AG653" s="16">
        <v>239333</v>
      </c>
      <c r="AH653" s="16">
        <v>262.13910186199342</v>
      </c>
    </row>
    <row r="654" spans="1:34" x14ac:dyDescent="0.25">
      <c r="A654" t="s">
        <v>1473</v>
      </c>
      <c r="B654" t="s">
        <v>187</v>
      </c>
      <c r="C654">
        <v>301</v>
      </c>
      <c r="D654" t="s">
        <v>188</v>
      </c>
      <c r="E654">
        <v>25</v>
      </c>
      <c r="F654" t="s">
        <v>1474</v>
      </c>
      <c r="G654" s="14">
        <v>642</v>
      </c>
      <c r="H654" s="44">
        <f t="shared" si="31"/>
        <v>1147.4199999999998</v>
      </c>
      <c r="I654" s="44">
        <f t="shared" si="32"/>
        <v>10498.31</v>
      </c>
      <c r="J654" s="44">
        <f t="shared" si="33"/>
        <v>11645.73</v>
      </c>
      <c r="K654" s="15">
        <v>252.17</v>
      </c>
      <c r="L654" s="15">
        <v>6839.86</v>
      </c>
      <c r="M654" s="15">
        <v>253.15</v>
      </c>
      <c r="N654" s="15">
        <v>7345.17</v>
      </c>
      <c r="O654" s="16">
        <v>553.04</v>
      </c>
      <c r="P654" s="16">
        <v>3658.45</v>
      </c>
      <c r="Q654" s="16">
        <v>89.06</v>
      </c>
      <c r="R654" s="16">
        <v>4300.55</v>
      </c>
      <c r="S654" s="17">
        <v>11645.720000000001</v>
      </c>
      <c r="T654" s="16">
        <v>7476552.2400000012</v>
      </c>
      <c r="U654" s="16"/>
      <c r="V654" s="16"/>
      <c r="W654" s="16"/>
      <c r="X654" s="31"/>
      <c r="Y654" s="31"/>
      <c r="Z654" s="31"/>
      <c r="AA654" s="16">
        <v>70097</v>
      </c>
      <c r="AB654" s="16">
        <v>109.18535825545172</v>
      </c>
      <c r="AC654" s="16">
        <v>91793</v>
      </c>
      <c r="AD654" s="16">
        <v>142.9797507788162</v>
      </c>
      <c r="AE654" s="16">
        <v>4270099</v>
      </c>
      <c r="AF654" s="16">
        <v>6651.2445482866042</v>
      </c>
      <c r="AG654" s="16">
        <v>121088</v>
      </c>
      <c r="AH654" s="16">
        <v>188.61059190031153</v>
      </c>
    </row>
    <row r="655" spans="1:34" x14ac:dyDescent="0.25">
      <c r="A655" t="s">
        <v>1475</v>
      </c>
      <c r="B655" t="s">
        <v>187</v>
      </c>
      <c r="C655">
        <v>301</v>
      </c>
      <c r="D655" t="s">
        <v>188</v>
      </c>
      <c r="E655">
        <v>30</v>
      </c>
      <c r="F655" t="s">
        <v>1476</v>
      </c>
      <c r="G655" s="14">
        <v>143</v>
      </c>
      <c r="H655" s="44">
        <f t="shared" si="31"/>
        <v>2384.6999999999998</v>
      </c>
      <c r="I655" s="44">
        <f t="shared" si="32"/>
        <v>13006.07</v>
      </c>
      <c r="J655" s="44">
        <f t="shared" si="33"/>
        <v>15390.77</v>
      </c>
      <c r="K655" s="15">
        <v>1021.21</v>
      </c>
      <c r="L655" s="15">
        <v>9347.6200000000008</v>
      </c>
      <c r="M655" s="15">
        <v>721.39</v>
      </c>
      <c r="N655" s="15">
        <v>11090.22</v>
      </c>
      <c r="O655" s="16">
        <v>553.04</v>
      </c>
      <c r="P655" s="16">
        <v>3658.45</v>
      </c>
      <c r="Q655" s="16">
        <v>89.06</v>
      </c>
      <c r="R655" s="16">
        <v>4300.55</v>
      </c>
      <c r="S655" s="17">
        <v>15390.77</v>
      </c>
      <c r="T655" s="16">
        <v>2200880.11</v>
      </c>
      <c r="U655" s="16"/>
      <c r="V655" s="16"/>
      <c r="W655" s="16"/>
      <c r="X655" s="31"/>
      <c r="Y655" s="31"/>
      <c r="Z655" s="31"/>
      <c r="AA655" s="16">
        <v>107743</v>
      </c>
      <c r="AB655" s="16">
        <v>753.44755244755243</v>
      </c>
      <c r="AC655" s="16">
        <v>38290</v>
      </c>
      <c r="AD655" s="16">
        <v>267.76223776223776</v>
      </c>
      <c r="AE655" s="16">
        <v>1288562</v>
      </c>
      <c r="AF655" s="16">
        <v>9010.9230769230762</v>
      </c>
      <c r="AG655" s="16">
        <v>48147</v>
      </c>
      <c r="AH655" s="16">
        <v>336.69230769230768</v>
      </c>
    </row>
    <row r="656" spans="1:34" x14ac:dyDescent="0.25">
      <c r="A656" t="s">
        <v>1477</v>
      </c>
      <c r="B656" t="s">
        <v>187</v>
      </c>
      <c r="C656">
        <v>301</v>
      </c>
      <c r="D656" t="s">
        <v>188</v>
      </c>
      <c r="E656">
        <v>35</v>
      </c>
      <c r="F656" t="s">
        <v>1478</v>
      </c>
      <c r="G656" s="14">
        <v>370</v>
      </c>
      <c r="H656" s="44">
        <f t="shared" si="31"/>
        <v>1675.54</v>
      </c>
      <c r="I656" s="44">
        <f t="shared" si="32"/>
        <v>10476.61</v>
      </c>
      <c r="J656" s="44">
        <f t="shared" si="33"/>
        <v>12152.150000000001</v>
      </c>
      <c r="K656" s="15">
        <v>701.5</v>
      </c>
      <c r="L656" s="15">
        <v>6818.16</v>
      </c>
      <c r="M656" s="15">
        <v>331.94</v>
      </c>
      <c r="N656" s="15">
        <v>7851.6</v>
      </c>
      <c r="O656" s="16">
        <v>553.04</v>
      </c>
      <c r="P656" s="16">
        <v>3658.45</v>
      </c>
      <c r="Q656" s="16">
        <v>89.06</v>
      </c>
      <c r="R656" s="16">
        <v>4300.55</v>
      </c>
      <c r="S656" s="17">
        <v>12152.150000000001</v>
      </c>
      <c r="T656" s="16">
        <v>4496295.5000000009</v>
      </c>
      <c r="U656" s="16"/>
      <c r="V656" s="16"/>
      <c r="W656" s="16"/>
      <c r="X656" s="31"/>
      <c r="Y656" s="31"/>
      <c r="Z656" s="31"/>
      <c r="AA656" s="16">
        <v>236269</v>
      </c>
      <c r="AB656" s="16">
        <v>638.56486486486483</v>
      </c>
      <c r="AC656" s="16">
        <v>23287</v>
      </c>
      <c r="AD656" s="16">
        <v>62.93783783783784</v>
      </c>
      <c r="AE656" s="16">
        <v>2430671</v>
      </c>
      <c r="AF656" s="16">
        <v>6569.381081081081</v>
      </c>
      <c r="AG656" s="16">
        <v>92048</v>
      </c>
      <c r="AH656" s="16">
        <v>248.77837837837839</v>
      </c>
    </row>
    <row r="657" spans="1:34" x14ac:dyDescent="0.25">
      <c r="A657" t="s">
        <v>1479</v>
      </c>
      <c r="B657" t="s">
        <v>190</v>
      </c>
      <c r="C657">
        <v>310</v>
      </c>
      <c r="D657" t="s">
        <v>191</v>
      </c>
      <c r="E657">
        <v>15</v>
      </c>
      <c r="F657" t="s">
        <v>1480</v>
      </c>
      <c r="G657" s="14">
        <v>195</v>
      </c>
      <c r="H657" s="44">
        <f t="shared" si="31"/>
        <v>2803.59</v>
      </c>
      <c r="I657" s="44">
        <f t="shared" si="32"/>
        <v>8942.39</v>
      </c>
      <c r="J657" s="44">
        <f t="shared" si="33"/>
        <v>11745.98</v>
      </c>
      <c r="K657" s="15">
        <v>1775.15</v>
      </c>
      <c r="L657" s="15">
        <v>6832.13</v>
      </c>
      <c r="M657" s="15">
        <v>845.28</v>
      </c>
      <c r="N657" s="15">
        <v>9452.56</v>
      </c>
      <c r="O657" s="16">
        <v>183.16</v>
      </c>
      <c r="P657" s="16">
        <v>2110.2600000000002</v>
      </c>
      <c r="Q657" s="16">
        <v>0</v>
      </c>
      <c r="R657" s="16">
        <v>2293.42</v>
      </c>
      <c r="S657" s="17">
        <v>11745.98</v>
      </c>
      <c r="T657" s="16">
        <v>2290466.1</v>
      </c>
      <c r="U657" s="16"/>
      <c r="V657" s="16"/>
      <c r="W657" s="16"/>
      <c r="X657" s="31"/>
      <c r="Y657" s="31"/>
      <c r="Z657" s="31"/>
      <c r="AA657" s="16">
        <v>334499.39</v>
      </c>
      <c r="AB657" s="16">
        <v>1715.3814871794873</v>
      </c>
      <c r="AC657" s="16">
        <v>11654.89</v>
      </c>
      <c r="AD657" s="16">
        <v>59.768666666666661</v>
      </c>
      <c r="AE657" s="16">
        <v>1263400.24</v>
      </c>
      <c r="AF657" s="16">
        <v>6478.9755897435898</v>
      </c>
      <c r="AG657" s="16">
        <v>68865.11</v>
      </c>
      <c r="AH657" s="16">
        <v>353.15441025641024</v>
      </c>
    </row>
    <row r="658" spans="1:34" x14ac:dyDescent="0.25">
      <c r="A658" t="s">
        <v>1481</v>
      </c>
      <c r="B658" t="s">
        <v>190</v>
      </c>
      <c r="C658">
        <v>310</v>
      </c>
      <c r="D658" t="s">
        <v>191</v>
      </c>
      <c r="E658">
        <v>25</v>
      </c>
      <c r="F658" t="s">
        <v>1482</v>
      </c>
      <c r="G658" s="14">
        <v>608</v>
      </c>
      <c r="H658" s="44">
        <f t="shared" ref="H658:H721" si="34">SUM(K658,M658,O658,Q658)</f>
        <v>1214.3399999999999</v>
      </c>
      <c r="I658" s="44">
        <f t="shared" ref="I658:I721" si="35">SUM(L658,P658)</f>
        <v>7338.37</v>
      </c>
      <c r="J658" s="44">
        <f t="shared" ref="J658:J721" si="36">SUM(H658:I658)</f>
        <v>8552.7099999999991</v>
      </c>
      <c r="K658" s="15">
        <v>281.88</v>
      </c>
      <c r="L658" s="15">
        <v>5228.1099999999997</v>
      </c>
      <c r="M658" s="15">
        <v>749.3</v>
      </c>
      <c r="N658" s="15">
        <v>6259.28</v>
      </c>
      <c r="O658" s="16">
        <v>183.16</v>
      </c>
      <c r="P658" s="16">
        <v>2110.2600000000002</v>
      </c>
      <c r="Q658" s="16">
        <v>0</v>
      </c>
      <c r="R658" s="16">
        <v>2293.42</v>
      </c>
      <c r="S658" s="17">
        <v>8552.7000000000007</v>
      </c>
      <c r="T658" s="16">
        <v>5200041.6000000006</v>
      </c>
      <c r="U658" s="16"/>
      <c r="V658" s="16"/>
      <c r="W658" s="16"/>
      <c r="X658" s="31"/>
      <c r="Y658" s="31"/>
      <c r="Z658" s="31"/>
      <c r="AA658" s="16">
        <v>170811.12</v>
      </c>
      <c r="AB658" s="16">
        <v>280.93934210526317</v>
      </c>
      <c r="AC658" s="16">
        <v>571.41999999999996</v>
      </c>
      <c r="AD658" s="16">
        <v>0.93983552631578937</v>
      </c>
      <c r="AE658" s="16">
        <v>2978191.3099999996</v>
      </c>
      <c r="AF658" s="16">
        <v>4898.3409703947364</v>
      </c>
      <c r="AG658" s="16">
        <v>200496.7</v>
      </c>
      <c r="AH658" s="16">
        <v>329.76430921052633</v>
      </c>
    </row>
    <row r="659" spans="1:34" x14ac:dyDescent="0.25">
      <c r="A659" t="s">
        <v>1483</v>
      </c>
      <c r="B659" t="s">
        <v>190</v>
      </c>
      <c r="C659">
        <v>310</v>
      </c>
      <c r="D659" t="s">
        <v>191</v>
      </c>
      <c r="E659">
        <v>35</v>
      </c>
      <c r="F659" t="s">
        <v>1484</v>
      </c>
      <c r="G659" s="14">
        <v>298</v>
      </c>
      <c r="H659" s="44">
        <f t="shared" si="34"/>
        <v>1276.95</v>
      </c>
      <c r="I659" s="44">
        <f t="shared" si="35"/>
        <v>7888.9800000000005</v>
      </c>
      <c r="J659" s="44">
        <f t="shared" si="36"/>
        <v>9165.93</v>
      </c>
      <c r="K659" s="15">
        <v>380.39</v>
      </c>
      <c r="L659" s="15">
        <v>5778.72</v>
      </c>
      <c r="M659" s="15">
        <v>713.4</v>
      </c>
      <c r="N659" s="15">
        <v>6872.51</v>
      </c>
      <c r="O659" s="16">
        <v>183.16</v>
      </c>
      <c r="P659" s="16">
        <v>2110.2600000000002</v>
      </c>
      <c r="Q659" s="16">
        <v>0</v>
      </c>
      <c r="R659" s="16">
        <v>2293.42</v>
      </c>
      <c r="S659" s="17">
        <v>9165.93</v>
      </c>
      <c r="T659" s="16">
        <v>2731447.14</v>
      </c>
      <c r="U659" s="16"/>
      <c r="V659" s="16"/>
      <c r="W659" s="16"/>
      <c r="X659" s="31"/>
      <c r="Y659" s="31"/>
      <c r="Z659" s="31"/>
      <c r="AA659" s="16">
        <v>102456.79</v>
      </c>
      <c r="AB659" s="16">
        <v>343.81473154362413</v>
      </c>
      <c r="AC659" s="16">
        <v>10899.76</v>
      </c>
      <c r="AD659" s="16">
        <v>36.576375838926175</v>
      </c>
      <c r="AE659" s="16">
        <v>1647860.0799999998</v>
      </c>
      <c r="AF659" s="16">
        <v>5529.7318120805367</v>
      </c>
      <c r="AG659" s="16">
        <v>74197.47</v>
      </c>
      <c r="AH659" s="16">
        <v>248.98479865771813</v>
      </c>
    </row>
    <row r="660" spans="1:34" x14ac:dyDescent="0.25">
      <c r="A660" t="s">
        <v>1485</v>
      </c>
      <c r="B660" t="s">
        <v>190</v>
      </c>
      <c r="C660">
        <v>310</v>
      </c>
      <c r="D660" t="s">
        <v>191</v>
      </c>
      <c r="E660">
        <v>40</v>
      </c>
      <c r="F660" t="s">
        <v>1486</v>
      </c>
      <c r="G660" s="14">
        <v>115</v>
      </c>
      <c r="H660" s="44">
        <f t="shared" si="34"/>
        <v>2944.7799999999997</v>
      </c>
      <c r="I660" s="44">
        <f t="shared" si="35"/>
        <v>15068.23</v>
      </c>
      <c r="J660" s="44">
        <f t="shared" si="36"/>
        <v>18013.009999999998</v>
      </c>
      <c r="K660" s="15">
        <v>1642.98</v>
      </c>
      <c r="L660" s="15">
        <v>12957.97</v>
      </c>
      <c r="M660" s="15">
        <v>1118.6400000000001</v>
      </c>
      <c r="N660" s="15">
        <v>15719.59</v>
      </c>
      <c r="O660" s="16">
        <v>183.16</v>
      </c>
      <c r="P660" s="16">
        <v>2110.2600000000002</v>
      </c>
      <c r="Q660" s="16">
        <v>0</v>
      </c>
      <c r="R660" s="16">
        <v>2293.42</v>
      </c>
      <c r="S660" s="17">
        <v>18013.010000000002</v>
      </c>
      <c r="T660" s="16">
        <v>2071496.1500000001</v>
      </c>
      <c r="U660" s="16"/>
      <c r="V660" s="16"/>
      <c r="W660" s="16"/>
      <c r="X660" s="31"/>
      <c r="Y660" s="31"/>
      <c r="Z660" s="31"/>
      <c r="AA660" s="16">
        <v>178043.37</v>
      </c>
      <c r="AB660" s="16">
        <v>1548.2032173913044</v>
      </c>
      <c r="AC660" s="16">
        <v>10899.76</v>
      </c>
      <c r="AD660" s="16">
        <v>94.780521739130435</v>
      </c>
      <c r="AE660" s="16">
        <v>1435130.44</v>
      </c>
      <c r="AF660" s="16">
        <v>12479.395130434783</v>
      </c>
      <c r="AG660" s="16">
        <v>55035.81</v>
      </c>
      <c r="AH660" s="16">
        <v>478.57226086956518</v>
      </c>
    </row>
    <row r="661" spans="1:34" x14ac:dyDescent="0.25">
      <c r="A661" t="s">
        <v>1487</v>
      </c>
      <c r="B661" t="s">
        <v>190</v>
      </c>
      <c r="C661">
        <v>310</v>
      </c>
      <c r="D661" t="s">
        <v>191</v>
      </c>
      <c r="E661">
        <v>45</v>
      </c>
      <c r="F661" t="s">
        <v>1488</v>
      </c>
      <c r="G661" s="14">
        <v>126</v>
      </c>
      <c r="H661" s="44">
        <f t="shared" si="34"/>
        <v>2559.66</v>
      </c>
      <c r="I661" s="44">
        <f t="shared" si="35"/>
        <v>10125.470000000001</v>
      </c>
      <c r="J661" s="44">
        <f t="shared" si="36"/>
        <v>12685.130000000001</v>
      </c>
      <c r="K661" s="15">
        <v>1352.4</v>
      </c>
      <c r="L661" s="15">
        <v>8015.21</v>
      </c>
      <c r="M661" s="15">
        <v>1024.0999999999999</v>
      </c>
      <c r="N661" s="15">
        <v>10391.719999999999</v>
      </c>
      <c r="O661" s="16">
        <v>183.16</v>
      </c>
      <c r="P661" s="16">
        <v>2110.2600000000002</v>
      </c>
      <c r="Q661" s="16">
        <v>0</v>
      </c>
      <c r="R661" s="16">
        <v>2293.42</v>
      </c>
      <c r="S661" s="17">
        <v>12685.14</v>
      </c>
      <c r="T661" s="16">
        <v>1598327.64</v>
      </c>
      <c r="U661" s="16"/>
      <c r="V661" s="16"/>
      <c r="W661" s="16"/>
      <c r="X661" s="31"/>
      <c r="Y661" s="31"/>
      <c r="Z661" s="31"/>
      <c r="AA661" s="16">
        <v>159502.95000000001</v>
      </c>
      <c r="AB661" s="16">
        <v>1265.8964285714287</v>
      </c>
      <c r="AC661" s="16">
        <v>10899.76</v>
      </c>
      <c r="AD661" s="16">
        <v>86.506031746031752</v>
      </c>
      <c r="AE661" s="16">
        <v>969458.76</v>
      </c>
      <c r="AF661" s="16">
        <v>7694.1171428571433</v>
      </c>
      <c r="AG661" s="16">
        <v>40458.04</v>
      </c>
      <c r="AH661" s="16">
        <v>321.09555555555556</v>
      </c>
    </row>
    <row r="662" spans="1:34" x14ac:dyDescent="0.25">
      <c r="A662" t="s">
        <v>1489</v>
      </c>
      <c r="B662" t="s">
        <v>190</v>
      </c>
      <c r="C662">
        <v>310</v>
      </c>
      <c r="D662" t="s">
        <v>191</v>
      </c>
      <c r="E662">
        <v>60</v>
      </c>
      <c r="F662" t="s">
        <v>1490</v>
      </c>
      <c r="G662" s="14">
        <v>141</v>
      </c>
      <c r="H662" s="44">
        <f t="shared" si="34"/>
        <v>2199.5</v>
      </c>
      <c r="I662" s="44">
        <f t="shared" si="35"/>
        <v>10391.39</v>
      </c>
      <c r="J662" s="44">
        <f t="shared" si="36"/>
        <v>12590.89</v>
      </c>
      <c r="K662" s="15">
        <v>903.02</v>
      </c>
      <c r="L662" s="15">
        <v>8281.1299999999992</v>
      </c>
      <c r="M662" s="15">
        <v>1113.32</v>
      </c>
      <c r="N662" s="15">
        <v>10297.469999999999</v>
      </c>
      <c r="O662" s="16">
        <v>183.16</v>
      </c>
      <c r="P662" s="16">
        <v>2110.2600000000002</v>
      </c>
      <c r="Q662" s="16">
        <v>0</v>
      </c>
      <c r="R662" s="16">
        <v>2293.42</v>
      </c>
      <c r="S662" s="17">
        <v>12590.89</v>
      </c>
      <c r="T662" s="16">
        <v>1775315.49</v>
      </c>
      <c r="U662" s="16"/>
      <c r="V662" s="16"/>
      <c r="W662" s="16"/>
      <c r="X662" s="31"/>
      <c r="Y662" s="31"/>
      <c r="Z662" s="31"/>
      <c r="AA662" s="16">
        <v>116425.48999999999</v>
      </c>
      <c r="AB662" s="16">
        <v>825.71269503546091</v>
      </c>
      <c r="AC662" s="16">
        <v>10899.76</v>
      </c>
      <c r="AD662" s="16">
        <v>77.303262411347518</v>
      </c>
      <c r="AE662" s="16">
        <v>1109449.3799999999</v>
      </c>
      <c r="AF662" s="16">
        <v>7868.4353191489354</v>
      </c>
      <c r="AG662" s="16">
        <v>58190.22</v>
      </c>
      <c r="AH662" s="16">
        <v>412.69659574468085</v>
      </c>
    </row>
    <row r="663" spans="1:34" x14ac:dyDescent="0.25">
      <c r="A663" t="s">
        <v>1491</v>
      </c>
      <c r="B663" t="s">
        <v>190</v>
      </c>
      <c r="C663">
        <v>310</v>
      </c>
      <c r="D663" t="s">
        <v>191</v>
      </c>
      <c r="E663">
        <v>65</v>
      </c>
      <c r="F663" t="s">
        <v>1492</v>
      </c>
      <c r="G663" s="14">
        <v>297</v>
      </c>
      <c r="H663" s="44">
        <f t="shared" si="34"/>
        <v>1745.18</v>
      </c>
      <c r="I663" s="44">
        <f t="shared" si="35"/>
        <v>8213.23</v>
      </c>
      <c r="J663" s="44">
        <f t="shared" si="36"/>
        <v>9958.41</v>
      </c>
      <c r="K663" s="15">
        <v>939.93</v>
      </c>
      <c r="L663" s="15">
        <v>6102.97</v>
      </c>
      <c r="M663" s="15">
        <v>622.09</v>
      </c>
      <c r="N663" s="15">
        <v>7664.98</v>
      </c>
      <c r="O663" s="16">
        <v>183.16</v>
      </c>
      <c r="P663" s="16">
        <v>2110.2600000000002</v>
      </c>
      <c r="Q663" s="16">
        <v>0</v>
      </c>
      <c r="R663" s="16">
        <v>2293.42</v>
      </c>
      <c r="S663" s="17">
        <v>9958.4</v>
      </c>
      <c r="T663" s="16">
        <v>2957644.8</v>
      </c>
      <c r="U663" s="16"/>
      <c r="V663" s="16"/>
      <c r="W663" s="16"/>
      <c r="X663" s="31"/>
      <c r="Y663" s="31"/>
      <c r="Z663" s="31"/>
      <c r="AA663" s="16">
        <v>268258.33</v>
      </c>
      <c r="AB663" s="16">
        <v>903.22670033670045</v>
      </c>
      <c r="AC663" s="16">
        <v>10899.78</v>
      </c>
      <c r="AD663" s="16">
        <v>36.69959595959596</v>
      </c>
      <c r="AE663" s="16">
        <v>1701725.23</v>
      </c>
      <c r="AF663" s="16">
        <v>5729.7145791245794</v>
      </c>
      <c r="AG663" s="16">
        <v>110857.15</v>
      </c>
      <c r="AH663" s="16">
        <v>373.25639730639728</v>
      </c>
    </row>
    <row r="664" spans="1:34" x14ac:dyDescent="0.25">
      <c r="A664" t="s">
        <v>1493</v>
      </c>
      <c r="B664" t="s">
        <v>193</v>
      </c>
      <c r="C664">
        <v>320</v>
      </c>
      <c r="D664" t="s">
        <v>194</v>
      </c>
      <c r="E664">
        <v>5</v>
      </c>
      <c r="F664" t="s">
        <v>1494</v>
      </c>
      <c r="G664" s="14">
        <v>581</v>
      </c>
      <c r="H664" s="44">
        <f t="shared" si="34"/>
        <v>1384.5400000000002</v>
      </c>
      <c r="I664" s="44">
        <f t="shared" si="35"/>
        <v>9408.92</v>
      </c>
      <c r="J664" s="44">
        <f t="shared" si="36"/>
        <v>10793.460000000001</v>
      </c>
      <c r="K664" s="15">
        <v>310.95</v>
      </c>
      <c r="L664" s="15">
        <v>7540.23</v>
      </c>
      <c r="M664" s="15">
        <v>561.78</v>
      </c>
      <c r="N664" s="15">
        <v>8412.9699999999993</v>
      </c>
      <c r="O664" s="16">
        <v>419.86</v>
      </c>
      <c r="P664" s="16">
        <v>1868.69</v>
      </c>
      <c r="Q664" s="16">
        <v>91.95</v>
      </c>
      <c r="R664" s="16">
        <v>2380.5100000000002</v>
      </c>
      <c r="S664" s="17">
        <v>10793.48</v>
      </c>
      <c r="T664" s="16">
        <v>6271011.8799999999</v>
      </c>
      <c r="U664" s="16"/>
      <c r="V664" s="16"/>
      <c r="W664" s="16"/>
      <c r="X664" s="31"/>
      <c r="Y664" s="31"/>
      <c r="Z664" s="31"/>
      <c r="AA664" s="16">
        <v>180661</v>
      </c>
      <c r="AB664" s="16">
        <v>310.94836488812393</v>
      </c>
      <c r="AC664" s="16">
        <v>0</v>
      </c>
      <c r="AD664" s="16">
        <v>0</v>
      </c>
      <c r="AE664" s="16">
        <v>4214906</v>
      </c>
      <c r="AF664" s="16">
        <v>7254.5714285714284</v>
      </c>
      <c r="AG664" s="16">
        <v>165969</v>
      </c>
      <c r="AH664" s="16">
        <v>285.66092943201375</v>
      </c>
    </row>
    <row r="665" spans="1:34" x14ac:dyDescent="0.25">
      <c r="A665" t="s">
        <v>1495</v>
      </c>
      <c r="B665" t="s">
        <v>193</v>
      </c>
      <c r="C665">
        <v>320</v>
      </c>
      <c r="D665" t="s">
        <v>194</v>
      </c>
      <c r="E665">
        <v>7</v>
      </c>
      <c r="F665" t="s">
        <v>1496</v>
      </c>
      <c r="G665" s="14">
        <v>556</v>
      </c>
      <c r="H665" s="44">
        <f t="shared" si="34"/>
        <v>950.67000000000007</v>
      </c>
      <c r="I665" s="44">
        <f t="shared" si="35"/>
        <v>8394.41</v>
      </c>
      <c r="J665" s="44">
        <f t="shared" si="36"/>
        <v>9345.08</v>
      </c>
      <c r="K665" s="15">
        <v>63.92</v>
      </c>
      <c r="L665" s="15">
        <v>6525.72</v>
      </c>
      <c r="M665" s="15">
        <v>374.94</v>
      </c>
      <c r="N665" s="15">
        <v>6964.59</v>
      </c>
      <c r="O665" s="16">
        <v>419.86</v>
      </c>
      <c r="P665" s="16">
        <v>1868.69</v>
      </c>
      <c r="Q665" s="16">
        <v>91.95</v>
      </c>
      <c r="R665" s="16">
        <v>2380.5100000000002</v>
      </c>
      <c r="S665" s="17">
        <v>9345.1</v>
      </c>
      <c r="T665" s="16">
        <v>5195875.6000000006</v>
      </c>
      <c r="U665" s="16"/>
      <c r="V665" s="16"/>
      <c r="W665" s="16"/>
      <c r="X665" s="31"/>
      <c r="Y665" s="31"/>
      <c r="Z665" s="31"/>
      <c r="AA665" s="16">
        <v>35542</v>
      </c>
      <c r="AB665" s="16">
        <v>63.924460431654673</v>
      </c>
      <c r="AC665" s="16">
        <v>0</v>
      </c>
      <c r="AD665" s="16">
        <v>0</v>
      </c>
      <c r="AE665" s="16">
        <v>3445301</v>
      </c>
      <c r="AF665" s="16">
        <v>6196.5845323741005</v>
      </c>
      <c r="AG665" s="16">
        <v>183002</v>
      </c>
      <c r="AH665" s="16">
        <v>329.14028776978415</v>
      </c>
    </row>
    <row r="666" spans="1:34" x14ac:dyDescent="0.25">
      <c r="A666" t="s">
        <v>1497</v>
      </c>
      <c r="B666" t="s">
        <v>193</v>
      </c>
      <c r="C666">
        <v>320</v>
      </c>
      <c r="D666" t="s">
        <v>194</v>
      </c>
      <c r="E666">
        <v>10</v>
      </c>
      <c r="F666" t="s">
        <v>1498</v>
      </c>
      <c r="G666" s="14">
        <v>453</v>
      </c>
      <c r="H666" s="44">
        <f t="shared" si="34"/>
        <v>1965.53</v>
      </c>
      <c r="I666" s="44">
        <f t="shared" si="35"/>
        <v>9005.82</v>
      </c>
      <c r="J666" s="44">
        <f t="shared" si="36"/>
        <v>10971.35</v>
      </c>
      <c r="K666" s="15">
        <v>828.45</v>
      </c>
      <c r="L666" s="15">
        <v>7137.13</v>
      </c>
      <c r="M666" s="15">
        <v>625.27</v>
      </c>
      <c r="N666" s="15">
        <v>8590.84</v>
      </c>
      <c r="O666" s="16">
        <v>419.86</v>
      </c>
      <c r="P666" s="16">
        <v>1868.69</v>
      </c>
      <c r="Q666" s="16">
        <v>91.95</v>
      </c>
      <c r="R666" s="16">
        <v>2380.5100000000002</v>
      </c>
      <c r="S666" s="17">
        <v>10971.35</v>
      </c>
      <c r="T666" s="16">
        <v>4970021.55</v>
      </c>
      <c r="U666" s="16"/>
      <c r="V666" s="16"/>
      <c r="W666" s="16"/>
      <c r="X666" s="31"/>
      <c r="Y666" s="31"/>
      <c r="Z666" s="31"/>
      <c r="AA666" s="16">
        <v>368288</v>
      </c>
      <c r="AB666" s="16">
        <v>812.99779249448125</v>
      </c>
      <c r="AC666" s="16">
        <v>6999</v>
      </c>
      <c r="AD666" s="16">
        <v>15.450331125827814</v>
      </c>
      <c r="AE666" s="16">
        <v>3114518</v>
      </c>
      <c r="AF666" s="16">
        <v>6875.315673289183</v>
      </c>
      <c r="AG666" s="16">
        <v>118601</v>
      </c>
      <c r="AH666" s="16">
        <v>261.81236203090509</v>
      </c>
    </row>
    <row r="667" spans="1:34" x14ac:dyDescent="0.25">
      <c r="A667" t="s">
        <v>1499</v>
      </c>
      <c r="B667" t="s">
        <v>193</v>
      </c>
      <c r="C667">
        <v>320</v>
      </c>
      <c r="D667" t="s">
        <v>194</v>
      </c>
      <c r="E667">
        <v>12</v>
      </c>
      <c r="F667" t="s">
        <v>1500</v>
      </c>
      <c r="G667" s="14">
        <v>565</v>
      </c>
      <c r="H667" s="44">
        <f t="shared" si="34"/>
        <v>1884.9200000000003</v>
      </c>
      <c r="I667" s="44">
        <f t="shared" si="35"/>
        <v>7899.24</v>
      </c>
      <c r="J667" s="44">
        <f t="shared" si="36"/>
        <v>9784.16</v>
      </c>
      <c r="K667" s="15">
        <v>789.09</v>
      </c>
      <c r="L667" s="15">
        <v>6030.55</v>
      </c>
      <c r="M667" s="15">
        <v>584.02</v>
      </c>
      <c r="N667" s="15">
        <v>7403.66</v>
      </c>
      <c r="O667" s="16">
        <v>419.86</v>
      </c>
      <c r="P667" s="16">
        <v>1868.69</v>
      </c>
      <c r="Q667" s="16">
        <v>91.95</v>
      </c>
      <c r="R667" s="16">
        <v>2380.5100000000002</v>
      </c>
      <c r="S667" s="17">
        <v>9784.17</v>
      </c>
      <c r="T667" s="16">
        <v>5528056.0499999998</v>
      </c>
      <c r="U667" s="16"/>
      <c r="V667" s="16"/>
      <c r="W667" s="16"/>
      <c r="X667" s="31"/>
      <c r="Y667" s="31"/>
      <c r="Z667" s="31"/>
      <c r="AA667" s="16">
        <v>444578</v>
      </c>
      <c r="AB667" s="16">
        <v>786.86371681415926</v>
      </c>
      <c r="AC667" s="16">
        <v>1259</v>
      </c>
      <c r="AD667" s="16">
        <v>2.2283185840707964</v>
      </c>
      <c r="AE667" s="16">
        <v>3280095</v>
      </c>
      <c r="AF667" s="16">
        <v>5805.4778761061943</v>
      </c>
      <c r="AG667" s="16">
        <v>127165</v>
      </c>
      <c r="AH667" s="16">
        <v>225.07079646017698</v>
      </c>
    </row>
    <row r="668" spans="1:34" x14ac:dyDescent="0.25">
      <c r="A668" t="s">
        <v>1501</v>
      </c>
      <c r="B668" t="s">
        <v>193</v>
      </c>
      <c r="C668">
        <v>320</v>
      </c>
      <c r="D668" t="s">
        <v>194</v>
      </c>
      <c r="E668">
        <v>14</v>
      </c>
      <c r="F668" t="s">
        <v>1502</v>
      </c>
      <c r="G668" s="14">
        <v>274</v>
      </c>
      <c r="H668" s="44">
        <f t="shared" si="34"/>
        <v>1768.39</v>
      </c>
      <c r="I668" s="44">
        <f t="shared" si="35"/>
        <v>8978.93</v>
      </c>
      <c r="J668" s="44">
        <f t="shared" si="36"/>
        <v>10747.32</v>
      </c>
      <c r="K668" s="15">
        <v>645.30999999999995</v>
      </c>
      <c r="L668" s="15">
        <v>7110.24</v>
      </c>
      <c r="M668" s="15">
        <v>611.27</v>
      </c>
      <c r="N668" s="15">
        <v>8366.82</v>
      </c>
      <c r="O668" s="16">
        <v>419.86</v>
      </c>
      <c r="P668" s="16">
        <v>1868.69</v>
      </c>
      <c r="Q668" s="16">
        <v>91.95</v>
      </c>
      <c r="R668" s="16">
        <v>2380.5100000000002</v>
      </c>
      <c r="S668" s="17">
        <v>10747.33</v>
      </c>
      <c r="T668" s="16">
        <v>2944768.42</v>
      </c>
      <c r="U668" s="16"/>
      <c r="V668" s="16"/>
      <c r="W668" s="16"/>
      <c r="X668" s="31"/>
      <c r="Y668" s="31"/>
      <c r="Z668" s="31"/>
      <c r="AA668" s="16">
        <v>158007</v>
      </c>
      <c r="AB668" s="16">
        <v>576.66788321167883</v>
      </c>
      <c r="AC668" s="16">
        <v>18808</v>
      </c>
      <c r="AD668" s="16">
        <v>68.642335766423358</v>
      </c>
      <c r="AE668" s="16">
        <v>1885569</v>
      </c>
      <c r="AF668" s="16">
        <v>6881.6386861313867</v>
      </c>
      <c r="AG668" s="16">
        <v>62637</v>
      </c>
      <c r="AH668" s="16">
        <v>228.60218978102191</v>
      </c>
    </row>
    <row r="669" spans="1:34" x14ac:dyDescent="0.25">
      <c r="A669" t="s">
        <v>1503</v>
      </c>
      <c r="B669" t="s">
        <v>193</v>
      </c>
      <c r="C669">
        <v>320</v>
      </c>
      <c r="D669" t="s">
        <v>194</v>
      </c>
      <c r="E669">
        <v>15</v>
      </c>
      <c r="F669" t="s">
        <v>1504</v>
      </c>
      <c r="G669" s="14">
        <v>490</v>
      </c>
      <c r="H669" s="44">
        <f t="shared" si="34"/>
        <v>1766.2900000000002</v>
      </c>
      <c r="I669" s="44">
        <f t="shared" si="35"/>
        <v>9563.2000000000007</v>
      </c>
      <c r="J669" s="44">
        <f t="shared" si="36"/>
        <v>11329.490000000002</v>
      </c>
      <c r="K669" s="15">
        <v>520.54</v>
      </c>
      <c r="L669" s="15">
        <v>7694.51</v>
      </c>
      <c r="M669" s="15">
        <v>733.94</v>
      </c>
      <c r="N669" s="15">
        <v>8948.99</v>
      </c>
      <c r="O669" s="16">
        <v>419.86</v>
      </c>
      <c r="P669" s="16">
        <v>1868.69</v>
      </c>
      <c r="Q669" s="16">
        <v>91.95</v>
      </c>
      <c r="R669" s="16">
        <v>2380.5100000000002</v>
      </c>
      <c r="S669" s="17">
        <v>11329.5</v>
      </c>
      <c r="T669" s="16">
        <v>5551455</v>
      </c>
      <c r="U669" s="16"/>
      <c r="V669" s="16"/>
      <c r="W669" s="16"/>
      <c r="X669" s="31"/>
      <c r="Y669" s="31"/>
      <c r="Z669" s="31"/>
      <c r="AA669" s="16">
        <v>255065</v>
      </c>
      <c r="AB669" s="16">
        <v>520.5408163265306</v>
      </c>
      <c r="AC669" s="16">
        <v>0</v>
      </c>
      <c r="AD669" s="16">
        <v>0</v>
      </c>
      <c r="AE669" s="16">
        <v>3594254</v>
      </c>
      <c r="AF669" s="16">
        <v>7335.212244897959</v>
      </c>
      <c r="AG669" s="16">
        <v>176054</v>
      </c>
      <c r="AH669" s="16">
        <v>359.29387755102039</v>
      </c>
    </row>
    <row r="670" spans="1:34" x14ac:dyDescent="0.25">
      <c r="A670" t="s">
        <v>1505</v>
      </c>
      <c r="B670" t="s">
        <v>193</v>
      </c>
      <c r="C670">
        <v>320</v>
      </c>
      <c r="D670" t="s">
        <v>194</v>
      </c>
      <c r="E670">
        <v>18</v>
      </c>
      <c r="F670" t="s">
        <v>1506</v>
      </c>
      <c r="G670" s="14">
        <v>512</v>
      </c>
      <c r="H670" s="44">
        <f t="shared" si="34"/>
        <v>2011.66</v>
      </c>
      <c r="I670" s="44">
        <f t="shared" si="35"/>
        <v>8634.65</v>
      </c>
      <c r="J670" s="44">
        <f t="shared" si="36"/>
        <v>10646.31</v>
      </c>
      <c r="K670" s="15">
        <v>1011.84</v>
      </c>
      <c r="L670" s="15">
        <v>6765.96</v>
      </c>
      <c r="M670" s="15">
        <v>488.01</v>
      </c>
      <c r="N670" s="15">
        <v>8265.81</v>
      </c>
      <c r="O670" s="16">
        <v>419.86</v>
      </c>
      <c r="P670" s="16">
        <v>1868.69</v>
      </c>
      <c r="Q670" s="16">
        <v>91.95</v>
      </c>
      <c r="R670" s="16">
        <v>2380.5100000000002</v>
      </c>
      <c r="S670" s="17">
        <v>10646.32</v>
      </c>
      <c r="T670" s="16">
        <v>5450915.8399999999</v>
      </c>
      <c r="U670" s="16"/>
      <c r="V670" s="16"/>
      <c r="W670" s="16"/>
      <c r="X670" s="31"/>
      <c r="Y670" s="31"/>
      <c r="Z670" s="31"/>
      <c r="AA670" s="16">
        <v>504689</v>
      </c>
      <c r="AB670" s="16">
        <v>985.720703125</v>
      </c>
      <c r="AC670" s="16">
        <v>13374</v>
      </c>
      <c r="AD670" s="16">
        <v>26.12109375</v>
      </c>
      <c r="AE670" s="16">
        <v>3337708</v>
      </c>
      <c r="AF670" s="16">
        <v>6518.9609375</v>
      </c>
      <c r="AG670" s="16">
        <v>126462</v>
      </c>
      <c r="AH670" s="16">
        <v>246.99609375</v>
      </c>
    </row>
    <row r="671" spans="1:34" x14ac:dyDescent="0.25">
      <c r="A671" t="s">
        <v>1507</v>
      </c>
      <c r="B671" t="s">
        <v>193</v>
      </c>
      <c r="C671">
        <v>320</v>
      </c>
      <c r="D671" t="s">
        <v>194</v>
      </c>
      <c r="E671">
        <v>20</v>
      </c>
      <c r="F671" t="s">
        <v>1508</v>
      </c>
      <c r="G671" s="14">
        <v>517</v>
      </c>
      <c r="H671" s="44">
        <f t="shared" si="34"/>
        <v>1768.43</v>
      </c>
      <c r="I671" s="44">
        <f t="shared" si="35"/>
        <v>9567.0400000000009</v>
      </c>
      <c r="J671" s="44">
        <f t="shared" si="36"/>
        <v>11335.470000000001</v>
      </c>
      <c r="K671" s="15">
        <v>591.16999999999996</v>
      </c>
      <c r="L671" s="15">
        <v>7698.35</v>
      </c>
      <c r="M671" s="15">
        <v>665.45</v>
      </c>
      <c r="N671" s="15">
        <v>8954.9599999999991</v>
      </c>
      <c r="O671" s="16">
        <v>419.86</v>
      </c>
      <c r="P671" s="16">
        <v>1868.69</v>
      </c>
      <c r="Q671" s="16">
        <v>91.95</v>
      </c>
      <c r="R671" s="16">
        <v>2380.5100000000002</v>
      </c>
      <c r="S671" s="17">
        <v>11335.47</v>
      </c>
      <c r="T671" s="16">
        <v>5860437.9899999993</v>
      </c>
      <c r="U671" s="16"/>
      <c r="V671" s="16"/>
      <c r="W671" s="16"/>
      <c r="X671" s="31"/>
      <c r="Y671" s="31"/>
      <c r="Z671" s="31"/>
      <c r="AA671" s="16">
        <v>302525</v>
      </c>
      <c r="AB671" s="16">
        <v>585.15473887814312</v>
      </c>
      <c r="AC671" s="16">
        <v>3108</v>
      </c>
      <c r="AD671" s="16">
        <v>6.0116054158607346</v>
      </c>
      <c r="AE671" s="16">
        <v>3787952</v>
      </c>
      <c r="AF671" s="16">
        <v>7326.7930367504832</v>
      </c>
      <c r="AG671" s="16">
        <v>192094</v>
      </c>
      <c r="AH671" s="16">
        <v>371.55512572533848</v>
      </c>
    </row>
    <row r="672" spans="1:34" x14ac:dyDescent="0.25">
      <c r="A672" t="s">
        <v>1509</v>
      </c>
      <c r="B672" t="s">
        <v>193</v>
      </c>
      <c r="C672">
        <v>320</v>
      </c>
      <c r="D672" t="s">
        <v>194</v>
      </c>
      <c r="E672">
        <v>27</v>
      </c>
      <c r="F672" t="s">
        <v>1510</v>
      </c>
      <c r="G672" s="14">
        <v>606</v>
      </c>
      <c r="H672" s="44">
        <f t="shared" si="34"/>
        <v>1768.74</v>
      </c>
      <c r="I672" s="44">
        <f t="shared" si="35"/>
        <v>7425.8600000000006</v>
      </c>
      <c r="J672" s="44">
        <f t="shared" si="36"/>
        <v>9194.6</v>
      </c>
      <c r="K672" s="15">
        <v>844.62</v>
      </c>
      <c r="L672" s="15">
        <v>5557.17</v>
      </c>
      <c r="M672" s="15">
        <v>412.31</v>
      </c>
      <c r="N672" s="15">
        <v>6814.1</v>
      </c>
      <c r="O672" s="16">
        <v>419.86</v>
      </c>
      <c r="P672" s="16">
        <v>1868.69</v>
      </c>
      <c r="Q672" s="16">
        <v>91.95</v>
      </c>
      <c r="R672" s="16">
        <v>2380.5100000000002</v>
      </c>
      <c r="S672" s="17">
        <v>9194.61</v>
      </c>
      <c r="T672" s="16">
        <v>5571933.6600000001</v>
      </c>
      <c r="U672" s="16"/>
      <c r="V672" s="16"/>
      <c r="W672" s="16"/>
      <c r="X672" s="31"/>
      <c r="Y672" s="31"/>
      <c r="Z672" s="31"/>
      <c r="AA672" s="16">
        <v>501481</v>
      </c>
      <c r="AB672" s="16">
        <v>827.526402640264</v>
      </c>
      <c r="AC672" s="16">
        <v>10360</v>
      </c>
      <c r="AD672" s="16">
        <v>17.095709570957094</v>
      </c>
      <c r="AE672" s="16">
        <v>3244978</v>
      </c>
      <c r="AF672" s="16">
        <v>5354.7491749174915</v>
      </c>
      <c r="AG672" s="16">
        <v>122664</v>
      </c>
      <c r="AH672" s="16">
        <v>202.41584158415841</v>
      </c>
    </row>
    <row r="673" spans="1:34" x14ac:dyDescent="0.25">
      <c r="A673" t="s">
        <v>1511</v>
      </c>
      <c r="B673" t="s">
        <v>193</v>
      </c>
      <c r="C673">
        <v>320</v>
      </c>
      <c r="D673" t="s">
        <v>194</v>
      </c>
      <c r="E673">
        <v>30</v>
      </c>
      <c r="F673" t="s">
        <v>1512</v>
      </c>
      <c r="G673" s="14">
        <v>254</v>
      </c>
      <c r="H673" s="44">
        <f t="shared" si="34"/>
        <v>1657.5800000000002</v>
      </c>
      <c r="I673" s="44">
        <f t="shared" si="35"/>
        <v>10011.9</v>
      </c>
      <c r="J673" s="44">
        <f t="shared" si="36"/>
        <v>11669.48</v>
      </c>
      <c r="K673" s="15">
        <v>434.73</v>
      </c>
      <c r="L673" s="15">
        <v>8143.21</v>
      </c>
      <c r="M673" s="15">
        <v>711.04</v>
      </c>
      <c r="N673" s="15">
        <v>9288.9699999999993</v>
      </c>
      <c r="O673" s="16">
        <v>419.86</v>
      </c>
      <c r="P673" s="16">
        <v>1868.69</v>
      </c>
      <c r="Q673" s="16">
        <v>91.95</v>
      </c>
      <c r="R673" s="16">
        <v>2380.5100000000002</v>
      </c>
      <c r="S673" s="17">
        <v>11669.48</v>
      </c>
      <c r="T673" s="16">
        <v>2964047.92</v>
      </c>
      <c r="U673" s="16"/>
      <c r="V673" s="16"/>
      <c r="W673" s="16"/>
      <c r="X673" s="31"/>
      <c r="Y673" s="31"/>
      <c r="Z673" s="31"/>
      <c r="AA673" s="16">
        <v>110421</v>
      </c>
      <c r="AB673" s="16">
        <v>434.72834645669292</v>
      </c>
      <c r="AC673" s="16">
        <v>0</v>
      </c>
      <c r="AD673" s="16">
        <v>0</v>
      </c>
      <c r="AE673" s="16">
        <v>1986375</v>
      </c>
      <c r="AF673" s="16">
        <v>7820.3740157480315</v>
      </c>
      <c r="AG673" s="16">
        <v>82000</v>
      </c>
      <c r="AH673" s="16">
        <v>322.83464566929132</v>
      </c>
    </row>
    <row r="674" spans="1:34" x14ac:dyDescent="0.25">
      <c r="A674" t="s">
        <v>1513</v>
      </c>
      <c r="B674" t="s">
        <v>193</v>
      </c>
      <c r="C674">
        <v>320</v>
      </c>
      <c r="D674" t="s">
        <v>194</v>
      </c>
      <c r="E674">
        <v>33</v>
      </c>
      <c r="F674" t="s">
        <v>1514</v>
      </c>
      <c r="G674" s="14">
        <v>592</v>
      </c>
      <c r="H674" s="44">
        <f t="shared" si="34"/>
        <v>1063</v>
      </c>
      <c r="I674" s="44">
        <f t="shared" si="35"/>
        <v>7804.2900000000009</v>
      </c>
      <c r="J674" s="44">
        <f t="shared" si="36"/>
        <v>8867.2900000000009</v>
      </c>
      <c r="K674" s="15">
        <v>178.03</v>
      </c>
      <c r="L674" s="15">
        <v>5935.6</v>
      </c>
      <c r="M674" s="15">
        <v>373.16</v>
      </c>
      <c r="N674" s="15">
        <v>6486.8</v>
      </c>
      <c r="O674" s="16">
        <v>419.86</v>
      </c>
      <c r="P674" s="16">
        <v>1868.69</v>
      </c>
      <c r="Q674" s="16">
        <v>91.95</v>
      </c>
      <c r="R674" s="16">
        <v>2380.5100000000002</v>
      </c>
      <c r="S674" s="17">
        <v>8867.3100000000013</v>
      </c>
      <c r="T674" s="16">
        <v>5249447.5200000005</v>
      </c>
      <c r="U674" s="16"/>
      <c r="V674" s="16"/>
      <c r="W674" s="16"/>
      <c r="X674" s="31"/>
      <c r="Y674" s="31"/>
      <c r="Z674" s="31"/>
      <c r="AA674" s="16">
        <v>105395</v>
      </c>
      <c r="AB674" s="16">
        <v>178.03209459459458</v>
      </c>
      <c r="AC674" s="16">
        <v>0</v>
      </c>
      <c r="AD674" s="16">
        <v>0</v>
      </c>
      <c r="AE674" s="16">
        <v>3331926</v>
      </c>
      <c r="AF674" s="16">
        <v>5628.2533783783783</v>
      </c>
      <c r="AG674" s="16">
        <v>181952</v>
      </c>
      <c r="AH674" s="16">
        <v>307.35135135135135</v>
      </c>
    </row>
    <row r="675" spans="1:34" x14ac:dyDescent="0.25">
      <c r="A675" t="s">
        <v>1515</v>
      </c>
      <c r="B675" t="s">
        <v>193</v>
      </c>
      <c r="C675">
        <v>320</v>
      </c>
      <c r="D675" t="s">
        <v>194</v>
      </c>
      <c r="E675">
        <v>35</v>
      </c>
      <c r="F675" t="s">
        <v>1516</v>
      </c>
      <c r="G675" s="14">
        <v>189</v>
      </c>
      <c r="H675" s="44">
        <f t="shared" si="34"/>
        <v>1769.07</v>
      </c>
      <c r="I675" s="44">
        <f t="shared" si="35"/>
        <v>9468.16</v>
      </c>
      <c r="J675" s="44">
        <f t="shared" si="36"/>
        <v>11237.23</v>
      </c>
      <c r="K675" s="15">
        <v>552.72</v>
      </c>
      <c r="L675" s="15">
        <v>7599.47</v>
      </c>
      <c r="M675" s="15">
        <v>704.54</v>
      </c>
      <c r="N675" s="15">
        <v>8856.7199999999993</v>
      </c>
      <c r="O675" s="16">
        <v>419.86</v>
      </c>
      <c r="P675" s="16">
        <v>1868.69</v>
      </c>
      <c r="Q675" s="16">
        <v>91.95</v>
      </c>
      <c r="R675" s="16">
        <v>2380.5100000000002</v>
      </c>
      <c r="S675" s="17">
        <v>11237.23</v>
      </c>
      <c r="T675" s="16">
        <v>2123836.4699999997</v>
      </c>
      <c r="U675" s="16"/>
      <c r="V675" s="16"/>
      <c r="W675" s="16"/>
      <c r="X675" s="31"/>
      <c r="Y675" s="31"/>
      <c r="Z675" s="31"/>
      <c r="AA675" s="16">
        <v>104464</v>
      </c>
      <c r="AB675" s="16">
        <v>552.71957671957671</v>
      </c>
      <c r="AC675" s="16">
        <v>0</v>
      </c>
      <c r="AD675" s="16">
        <v>0</v>
      </c>
      <c r="AE675" s="16">
        <v>1350159</v>
      </c>
      <c r="AF675" s="16">
        <v>7143.6984126984125</v>
      </c>
      <c r="AG675" s="16">
        <v>86140</v>
      </c>
      <c r="AH675" s="16">
        <v>455.76719576719574</v>
      </c>
    </row>
    <row r="676" spans="1:34" x14ac:dyDescent="0.25">
      <c r="A676" t="s">
        <v>1517</v>
      </c>
      <c r="B676" t="s">
        <v>193</v>
      </c>
      <c r="C676">
        <v>320</v>
      </c>
      <c r="D676" t="s">
        <v>194</v>
      </c>
      <c r="E676">
        <v>37</v>
      </c>
      <c r="F676" t="s">
        <v>1518</v>
      </c>
      <c r="G676" s="14">
        <v>684</v>
      </c>
      <c r="H676" s="44">
        <f t="shared" si="34"/>
        <v>1550.78</v>
      </c>
      <c r="I676" s="44">
        <f t="shared" si="35"/>
        <v>7578.48</v>
      </c>
      <c r="J676" s="44">
        <f t="shared" si="36"/>
        <v>9129.26</v>
      </c>
      <c r="K676" s="15">
        <v>644.02</v>
      </c>
      <c r="L676" s="15">
        <v>5709.79</v>
      </c>
      <c r="M676" s="15">
        <v>394.95</v>
      </c>
      <c r="N676" s="15">
        <v>6748.76</v>
      </c>
      <c r="O676" s="16">
        <v>419.86</v>
      </c>
      <c r="P676" s="16">
        <v>1868.69</v>
      </c>
      <c r="Q676" s="16">
        <v>91.95</v>
      </c>
      <c r="R676" s="16">
        <v>2380.5100000000002</v>
      </c>
      <c r="S676" s="17">
        <v>9129.27</v>
      </c>
      <c r="T676" s="16">
        <v>6244420.6800000006</v>
      </c>
      <c r="U676" s="16"/>
      <c r="V676" s="16"/>
      <c r="W676" s="16"/>
      <c r="X676" s="31"/>
      <c r="Y676" s="31"/>
      <c r="Z676" s="31"/>
      <c r="AA676" s="16">
        <v>412838</v>
      </c>
      <c r="AB676" s="16">
        <v>603.56432748538009</v>
      </c>
      <c r="AC676" s="16">
        <v>27675</v>
      </c>
      <c r="AD676" s="16">
        <v>40.460526315789473</v>
      </c>
      <c r="AE676" s="16">
        <v>3750553</v>
      </c>
      <c r="AF676" s="16">
        <v>5483.2646198830407</v>
      </c>
      <c r="AG676" s="16">
        <v>154941</v>
      </c>
      <c r="AH676" s="16">
        <v>226.5219298245614</v>
      </c>
    </row>
    <row r="677" spans="1:34" x14ac:dyDescent="0.25">
      <c r="A677" t="s">
        <v>1519</v>
      </c>
      <c r="B677" t="s">
        <v>193</v>
      </c>
      <c r="C677">
        <v>320</v>
      </c>
      <c r="D677" t="s">
        <v>194</v>
      </c>
      <c r="E677">
        <v>40</v>
      </c>
      <c r="F677" t="s">
        <v>1520</v>
      </c>
      <c r="G677" s="14">
        <v>183</v>
      </c>
      <c r="H677" s="44">
        <f t="shared" si="34"/>
        <v>1948.91</v>
      </c>
      <c r="I677" s="44">
        <f t="shared" si="35"/>
        <v>10314.15</v>
      </c>
      <c r="J677" s="44">
        <f t="shared" si="36"/>
        <v>12263.06</v>
      </c>
      <c r="K677" s="15">
        <v>737.12</v>
      </c>
      <c r="L677" s="15">
        <v>8445.4599999999991</v>
      </c>
      <c r="M677" s="15">
        <v>699.98</v>
      </c>
      <c r="N677" s="15">
        <v>9882.56</v>
      </c>
      <c r="O677" s="16">
        <v>419.86</v>
      </c>
      <c r="P677" s="16">
        <v>1868.69</v>
      </c>
      <c r="Q677" s="16">
        <v>91.95</v>
      </c>
      <c r="R677" s="16">
        <v>2380.5100000000002</v>
      </c>
      <c r="S677" s="17">
        <v>12263.07</v>
      </c>
      <c r="T677" s="16">
        <v>2244141.81</v>
      </c>
      <c r="U677" s="16"/>
      <c r="V677" s="16"/>
      <c r="W677" s="16"/>
      <c r="X677" s="31"/>
      <c r="Y677" s="31"/>
      <c r="Z677" s="31"/>
      <c r="AA677" s="16">
        <v>133490</v>
      </c>
      <c r="AB677" s="16">
        <v>729.45355191256829</v>
      </c>
      <c r="AC677" s="16">
        <v>1403</v>
      </c>
      <c r="AD677" s="16">
        <v>7.666666666666667</v>
      </c>
      <c r="AE677" s="16">
        <v>1493091</v>
      </c>
      <c r="AF677" s="16">
        <v>8158.9672131147545</v>
      </c>
      <c r="AG677" s="16">
        <v>52428</v>
      </c>
      <c r="AH677" s="16">
        <v>286.49180327868851</v>
      </c>
    </row>
    <row r="678" spans="1:34" x14ac:dyDescent="0.25">
      <c r="A678" t="s">
        <v>1521</v>
      </c>
      <c r="B678" t="s">
        <v>193</v>
      </c>
      <c r="C678">
        <v>320</v>
      </c>
      <c r="D678" t="s">
        <v>194</v>
      </c>
      <c r="E678">
        <v>42</v>
      </c>
      <c r="F678" t="s">
        <v>1522</v>
      </c>
      <c r="G678" s="14">
        <v>1616</v>
      </c>
      <c r="H678" s="44">
        <f t="shared" si="34"/>
        <v>987.2</v>
      </c>
      <c r="I678" s="44">
        <f t="shared" si="35"/>
        <v>7518.92</v>
      </c>
      <c r="J678" s="44">
        <f t="shared" si="36"/>
        <v>8506.1200000000008</v>
      </c>
      <c r="K678" s="15">
        <v>157.37</v>
      </c>
      <c r="L678" s="15">
        <v>5650.23</v>
      </c>
      <c r="M678" s="15">
        <v>318.02</v>
      </c>
      <c r="N678" s="15">
        <v>6125.61</v>
      </c>
      <c r="O678" s="16">
        <v>419.86</v>
      </c>
      <c r="P678" s="16">
        <v>1868.69</v>
      </c>
      <c r="Q678" s="16">
        <v>91.95</v>
      </c>
      <c r="R678" s="16">
        <v>2380.5100000000002</v>
      </c>
      <c r="S678" s="17">
        <v>8506.119999999999</v>
      </c>
      <c r="T678" s="16">
        <v>13745889.919999998</v>
      </c>
      <c r="U678" s="16"/>
      <c r="V678" s="16"/>
      <c r="W678" s="16"/>
      <c r="X678" s="31"/>
      <c r="Y678" s="31"/>
      <c r="Z678" s="31"/>
      <c r="AA678" s="16">
        <v>244828</v>
      </c>
      <c r="AB678" s="16">
        <v>151.50247524752476</v>
      </c>
      <c r="AC678" s="16">
        <v>9475</v>
      </c>
      <c r="AD678" s="16">
        <v>5.8632425742574261</v>
      </c>
      <c r="AE678" s="16">
        <v>8681754</v>
      </c>
      <c r="AF678" s="16">
        <v>5372.3725247524753</v>
      </c>
      <c r="AG678" s="16">
        <v>449014</v>
      </c>
      <c r="AH678" s="16">
        <v>277.855198019802</v>
      </c>
    </row>
    <row r="679" spans="1:34" x14ac:dyDescent="0.25">
      <c r="A679" t="s">
        <v>1523</v>
      </c>
      <c r="B679" t="s">
        <v>193</v>
      </c>
      <c r="C679">
        <v>320</v>
      </c>
      <c r="D679" t="s">
        <v>194</v>
      </c>
      <c r="E679">
        <v>45</v>
      </c>
      <c r="F679" t="s">
        <v>1524</v>
      </c>
      <c r="G679" s="14">
        <v>1468</v>
      </c>
      <c r="H679" s="44">
        <f t="shared" si="34"/>
        <v>1052.1099999999999</v>
      </c>
      <c r="I679" s="44">
        <f t="shared" si="35"/>
        <v>8019.15</v>
      </c>
      <c r="J679" s="44">
        <f t="shared" si="36"/>
        <v>9071.26</v>
      </c>
      <c r="K679" s="15">
        <v>222.28</v>
      </c>
      <c r="L679" s="15">
        <v>6150.46</v>
      </c>
      <c r="M679" s="15">
        <v>318.02</v>
      </c>
      <c r="N679" s="15">
        <v>6690.77</v>
      </c>
      <c r="O679" s="16">
        <v>419.86</v>
      </c>
      <c r="P679" s="16">
        <v>1868.69</v>
      </c>
      <c r="Q679" s="16">
        <v>91.95</v>
      </c>
      <c r="R679" s="16">
        <v>2380.5100000000002</v>
      </c>
      <c r="S679" s="17">
        <v>9071.2800000000007</v>
      </c>
      <c r="T679" s="16">
        <v>13316639.040000001</v>
      </c>
      <c r="U679" s="16"/>
      <c r="V679" s="16"/>
      <c r="W679" s="16"/>
      <c r="X679" s="31"/>
      <c r="Y679" s="31"/>
      <c r="Z679" s="31"/>
      <c r="AA679" s="16">
        <v>301611</v>
      </c>
      <c r="AB679" s="16">
        <v>205.45708446866485</v>
      </c>
      <c r="AC679" s="16">
        <v>24699</v>
      </c>
      <c r="AD679" s="16">
        <v>16.824931880108991</v>
      </c>
      <c r="AE679" s="16">
        <v>8637831</v>
      </c>
      <c r="AF679" s="16">
        <v>5884.0810626702996</v>
      </c>
      <c r="AG679" s="16">
        <v>391051</v>
      </c>
      <c r="AH679" s="16">
        <v>266.38351498637604</v>
      </c>
    </row>
    <row r="680" spans="1:34" x14ac:dyDescent="0.25">
      <c r="A680" t="s">
        <v>1525</v>
      </c>
      <c r="B680" t="s">
        <v>193</v>
      </c>
      <c r="C680">
        <v>320</v>
      </c>
      <c r="D680" t="s">
        <v>194</v>
      </c>
      <c r="E680">
        <v>48</v>
      </c>
      <c r="F680" t="s">
        <v>1526</v>
      </c>
      <c r="G680" s="14">
        <v>419</v>
      </c>
      <c r="H680" s="44">
        <f t="shared" si="34"/>
        <v>1778.5400000000002</v>
      </c>
      <c r="I680" s="44">
        <f t="shared" si="35"/>
        <v>9185.64</v>
      </c>
      <c r="J680" s="44">
        <f t="shared" si="36"/>
        <v>10964.18</v>
      </c>
      <c r="K680" s="15">
        <v>639.29999999999995</v>
      </c>
      <c r="L680" s="15">
        <v>7316.95</v>
      </c>
      <c r="M680" s="15">
        <v>627.42999999999995</v>
      </c>
      <c r="N680" s="15">
        <v>8583.68</v>
      </c>
      <c r="O680" s="16">
        <v>419.86</v>
      </c>
      <c r="P680" s="16">
        <v>1868.69</v>
      </c>
      <c r="Q680" s="16">
        <v>91.95</v>
      </c>
      <c r="R680" s="16">
        <v>2380.5100000000002</v>
      </c>
      <c r="S680" s="17">
        <v>10964.19</v>
      </c>
      <c r="T680" s="16">
        <v>4593995.6100000003</v>
      </c>
      <c r="U680" s="16"/>
      <c r="V680" s="16"/>
      <c r="W680" s="16"/>
      <c r="X680" s="31"/>
      <c r="Y680" s="31"/>
      <c r="Z680" s="31"/>
      <c r="AA680" s="16">
        <v>230260</v>
      </c>
      <c r="AB680" s="16">
        <v>549.54653937947489</v>
      </c>
      <c r="AC680" s="16">
        <v>37606</v>
      </c>
      <c r="AD680" s="16">
        <v>89.751789976133651</v>
      </c>
      <c r="AE680" s="16">
        <v>2950666</v>
      </c>
      <c r="AF680" s="16">
        <v>7042.1622911694512</v>
      </c>
      <c r="AG680" s="16">
        <v>115137</v>
      </c>
      <c r="AH680" s="16">
        <v>274.78997613365158</v>
      </c>
    </row>
    <row r="681" spans="1:34" x14ac:dyDescent="0.25">
      <c r="A681" t="s">
        <v>1527</v>
      </c>
      <c r="B681" t="s">
        <v>196</v>
      </c>
      <c r="C681">
        <v>330</v>
      </c>
      <c r="D681" t="s">
        <v>197</v>
      </c>
      <c r="E681">
        <v>5</v>
      </c>
      <c r="F681" t="s">
        <v>1528</v>
      </c>
      <c r="G681" s="14">
        <v>423</v>
      </c>
      <c r="H681" s="44">
        <f t="shared" si="34"/>
        <v>1431.38</v>
      </c>
      <c r="I681" s="44">
        <f t="shared" si="35"/>
        <v>11032.68</v>
      </c>
      <c r="J681" s="44">
        <f t="shared" si="36"/>
        <v>12464.060000000001</v>
      </c>
      <c r="K681" s="15">
        <v>199.22</v>
      </c>
      <c r="L681" s="15">
        <v>7217.2</v>
      </c>
      <c r="M681" s="15">
        <v>500.08</v>
      </c>
      <c r="N681" s="15">
        <v>7916.5</v>
      </c>
      <c r="O681" s="16">
        <v>701.94</v>
      </c>
      <c r="P681" s="16">
        <v>3815.48</v>
      </c>
      <c r="Q681" s="16">
        <v>30.14</v>
      </c>
      <c r="R681" s="16">
        <v>4547.5600000000004</v>
      </c>
      <c r="S681" s="17">
        <v>12464.060000000001</v>
      </c>
      <c r="T681" s="16">
        <v>5272297.3800000008</v>
      </c>
      <c r="U681" s="16"/>
      <c r="V681" s="16"/>
      <c r="W681" s="16"/>
      <c r="X681" s="31"/>
      <c r="Y681" s="31"/>
      <c r="Z681" s="31"/>
      <c r="AA681" s="16">
        <v>84271</v>
      </c>
      <c r="AB681" s="16">
        <v>199.22222222222223</v>
      </c>
      <c r="AC681" s="16">
        <v>0</v>
      </c>
      <c r="AD681" s="16">
        <v>0</v>
      </c>
      <c r="AE681" s="16">
        <v>2943486</v>
      </c>
      <c r="AF681" s="16">
        <v>6958.5957446808507</v>
      </c>
      <c r="AG681" s="16">
        <v>109389</v>
      </c>
      <c r="AH681" s="16">
        <v>258.60283687943263</v>
      </c>
    </row>
    <row r="682" spans="1:34" x14ac:dyDescent="0.25">
      <c r="A682" t="s">
        <v>1529</v>
      </c>
      <c r="B682" t="s">
        <v>196</v>
      </c>
      <c r="C682">
        <v>330</v>
      </c>
      <c r="D682" t="s">
        <v>197</v>
      </c>
      <c r="E682">
        <v>10</v>
      </c>
      <c r="F682" t="s">
        <v>1530</v>
      </c>
      <c r="G682" s="14">
        <v>245</v>
      </c>
      <c r="H682" s="44">
        <f t="shared" si="34"/>
        <v>1695.1000000000001</v>
      </c>
      <c r="I682" s="44">
        <f t="shared" si="35"/>
        <v>10937.96</v>
      </c>
      <c r="J682" s="44">
        <f t="shared" si="36"/>
        <v>12633.06</v>
      </c>
      <c r="K682" s="15">
        <v>209.03</v>
      </c>
      <c r="L682" s="15">
        <v>7122.48</v>
      </c>
      <c r="M682" s="15">
        <v>753.99</v>
      </c>
      <c r="N682" s="15">
        <v>8085.5</v>
      </c>
      <c r="O682" s="16">
        <v>701.94</v>
      </c>
      <c r="P682" s="16">
        <v>3815.48</v>
      </c>
      <c r="Q682" s="16">
        <v>30.14</v>
      </c>
      <c r="R682" s="16">
        <v>4547.5600000000004</v>
      </c>
      <c r="S682" s="17">
        <v>12633.060000000001</v>
      </c>
      <c r="T682" s="16">
        <v>3095099.7</v>
      </c>
      <c r="U682" s="16"/>
      <c r="V682" s="16"/>
      <c r="W682" s="16"/>
      <c r="X682" s="31"/>
      <c r="Y682" s="31"/>
      <c r="Z682" s="31"/>
      <c r="AA682" s="16">
        <v>46774</v>
      </c>
      <c r="AB682" s="16">
        <v>190.91428571428571</v>
      </c>
      <c r="AC682" s="16">
        <v>4438</v>
      </c>
      <c r="AD682" s="16">
        <v>18.114285714285714</v>
      </c>
      <c r="AE682" s="16">
        <v>1674241</v>
      </c>
      <c r="AF682" s="16">
        <v>6833.6367346938778</v>
      </c>
      <c r="AG682" s="16">
        <v>70767</v>
      </c>
      <c r="AH682" s="16">
        <v>288.8448979591837</v>
      </c>
    </row>
    <row r="683" spans="1:34" x14ac:dyDescent="0.25">
      <c r="A683" t="s">
        <v>1531</v>
      </c>
      <c r="B683" t="s">
        <v>196</v>
      </c>
      <c r="C683">
        <v>330</v>
      </c>
      <c r="D683" t="s">
        <v>197</v>
      </c>
      <c r="E683">
        <v>13</v>
      </c>
      <c r="F683" t="s">
        <v>1532</v>
      </c>
      <c r="G683" s="14">
        <v>541</v>
      </c>
      <c r="H683" s="44">
        <f t="shared" si="34"/>
        <v>1148.8900000000001</v>
      </c>
      <c r="I683" s="44">
        <f t="shared" si="35"/>
        <v>9157.4</v>
      </c>
      <c r="J683" s="44">
        <f t="shared" si="36"/>
        <v>10306.289999999999</v>
      </c>
      <c r="K683" s="15">
        <v>19.329999999999998</v>
      </c>
      <c r="L683" s="15">
        <v>5341.92</v>
      </c>
      <c r="M683" s="15">
        <v>397.48</v>
      </c>
      <c r="N683" s="15">
        <v>5758.72</v>
      </c>
      <c r="O683" s="16">
        <v>701.94</v>
      </c>
      <c r="P683" s="16">
        <v>3815.48</v>
      </c>
      <c r="Q683" s="16">
        <v>30.14</v>
      </c>
      <c r="R683" s="16">
        <v>4547.5600000000004</v>
      </c>
      <c r="S683" s="17">
        <v>10306.280000000001</v>
      </c>
      <c r="T683" s="16">
        <v>5575697.4800000004</v>
      </c>
      <c r="U683" s="16"/>
      <c r="V683" s="16"/>
      <c r="W683" s="16"/>
      <c r="X683" s="31"/>
      <c r="Y683" s="31"/>
      <c r="Z683" s="31"/>
      <c r="AA683" s="16">
        <v>10457</v>
      </c>
      <c r="AB683" s="16">
        <v>19.329020332717189</v>
      </c>
      <c r="AC683" s="16">
        <v>0</v>
      </c>
      <c r="AD683" s="16">
        <v>0</v>
      </c>
      <c r="AE683" s="16">
        <v>2776750</v>
      </c>
      <c r="AF683" s="16">
        <v>5132.6247689463953</v>
      </c>
      <c r="AG683" s="16">
        <v>113227</v>
      </c>
      <c r="AH683" s="16">
        <v>209.2920517560074</v>
      </c>
    </row>
    <row r="684" spans="1:34" x14ac:dyDescent="0.25">
      <c r="A684" t="s">
        <v>1533</v>
      </c>
      <c r="B684" t="s">
        <v>196</v>
      </c>
      <c r="C684">
        <v>330</v>
      </c>
      <c r="D684" t="s">
        <v>197</v>
      </c>
      <c r="E684">
        <v>16</v>
      </c>
      <c r="F684" t="s">
        <v>1534</v>
      </c>
      <c r="G684" s="14">
        <v>436</v>
      </c>
      <c r="H684" s="44">
        <f t="shared" si="34"/>
        <v>1531.8600000000001</v>
      </c>
      <c r="I684" s="44">
        <f t="shared" si="35"/>
        <v>9406.06</v>
      </c>
      <c r="J684" s="44">
        <f t="shared" si="36"/>
        <v>10937.92</v>
      </c>
      <c r="K684" s="15">
        <v>314.14</v>
      </c>
      <c r="L684" s="15">
        <v>5590.58</v>
      </c>
      <c r="M684" s="15">
        <v>485.64</v>
      </c>
      <c r="N684" s="15">
        <v>6390.36</v>
      </c>
      <c r="O684" s="16">
        <v>701.94</v>
      </c>
      <c r="P684" s="16">
        <v>3815.48</v>
      </c>
      <c r="Q684" s="16">
        <v>30.14</v>
      </c>
      <c r="R684" s="16">
        <v>4547.5600000000004</v>
      </c>
      <c r="S684" s="17">
        <v>10937.92</v>
      </c>
      <c r="T684" s="16">
        <v>4768933.12</v>
      </c>
      <c r="U684" s="16"/>
      <c r="V684" s="16"/>
      <c r="W684" s="16"/>
      <c r="X684" s="31"/>
      <c r="Y684" s="31"/>
      <c r="Z684" s="31"/>
      <c r="AA684" s="16">
        <v>114079</v>
      </c>
      <c r="AB684" s="16">
        <v>261.64908256880733</v>
      </c>
      <c r="AC684" s="16">
        <v>22888</v>
      </c>
      <c r="AD684" s="16">
        <v>52.4954128440367</v>
      </c>
      <c r="AE684" s="16">
        <v>2294766</v>
      </c>
      <c r="AF684" s="16">
        <v>5263.2247706422022</v>
      </c>
      <c r="AG684" s="16">
        <v>142727</v>
      </c>
      <c r="AH684" s="16">
        <v>327.35550458715596</v>
      </c>
    </row>
    <row r="685" spans="1:34" x14ac:dyDescent="0.25">
      <c r="A685" t="s">
        <v>1535</v>
      </c>
      <c r="B685" t="s">
        <v>196</v>
      </c>
      <c r="C685">
        <v>330</v>
      </c>
      <c r="D685" t="s">
        <v>197</v>
      </c>
      <c r="E685">
        <v>17</v>
      </c>
      <c r="F685" t="s">
        <v>1536</v>
      </c>
      <c r="G685" s="14">
        <v>539</v>
      </c>
      <c r="H685" s="44">
        <f t="shared" si="34"/>
        <v>1917.6900000000003</v>
      </c>
      <c r="I685" s="44">
        <f t="shared" si="35"/>
        <v>9912.41</v>
      </c>
      <c r="J685" s="44">
        <f t="shared" si="36"/>
        <v>11830.1</v>
      </c>
      <c r="K685" s="15">
        <v>559.11</v>
      </c>
      <c r="L685" s="15">
        <v>6096.93</v>
      </c>
      <c r="M685" s="15">
        <v>626.5</v>
      </c>
      <c r="N685" s="15">
        <v>7282.54</v>
      </c>
      <c r="O685" s="16">
        <v>701.94</v>
      </c>
      <c r="P685" s="16">
        <v>3815.48</v>
      </c>
      <c r="Q685" s="16">
        <v>30.14</v>
      </c>
      <c r="R685" s="16">
        <v>4547.5600000000004</v>
      </c>
      <c r="S685" s="17">
        <v>11830.1</v>
      </c>
      <c r="T685" s="16">
        <v>6376423.9000000004</v>
      </c>
      <c r="U685" s="16"/>
      <c r="V685" s="16"/>
      <c r="W685" s="16"/>
      <c r="X685" s="31"/>
      <c r="Y685" s="31"/>
      <c r="Z685" s="31"/>
      <c r="AA685" s="16">
        <v>288703</v>
      </c>
      <c r="AB685" s="16">
        <v>535.62708719851582</v>
      </c>
      <c r="AC685" s="16">
        <v>12659</v>
      </c>
      <c r="AD685" s="16">
        <v>23.486085343228201</v>
      </c>
      <c r="AE685" s="16">
        <v>3177003</v>
      </c>
      <c r="AF685" s="16">
        <v>5894.2541743970314</v>
      </c>
      <c r="AG685" s="16">
        <v>109240</v>
      </c>
      <c r="AH685" s="16">
        <v>202.67161410018554</v>
      </c>
    </row>
    <row r="686" spans="1:34" x14ac:dyDescent="0.25">
      <c r="A686" t="s">
        <v>1537</v>
      </c>
      <c r="B686" t="s">
        <v>196</v>
      </c>
      <c r="C686">
        <v>330</v>
      </c>
      <c r="D686" t="s">
        <v>197</v>
      </c>
      <c r="E686">
        <v>19</v>
      </c>
      <c r="F686" t="s">
        <v>1538</v>
      </c>
      <c r="G686" s="14">
        <v>446</v>
      </c>
      <c r="H686" s="44">
        <f t="shared" si="34"/>
        <v>1503.72</v>
      </c>
      <c r="I686" s="44">
        <f t="shared" si="35"/>
        <v>9602.64</v>
      </c>
      <c r="J686" s="44">
        <f t="shared" si="36"/>
        <v>11106.359999999999</v>
      </c>
      <c r="K686" s="15">
        <v>308.39</v>
      </c>
      <c r="L686" s="15">
        <v>5787.16</v>
      </c>
      <c r="M686" s="15">
        <v>463.25</v>
      </c>
      <c r="N686" s="15">
        <v>6558.81</v>
      </c>
      <c r="O686" s="16">
        <v>701.94</v>
      </c>
      <c r="P686" s="16">
        <v>3815.48</v>
      </c>
      <c r="Q686" s="16">
        <v>30.14</v>
      </c>
      <c r="R686" s="16">
        <v>4547.5600000000004</v>
      </c>
      <c r="S686" s="17">
        <v>11106.37</v>
      </c>
      <c r="T686" s="16">
        <v>4953441.0200000005</v>
      </c>
      <c r="U686" s="16"/>
      <c r="V686" s="16"/>
      <c r="W686" s="16"/>
      <c r="X686" s="31"/>
      <c r="Y686" s="31"/>
      <c r="Z686" s="31"/>
      <c r="AA686" s="16">
        <v>137543</v>
      </c>
      <c r="AB686" s="16">
        <v>308.39237668161434</v>
      </c>
      <c r="AC686" s="16">
        <v>0</v>
      </c>
      <c r="AD686" s="16">
        <v>0</v>
      </c>
      <c r="AE686" s="16">
        <v>2495496</v>
      </c>
      <c r="AF686" s="16">
        <v>5595.2825112107621</v>
      </c>
      <c r="AG686" s="16">
        <v>85579</v>
      </c>
      <c r="AH686" s="16">
        <v>191.88116591928252</v>
      </c>
    </row>
    <row r="687" spans="1:34" x14ac:dyDescent="0.25">
      <c r="A687" t="s">
        <v>1539</v>
      </c>
      <c r="B687" t="s">
        <v>196</v>
      </c>
      <c r="C687">
        <v>330</v>
      </c>
      <c r="D687" t="s">
        <v>197</v>
      </c>
      <c r="E687">
        <v>21</v>
      </c>
      <c r="F687" t="s">
        <v>1540</v>
      </c>
      <c r="G687" s="14">
        <v>644</v>
      </c>
      <c r="H687" s="44">
        <f t="shared" si="34"/>
        <v>1934.5300000000002</v>
      </c>
      <c r="I687" s="44">
        <f t="shared" si="35"/>
        <v>10862.63</v>
      </c>
      <c r="J687" s="44">
        <f t="shared" si="36"/>
        <v>12797.16</v>
      </c>
      <c r="K687" s="15">
        <v>989.62</v>
      </c>
      <c r="L687" s="15">
        <v>7047.15</v>
      </c>
      <c r="M687" s="15">
        <v>212.83</v>
      </c>
      <c r="N687" s="15">
        <v>8249.61</v>
      </c>
      <c r="O687" s="16">
        <v>701.94</v>
      </c>
      <c r="P687" s="16">
        <v>3815.48</v>
      </c>
      <c r="Q687" s="16">
        <v>30.14</v>
      </c>
      <c r="R687" s="16">
        <v>4547.5600000000004</v>
      </c>
      <c r="S687" s="17">
        <v>12797.170000000002</v>
      </c>
      <c r="T687" s="16">
        <v>8241377.4800000014</v>
      </c>
      <c r="U687" s="16"/>
      <c r="V687" s="16"/>
      <c r="W687" s="16"/>
      <c r="X687" s="31"/>
      <c r="Y687" s="31"/>
      <c r="Z687" s="31"/>
      <c r="AA687" s="16">
        <v>312372</v>
      </c>
      <c r="AB687" s="16">
        <v>485.0496894409938</v>
      </c>
      <c r="AC687" s="16">
        <v>25463</v>
      </c>
      <c r="AD687" s="16">
        <v>39.538819875776397</v>
      </c>
      <c r="AE687" s="16">
        <v>4310628</v>
      </c>
      <c r="AF687" s="16">
        <v>6693.521739130435</v>
      </c>
      <c r="AG687" s="16">
        <v>227737</v>
      </c>
      <c r="AH687" s="16">
        <v>353.62888198757764</v>
      </c>
    </row>
    <row r="688" spans="1:34" x14ac:dyDescent="0.25">
      <c r="A688" t="s">
        <v>1541</v>
      </c>
      <c r="B688" t="s">
        <v>196</v>
      </c>
      <c r="C688">
        <v>330</v>
      </c>
      <c r="D688" t="s">
        <v>197</v>
      </c>
      <c r="E688">
        <v>33</v>
      </c>
      <c r="F688" t="s">
        <v>1542</v>
      </c>
      <c r="G688" s="14">
        <v>281</v>
      </c>
      <c r="H688" s="44">
        <f t="shared" si="34"/>
        <v>1931.63</v>
      </c>
      <c r="I688" s="44">
        <f t="shared" si="35"/>
        <v>10291.52</v>
      </c>
      <c r="J688" s="44">
        <f t="shared" si="36"/>
        <v>12223.150000000001</v>
      </c>
      <c r="K688" s="15">
        <v>531.39</v>
      </c>
      <c r="L688" s="15">
        <v>6476.04</v>
      </c>
      <c r="M688" s="15">
        <v>668.16</v>
      </c>
      <c r="N688" s="15">
        <v>7675.58</v>
      </c>
      <c r="O688" s="16">
        <v>701.94</v>
      </c>
      <c r="P688" s="16">
        <v>3815.48</v>
      </c>
      <c r="Q688" s="16">
        <v>30.14</v>
      </c>
      <c r="R688" s="16">
        <v>4547.5600000000004</v>
      </c>
      <c r="S688" s="17">
        <v>12223.14</v>
      </c>
      <c r="T688" s="16">
        <v>3434702.34</v>
      </c>
      <c r="U688" s="16"/>
      <c r="V688" s="16"/>
      <c r="W688" s="16"/>
      <c r="X688" s="31"/>
      <c r="Y688" s="31"/>
      <c r="Z688" s="31"/>
      <c r="AA688" s="16">
        <v>100058</v>
      </c>
      <c r="AB688" s="16">
        <v>356.07829181494662</v>
      </c>
      <c r="AC688" s="16">
        <v>49263</v>
      </c>
      <c r="AD688" s="16">
        <v>175.31316725978647</v>
      </c>
      <c r="AE688" s="16">
        <v>1706292</v>
      </c>
      <c r="AF688" s="16">
        <v>6072.2135231316724</v>
      </c>
      <c r="AG688" s="16">
        <v>113474</v>
      </c>
      <c r="AH688" s="16">
        <v>403.8220640569395</v>
      </c>
    </row>
    <row r="689" spans="1:34" x14ac:dyDescent="0.25">
      <c r="A689" t="s">
        <v>1543</v>
      </c>
      <c r="B689" t="s">
        <v>196</v>
      </c>
      <c r="C689">
        <v>330</v>
      </c>
      <c r="D689" t="s">
        <v>197</v>
      </c>
      <c r="E689">
        <v>35</v>
      </c>
      <c r="F689" t="s">
        <v>1544</v>
      </c>
      <c r="G689" s="14">
        <v>424</v>
      </c>
      <c r="H689" s="44">
        <f t="shared" si="34"/>
        <v>1681.8200000000002</v>
      </c>
      <c r="I689" s="44">
        <f t="shared" si="35"/>
        <v>10353.61</v>
      </c>
      <c r="J689" s="44">
        <f t="shared" si="36"/>
        <v>12035.43</v>
      </c>
      <c r="K689" s="15">
        <v>478.21</v>
      </c>
      <c r="L689" s="15">
        <v>6538.13</v>
      </c>
      <c r="M689" s="15">
        <v>471.53</v>
      </c>
      <c r="N689" s="15">
        <v>7487.86</v>
      </c>
      <c r="O689" s="16">
        <v>701.94</v>
      </c>
      <c r="P689" s="16">
        <v>3815.48</v>
      </c>
      <c r="Q689" s="16">
        <v>30.14</v>
      </c>
      <c r="R689" s="16">
        <v>4547.5600000000004</v>
      </c>
      <c r="S689" s="17">
        <v>12035.42</v>
      </c>
      <c r="T689" s="16">
        <v>5103018.08</v>
      </c>
      <c r="U689" s="16"/>
      <c r="V689" s="16"/>
      <c r="W689" s="16"/>
      <c r="X689" s="31"/>
      <c r="Y689" s="31"/>
      <c r="Z689" s="31"/>
      <c r="AA689" s="16">
        <v>194623</v>
      </c>
      <c r="AB689" s="16">
        <v>459.01650943396226</v>
      </c>
      <c r="AC689" s="16">
        <v>8136</v>
      </c>
      <c r="AD689" s="16">
        <v>19.188679245283019</v>
      </c>
      <c r="AE689" s="16">
        <v>2597326</v>
      </c>
      <c r="AF689" s="16">
        <v>6125.7688679245284</v>
      </c>
      <c r="AG689" s="16">
        <v>174839</v>
      </c>
      <c r="AH689" s="16">
        <v>412.35613207547169</v>
      </c>
    </row>
    <row r="690" spans="1:34" x14ac:dyDescent="0.25">
      <c r="A690" t="s">
        <v>1545</v>
      </c>
      <c r="B690" t="s">
        <v>196</v>
      </c>
      <c r="C690">
        <v>330</v>
      </c>
      <c r="D690" t="s">
        <v>197</v>
      </c>
      <c r="E690">
        <v>37</v>
      </c>
      <c r="F690" t="s">
        <v>1546</v>
      </c>
      <c r="G690" s="14">
        <v>420</v>
      </c>
      <c r="H690" s="44">
        <f t="shared" si="34"/>
        <v>3109.8</v>
      </c>
      <c r="I690" s="44">
        <f t="shared" si="35"/>
        <v>10501.65</v>
      </c>
      <c r="J690" s="44">
        <f t="shared" si="36"/>
        <v>13611.45</v>
      </c>
      <c r="K690" s="15">
        <v>1708.93</v>
      </c>
      <c r="L690" s="15">
        <v>6686.17</v>
      </c>
      <c r="M690" s="15">
        <v>668.79</v>
      </c>
      <c r="N690" s="15">
        <v>9063.89</v>
      </c>
      <c r="O690" s="16">
        <v>701.94</v>
      </c>
      <c r="P690" s="16">
        <v>3815.48</v>
      </c>
      <c r="Q690" s="16">
        <v>30.14</v>
      </c>
      <c r="R690" s="16">
        <v>4547.5600000000004</v>
      </c>
      <c r="S690" s="17">
        <v>13611.45</v>
      </c>
      <c r="T690" s="16">
        <v>5716809</v>
      </c>
      <c r="U690" s="16"/>
      <c r="V690" s="16"/>
      <c r="W690" s="16"/>
      <c r="X690" s="31"/>
      <c r="Y690" s="31"/>
      <c r="Z690" s="31"/>
      <c r="AA690" s="16">
        <v>244941</v>
      </c>
      <c r="AB690" s="16">
        <v>583.19285714285718</v>
      </c>
      <c r="AC690" s="16">
        <v>38105</v>
      </c>
      <c r="AD690" s="16">
        <v>90.726190476190482</v>
      </c>
      <c r="AE690" s="16">
        <v>2602100</v>
      </c>
      <c r="AF690" s="16">
        <v>6195.4761904761908</v>
      </c>
      <c r="AG690" s="16">
        <v>119972</v>
      </c>
      <c r="AH690" s="16">
        <v>285.64761904761906</v>
      </c>
    </row>
    <row r="691" spans="1:34" x14ac:dyDescent="0.25">
      <c r="A691" t="s">
        <v>1547</v>
      </c>
      <c r="B691" t="s">
        <v>196</v>
      </c>
      <c r="C691">
        <v>330</v>
      </c>
      <c r="D691" t="s">
        <v>197</v>
      </c>
      <c r="E691">
        <v>40</v>
      </c>
      <c r="F691" t="s">
        <v>716</v>
      </c>
      <c r="G691" s="14">
        <v>761</v>
      </c>
      <c r="H691" s="44">
        <f t="shared" si="34"/>
        <v>1267.3600000000001</v>
      </c>
      <c r="I691" s="44">
        <f t="shared" si="35"/>
        <v>10563.79</v>
      </c>
      <c r="J691" s="44">
        <f t="shared" si="36"/>
        <v>11831.150000000001</v>
      </c>
      <c r="K691" s="15">
        <v>209.36</v>
      </c>
      <c r="L691" s="15">
        <v>6748.31</v>
      </c>
      <c r="M691" s="15">
        <v>325.92</v>
      </c>
      <c r="N691" s="15">
        <v>7283.59</v>
      </c>
      <c r="O691" s="16">
        <v>701.94</v>
      </c>
      <c r="P691" s="16">
        <v>3815.48</v>
      </c>
      <c r="Q691" s="16">
        <v>30.14</v>
      </c>
      <c r="R691" s="16">
        <v>4547.5600000000004</v>
      </c>
      <c r="S691" s="17">
        <v>11831.150000000001</v>
      </c>
      <c r="T691" s="16">
        <v>9003505.1500000004</v>
      </c>
      <c r="U691" s="16"/>
      <c r="V691" s="16"/>
      <c r="W691" s="16"/>
      <c r="X691" s="31"/>
      <c r="Y691" s="31"/>
      <c r="Z691" s="31"/>
      <c r="AA691" s="16">
        <v>159132</v>
      </c>
      <c r="AB691" s="16">
        <v>209.10906701708279</v>
      </c>
      <c r="AC691" s="16">
        <v>194</v>
      </c>
      <c r="AD691" s="16">
        <v>0.25492772667542707</v>
      </c>
      <c r="AE691" s="16">
        <v>4907352</v>
      </c>
      <c r="AF691" s="16">
        <v>6448.5571616294346</v>
      </c>
      <c r="AG691" s="16">
        <v>228109</v>
      </c>
      <c r="AH691" s="16">
        <v>299.74901445466492</v>
      </c>
    </row>
    <row r="692" spans="1:34" x14ac:dyDescent="0.25">
      <c r="A692" t="s">
        <v>1548</v>
      </c>
      <c r="B692" t="s">
        <v>196</v>
      </c>
      <c r="C692">
        <v>330</v>
      </c>
      <c r="D692" t="s">
        <v>197</v>
      </c>
      <c r="E692">
        <v>41</v>
      </c>
      <c r="F692" t="s">
        <v>1549</v>
      </c>
      <c r="G692" s="14">
        <v>820</v>
      </c>
      <c r="H692" s="44">
        <f t="shared" si="34"/>
        <v>1125.3100000000002</v>
      </c>
      <c r="I692" s="44">
        <f t="shared" si="35"/>
        <v>9550.4699999999993</v>
      </c>
      <c r="J692" s="44">
        <f t="shared" si="36"/>
        <v>10675.779999999999</v>
      </c>
      <c r="K692" s="15">
        <v>45.36</v>
      </c>
      <c r="L692" s="15">
        <v>5734.99</v>
      </c>
      <c r="M692" s="15">
        <v>347.87</v>
      </c>
      <c r="N692" s="15">
        <v>6128.22</v>
      </c>
      <c r="O692" s="16">
        <v>701.94</v>
      </c>
      <c r="P692" s="16">
        <v>3815.48</v>
      </c>
      <c r="Q692" s="16">
        <v>30.14</v>
      </c>
      <c r="R692" s="16">
        <v>4547.5600000000004</v>
      </c>
      <c r="S692" s="17">
        <v>10675.78</v>
      </c>
      <c r="T692" s="16">
        <v>8754139.5999999996</v>
      </c>
      <c r="U692" s="16"/>
      <c r="V692" s="16"/>
      <c r="W692" s="16"/>
      <c r="X692" s="31"/>
      <c r="Y692" s="31"/>
      <c r="Z692" s="31"/>
      <c r="AA692" s="16">
        <v>37193</v>
      </c>
      <c r="AB692" s="16">
        <v>45.357317073170734</v>
      </c>
      <c r="AC692" s="16">
        <v>0</v>
      </c>
      <c r="AD692" s="16">
        <v>0</v>
      </c>
      <c r="AE692" s="16">
        <v>4480230</v>
      </c>
      <c r="AF692" s="16">
        <v>5463.6951219512193</v>
      </c>
      <c r="AG692" s="16">
        <v>222461</v>
      </c>
      <c r="AH692" s="16">
        <v>271.29390243902441</v>
      </c>
    </row>
    <row r="693" spans="1:34" x14ac:dyDescent="0.25">
      <c r="A693" t="s">
        <v>1550</v>
      </c>
      <c r="B693" t="s">
        <v>196</v>
      </c>
      <c r="C693">
        <v>330</v>
      </c>
      <c r="D693" t="s">
        <v>197</v>
      </c>
      <c r="E693">
        <v>45</v>
      </c>
      <c r="F693" t="s">
        <v>1551</v>
      </c>
      <c r="G693" s="14">
        <v>644</v>
      </c>
      <c r="H693" s="44">
        <f t="shared" si="34"/>
        <v>1022.5300000000001</v>
      </c>
      <c r="I693" s="44">
        <f t="shared" si="35"/>
        <v>9206.92</v>
      </c>
      <c r="J693" s="44">
        <f t="shared" si="36"/>
        <v>10229.450000000001</v>
      </c>
      <c r="K693" s="15">
        <v>30.97</v>
      </c>
      <c r="L693" s="15">
        <v>5391.44</v>
      </c>
      <c r="M693" s="15">
        <v>259.48</v>
      </c>
      <c r="N693" s="15">
        <v>5681.89</v>
      </c>
      <c r="O693" s="16">
        <v>701.94</v>
      </c>
      <c r="P693" s="16">
        <v>3815.48</v>
      </c>
      <c r="Q693" s="16">
        <v>30.14</v>
      </c>
      <c r="R693" s="16">
        <v>4547.5600000000004</v>
      </c>
      <c r="S693" s="17">
        <v>10229.450000000001</v>
      </c>
      <c r="T693" s="16">
        <v>6587765.8000000007</v>
      </c>
      <c r="U693" s="16"/>
      <c r="V693" s="16"/>
      <c r="W693" s="16"/>
      <c r="X693" s="31"/>
      <c r="Y693" s="31"/>
      <c r="Z693" s="31"/>
      <c r="AA693" s="16">
        <v>19947</v>
      </c>
      <c r="AB693" s="16">
        <v>30.97360248447205</v>
      </c>
      <c r="AC693" s="16">
        <v>0</v>
      </c>
      <c r="AD693" s="16">
        <v>0</v>
      </c>
      <c r="AE693" s="16">
        <v>3298009</v>
      </c>
      <c r="AF693" s="16">
        <v>5121.1319875776398</v>
      </c>
      <c r="AG693" s="16">
        <v>174079</v>
      </c>
      <c r="AH693" s="16">
        <v>270.30900621118013</v>
      </c>
    </row>
    <row r="694" spans="1:34" x14ac:dyDescent="0.25">
      <c r="A694" t="s">
        <v>1552</v>
      </c>
      <c r="B694" t="s">
        <v>196</v>
      </c>
      <c r="C694">
        <v>330</v>
      </c>
      <c r="D694" t="s">
        <v>197</v>
      </c>
      <c r="E694">
        <v>46</v>
      </c>
      <c r="F694" t="s">
        <v>1553</v>
      </c>
      <c r="G694" s="14">
        <v>676</v>
      </c>
      <c r="H694" s="44">
        <f t="shared" si="34"/>
        <v>1006.63</v>
      </c>
      <c r="I694" s="44">
        <f t="shared" si="35"/>
        <v>9532.48</v>
      </c>
      <c r="J694" s="44">
        <f t="shared" si="36"/>
        <v>10539.109999999999</v>
      </c>
      <c r="K694" s="15">
        <v>35.17</v>
      </c>
      <c r="L694" s="15">
        <v>5717</v>
      </c>
      <c r="M694" s="15">
        <v>239.38</v>
      </c>
      <c r="N694" s="15">
        <v>5991.55</v>
      </c>
      <c r="O694" s="16">
        <v>701.94</v>
      </c>
      <c r="P694" s="16">
        <v>3815.48</v>
      </c>
      <c r="Q694" s="16">
        <v>30.14</v>
      </c>
      <c r="R694" s="16">
        <v>4547.5600000000004</v>
      </c>
      <c r="S694" s="17">
        <v>10539.11</v>
      </c>
      <c r="T694" s="16">
        <v>7124438.3600000003</v>
      </c>
      <c r="U694" s="16"/>
      <c r="V694" s="16"/>
      <c r="W694" s="16"/>
      <c r="X694" s="31"/>
      <c r="Y694" s="31"/>
      <c r="Z694" s="31"/>
      <c r="AA694" s="16">
        <v>23772</v>
      </c>
      <c r="AB694" s="16">
        <v>35.165680473372781</v>
      </c>
      <c r="AC694" s="16">
        <v>0</v>
      </c>
      <c r="AD694" s="16">
        <v>0</v>
      </c>
      <c r="AE694" s="16">
        <v>3690048</v>
      </c>
      <c r="AF694" s="16">
        <v>5458.6508875739646</v>
      </c>
      <c r="AG694" s="16">
        <v>174647</v>
      </c>
      <c r="AH694" s="16">
        <v>258.35355029585799</v>
      </c>
    </row>
    <row r="695" spans="1:34" x14ac:dyDescent="0.25">
      <c r="A695" t="s">
        <v>1554</v>
      </c>
      <c r="B695" t="s">
        <v>196</v>
      </c>
      <c r="C695">
        <v>330</v>
      </c>
      <c r="D695" t="s">
        <v>197</v>
      </c>
      <c r="E695">
        <v>47</v>
      </c>
      <c r="F695" t="s">
        <v>1555</v>
      </c>
      <c r="G695" s="14">
        <v>365</v>
      </c>
      <c r="H695" s="44">
        <f t="shared" si="34"/>
        <v>800.4</v>
      </c>
      <c r="I695" s="44">
        <f t="shared" si="35"/>
        <v>10454.530000000001</v>
      </c>
      <c r="J695" s="44">
        <f t="shared" si="36"/>
        <v>11254.93</v>
      </c>
      <c r="K695" s="15">
        <v>68.319999999999993</v>
      </c>
      <c r="L695" s="15">
        <v>6639.05</v>
      </c>
      <c r="M695" s="15">
        <v>0</v>
      </c>
      <c r="N695" s="15">
        <v>6707.37</v>
      </c>
      <c r="O695" s="16">
        <v>701.94</v>
      </c>
      <c r="P695" s="16">
        <v>3815.48</v>
      </c>
      <c r="Q695" s="16">
        <v>30.14</v>
      </c>
      <c r="R695" s="16">
        <v>4547.5600000000004</v>
      </c>
      <c r="S695" s="17">
        <v>11254.93</v>
      </c>
      <c r="T695" s="16">
        <v>4108049.45</v>
      </c>
      <c r="U695" s="16"/>
      <c r="V695" s="16"/>
      <c r="W695" s="16"/>
      <c r="X695" s="31"/>
      <c r="Y695" s="31"/>
      <c r="Z695" s="31"/>
      <c r="AA695" s="16">
        <v>24936</v>
      </c>
      <c r="AB695" s="16">
        <v>68.317808219178076</v>
      </c>
      <c r="AC695" s="16">
        <v>0</v>
      </c>
      <c r="AD695" s="16">
        <v>0</v>
      </c>
      <c r="AE695" s="16">
        <v>2359299</v>
      </c>
      <c r="AF695" s="16">
        <v>6463.8328767123285</v>
      </c>
      <c r="AG695" s="16">
        <v>63955</v>
      </c>
      <c r="AH695" s="16">
        <v>175.21917808219177</v>
      </c>
    </row>
    <row r="696" spans="1:34" x14ac:dyDescent="0.25">
      <c r="A696" t="s">
        <v>1556</v>
      </c>
      <c r="B696" t="s">
        <v>196</v>
      </c>
      <c r="C696">
        <v>330</v>
      </c>
      <c r="D696" t="s">
        <v>197</v>
      </c>
      <c r="E696">
        <v>48</v>
      </c>
      <c r="F696" t="s">
        <v>1557</v>
      </c>
      <c r="G696" s="14">
        <v>632</v>
      </c>
      <c r="H696" s="44">
        <f t="shared" si="34"/>
        <v>1995.8200000000002</v>
      </c>
      <c r="I696" s="44">
        <f t="shared" si="35"/>
        <v>9888.7900000000009</v>
      </c>
      <c r="J696" s="44">
        <f t="shared" si="36"/>
        <v>11884.61</v>
      </c>
      <c r="K696" s="15">
        <v>671.9</v>
      </c>
      <c r="L696" s="15">
        <v>6073.31</v>
      </c>
      <c r="M696" s="15">
        <v>591.84</v>
      </c>
      <c r="N696" s="15">
        <v>7337.05</v>
      </c>
      <c r="O696" s="16">
        <v>701.94</v>
      </c>
      <c r="P696" s="16">
        <v>3815.48</v>
      </c>
      <c r="Q696" s="16">
        <v>30.14</v>
      </c>
      <c r="R696" s="16">
        <v>4547.5600000000004</v>
      </c>
      <c r="S696" s="17">
        <v>11884.61</v>
      </c>
      <c r="T696" s="16">
        <v>7511073.5200000005</v>
      </c>
      <c r="U696" s="16"/>
      <c r="V696" s="16"/>
      <c r="W696" s="16"/>
      <c r="X696" s="31"/>
      <c r="Y696" s="31"/>
      <c r="Z696" s="31"/>
      <c r="AA696" s="16">
        <v>289834</v>
      </c>
      <c r="AB696" s="16">
        <v>458.59810126582278</v>
      </c>
      <c r="AC696" s="16">
        <v>46447</v>
      </c>
      <c r="AD696" s="16">
        <v>73.492088607594937</v>
      </c>
      <c r="AE696" s="16">
        <v>3600502</v>
      </c>
      <c r="AF696" s="16">
        <v>5696.9968354430375</v>
      </c>
      <c r="AG696" s="16">
        <v>117938</v>
      </c>
      <c r="AH696" s="16">
        <v>186.61075949367088</v>
      </c>
    </row>
    <row r="697" spans="1:34" x14ac:dyDescent="0.25">
      <c r="A697" t="s">
        <v>1558</v>
      </c>
      <c r="B697" t="s">
        <v>196</v>
      </c>
      <c r="C697">
        <v>330</v>
      </c>
      <c r="D697" t="s">
        <v>197</v>
      </c>
      <c r="E697">
        <v>50</v>
      </c>
      <c r="F697" t="s">
        <v>1559</v>
      </c>
      <c r="G697" s="14">
        <v>337</v>
      </c>
      <c r="H697" s="44">
        <f t="shared" si="34"/>
        <v>1746.8000000000002</v>
      </c>
      <c r="I697" s="44">
        <f t="shared" si="35"/>
        <v>11009.16</v>
      </c>
      <c r="J697" s="44">
        <f t="shared" si="36"/>
        <v>12755.96</v>
      </c>
      <c r="K697" s="15">
        <v>275.14999999999998</v>
      </c>
      <c r="L697" s="15">
        <v>7193.68</v>
      </c>
      <c r="M697" s="15">
        <v>739.57</v>
      </c>
      <c r="N697" s="15">
        <v>8208.4</v>
      </c>
      <c r="O697" s="16">
        <v>701.94</v>
      </c>
      <c r="P697" s="16">
        <v>3815.48</v>
      </c>
      <c r="Q697" s="16">
        <v>30.14</v>
      </c>
      <c r="R697" s="16">
        <v>4547.5600000000004</v>
      </c>
      <c r="S697" s="17">
        <v>12755.96</v>
      </c>
      <c r="T697" s="16">
        <v>4298758.5199999996</v>
      </c>
      <c r="U697" s="16"/>
      <c r="V697" s="16"/>
      <c r="W697" s="16"/>
      <c r="X697" s="31"/>
      <c r="Y697" s="31"/>
      <c r="Z697" s="31"/>
      <c r="AA697" s="16">
        <v>92726</v>
      </c>
      <c r="AB697" s="16">
        <v>275.15133531157272</v>
      </c>
      <c r="AC697" s="16">
        <v>0</v>
      </c>
      <c r="AD697" s="16">
        <v>0</v>
      </c>
      <c r="AE697" s="16">
        <v>2342417</v>
      </c>
      <c r="AF697" s="16">
        <v>6950.7922848664684</v>
      </c>
      <c r="AG697" s="16">
        <v>81852</v>
      </c>
      <c r="AH697" s="16">
        <v>242.88427299703264</v>
      </c>
    </row>
    <row r="698" spans="1:34" x14ac:dyDescent="0.25">
      <c r="A698" t="s">
        <v>1560</v>
      </c>
      <c r="B698" t="s">
        <v>196</v>
      </c>
      <c r="C698">
        <v>330</v>
      </c>
      <c r="D698" t="s">
        <v>197</v>
      </c>
      <c r="E698">
        <v>51</v>
      </c>
      <c r="F698" t="s">
        <v>1561</v>
      </c>
      <c r="G698" s="14">
        <v>447</v>
      </c>
      <c r="H698" s="44">
        <f t="shared" si="34"/>
        <v>1357.51</v>
      </c>
      <c r="I698" s="44">
        <f t="shared" si="35"/>
        <v>9746.39</v>
      </c>
      <c r="J698" s="44">
        <f t="shared" si="36"/>
        <v>11103.9</v>
      </c>
      <c r="K698" s="15">
        <v>144.65</v>
      </c>
      <c r="L698" s="15">
        <v>5930.91</v>
      </c>
      <c r="M698" s="15">
        <v>480.78</v>
      </c>
      <c r="N698" s="15">
        <v>6556.35</v>
      </c>
      <c r="O698" s="16">
        <v>701.94</v>
      </c>
      <c r="P698" s="16">
        <v>3815.48</v>
      </c>
      <c r="Q698" s="16">
        <v>30.14</v>
      </c>
      <c r="R698" s="16">
        <v>4547.5600000000004</v>
      </c>
      <c r="S698" s="17">
        <v>11103.91</v>
      </c>
      <c r="T698" s="16">
        <v>4963447.7699999996</v>
      </c>
      <c r="U698" s="16"/>
      <c r="V698" s="16"/>
      <c r="W698" s="16"/>
      <c r="X698" s="31"/>
      <c r="Y698" s="31"/>
      <c r="Z698" s="31"/>
      <c r="AA698" s="16">
        <v>64659</v>
      </c>
      <c r="AB698" s="16">
        <v>144.65100671140939</v>
      </c>
      <c r="AC698" s="16">
        <v>0</v>
      </c>
      <c r="AD698" s="16">
        <v>0</v>
      </c>
      <c r="AE698" s="16">
        <v>2563034</v>
      </c>
      <c r="AF698" s="16">
        <v>5733.8568232662192</v>
      </c>
      <c r="AG698" s="16">
        <v>88084</v>
      </c>
      <c r="AH698" s="16">
        <v>197.05592841163312</v>
      </c>
    </row>
    <row r="699" spans="1:34" x14ac:dyDescent="0.25">
      <c r="A699" t="s">
        <v>1562</v>
      </c>
      <c r="B699" t="s">
        <v>196</v>
      </c>
      <c r="C699">
        <v>330</v>
      </c>
      <c r="D699" t="s">
        <v>197</v>
      </c>
      <c r="E699">
        <v>55</v>
      </c>
      <c r="F699" t="s">
        <v>1563</v>
      </c>
      <c r="G699" s="14">
        <v>311</v>
      </c>
      <c r="H699" s="44">
        <f t="shared" si="34"/>
        <v>2050.92</v>
      </c>
      <c r="I699" s="44">
        <f t="shared" si="35"/>
        <v>11577.95</v>
      </c>
      <c r="J699" s="44">
        <f t="shared" si="36"/>
        <v>13628.87</v>
      </c>
      <c r="K699" s="15">
        <v>711.52</v>
      </c>
      <c r="L699" s="15">
        <v>7762.47</v>
      </c>
      <c r="M699" s="15">
        <v>607.32000000000005</v>
      </c>
      <c r="N699" s="15">
        <v>9081.31</v>
      </c>
      <c r="O699" s="16">
        <v>701.94</v>
      </c>
      <c r="P699" s="16">
        <v>3815.48</v>
      </c>
      <c r="Q699" s="16">
        <v>30.14</v>
      </c>
      <c r="R699" s="16">
        <v>4547.5600000000004</v>
      </c>
      <c r="S699" s="17">
        <v>13628.869999999999</v>
      </c>
      <c r="T699" s="16">
        <v>4238578.5699999994</v>
      </c>
      <c r="U699" s="16"/>
      <c r="V699" s="16"/>
      <c r="W699" s="16"/>
      <c r="X699" s="31"/>
      <c r="Y699" s="31"/>
      <c r="Z699" s="31"/>
      <c r="AA699" s="16">
        <v>140532</v>
      </c>
      <c r="AB699" s="16">
        <v>451.87138263665594</v>
      </c>
      <c r="AC699" s="16">
        <v>0</v>
      </c>
      <c r="AD699" s="16">
        <v>0</v>
      </c>
      <c r="AE699" s="16">
        <v>2250584</v>
      </c>
      <c r="AF699" s="16">
        <v>7236.6045016077169</v>
      </c>
      <c r="AG699" s="16">
        <v>163545</v>
      </c>
      <c r="AH699" s="16">
        <v>525.86816720257229</v>
      </c>
    </row>
    <row r="700" spans="1:34" x14ac:dyDescent="0.25">
      <c r="A700" t="s">
        <v>1564</v>
      </c>
      <c r="B700" t="s">
        <v>196</v>
      </c>
      <c r="C700">
        <v>330</v>
      </c>
      <c r="D700" t="s">
        <v>197</v>
      </c>
      <c r="E700">
        <v>58</v>
      </c>
      <c r="F700" t="s">
        <v>997</v>
      </c>
      <c r="G700" s="14">
        <v>296</v>
      </c>
      <c r="H700" s="44">
        <f t="shared" si="34"/>
        <v>1887.7400000000002</v>
      </c>
      <c r="I700" s="44">
        <f t="shared" si="35"/>
        <v>5051.01</v>
      </c>
      <c r="J700" s="44">
        <f t="shared" si="36"/>
        <v>6938.75</v>
      </c>
      <c r="K700" s="15">
        <v>485.59</v>
      </c>
      <c r="L700" s="15">
        <v>1235.53</v>
      </c>
      <c r="M700" s="15">
        <v>670.07</v>
      </c>
      <c r="N700" s="15">
        <v>2391.19</v>
      </c>
      <c r="O700" s="16">
        <v>701.94</v>
      </c>
      <c r="P700" s="16">
        <v>3815.48</v>
      </c>
      <c r="Q700" s="16">
        <v>30.14</v>
      </c>
      <c r="R700" s="16">
        <v>4547.5600000000004</v>
      </c>
      <c r="S700" s="17">
        <v>6938.75</v>
      </c>
      <c r="T700" s="16">
        <v>2053870</v>
      </c>
      <c r="U700" s="16"/>
      <c r="V700" s="16"/>
      <c r="W700" s="16"/>
      <c r="X700" s="31"/>
      <c r="Y700" s="31"/>
      <c r="Z700" s="31"/>
      <c r="AA700" s="16">
        <v>140119</v>
      </c>
      <c r="AB700" s="16">
        <v>473.375</v>
      </c>
      <c r="AC700" s="16">
        <v>3616</v>
      </c>
      <c r="AD700" s="16">
        <v>12.216216216216216</v>
      </c>
      <c r="AE700" s="16">
        <v>1983695</v>
      </c>
      <c r="AF700" s="16">
        <v>6701.6722972972975</v>
      </c>
      <c r="AG700" s="16">
        <v>70630</v>
      </c>
      <c r="AH700" s="16">
        <v>238.61486486486487</v>
      </c>
    </row>
    <row r="701" spans="1:34" x14ac:dyDescent="0.25">
      <c r="A701" t="s">
        <v>1565</v>
      </c>
      <c r="B701" t="s">
        <v>196</v>
      </c>
      <c r="C701">
        <v>330</v>
      </c>
      <c r="D701" t="s">
        <v>197</v>
      </c>
      <c r="E701">
        <v>59</v>
      </c>
      <c r="F701" t="s">
        <v>1566</v>
      </c>
      <c r="G701" s="14">
        <v>1053</v>
      </c>
      <c r="H701" s="44">
        <f t="shared" si="34"/>
        <v>1140.4800000000002</v>
      </c>
      <c r="I701" s="44">
        <f t="shared" si="35"/>
        <v>11340.01</v>
      </c>
      <c r="J701" s="44">
        <f t="shared" si="36"/>
        <v>12480.49</v>
      </c>
      <c r="K701" s="15">
        <v>123.54</v>
      </c>
      <c r="L701" s="15">
        <v>7524.53</v>
      </c>
      <c r="M701" s="15">
        <v>284.86</v>
      </c>
      <c r="N701" s="15">
        <v>7932.93</v>
      </c>
      <c r="O701" s="16">
        <v>701.94</v>
      </c>
      <c r="P701" s="16">
        <v>3815.48</v>
      </c>
      <c r="Q701" s="16">
        <v>30.14</v>
      </c>
      <c r="R701" s="16">
        <v>4547.5600000000004</v>
      </c>
      <c r="S701" s="17">
        <v>12480.490000000002</v>
      </c>
      <c r="T701" s="16">
        <v>13141955.970000003</v>
      </c>
      <c r="U701" s="16"/>
      <c r="V701" s="16"/>
      <c r="W701" s="16"/>
      <c r="X701" s="31"/>
      <c r="Y701" s="31"/>
      <c r="Z701" s="31"/>
      <c r="AA701" s="16">
        <v>130088</v>
      </c>
      <c r="AB701" s="16">
        <v>123.54036087369421</v>
      </c>
      <c r="AC701" s="16">
        <v>0</v>
      </c>
      <c r="AD701" s="16">
        <v>0</v>
      </c>
      <c r="AE701" s="16">
        <v>7522566</v>
      </c>
      <c r="AF701" s="16">
        <v>7143.9373219373219</v>
      </c>
      <c r="AG701" s="16">
        <v>400766</v>
      </c>
      <c r="AH701" s="16">
        <v>380.59449192782529</v>
      </c>
    </row>
    <row r="702" spans="1:34" x14ac:dyDescent="0.25">
      <c r="A702" t="s">
        <v>1567</v>
      </c>
      <c r="B702" t="s">
        <v>196</v>
      </c>
      <c r="C702">
        <v>330</v>
      </c>
      <c r="D702" t="s">
        <v>197</v>
      </c>
      <c r="E702">
        <v>60</v>
      </c>
      <c r="F702" t="s">
        <v>1568</v>
      </c>
      <c r="G702" s="14">
        <v>860</v>
      </c>
      <c r="H702" s="44">
        <f t="shared" si="34"/>
        <v>916.57</v>
      </c>
      <c r="I702" s="44">
        <f t="shared" si="35"/>
        <v>6911.23</v>
      </c>
      <c r="J702" s="44">
        <f t="shared" si="36"/>
        <v>7827.7999999999993</v>
      </c>
      <c r="K702" s="15">
        <v>67.739999999999995</v>
      </c>
      <c r="L702" s="15">
        <v>3095.75</v>
      </c>
      <c r="M702" s="15">
        <v>116.75</v>
      </c>
      <c r="N702" s="15">
        <v>3280.24</v>
      </c>
      <c r="O702" s="16">
        <v>701.94</v>
      </c>
      <c r="P702" s="16">
        <v>3815.48</v>
      </c>
      <c r="Q702" s="16">
        <v>30.14</v>
      </c>
      <c r="R702" s="16">
        <v>4547.5600000000004</v>
      </c>
      <c r="S702" s="17">
        <v>7827.8</v>
      </c>
      <c r="T702" s="16">
        <v>6731908</v>
      </c>
      <c r="U702" s="16"/>
      <c r="V702" s="16"/>
      <c r="W702" s="16"/>
      <c r="X702" s="31"/>
      <c r="Y702" s="31"/>
      <c r="Z702" s="31"/>
      <c r="AA702" s="16">
        <v>58258</v>
      </c>
      <c r="AB702" s="16">
        <v>67.741860465116275</v>
      </c>
      <c r="AC702" s="16">
        <v>0</v>
      </c>
      <c r="AD702" s="16">
        <v>0</v>
      </c>
      <c r="AE702" s="16">
        <v>2430114</v>
      </c>
      <c r="AF702" s="16">
        <v>2825.7139534883722</v>
      </c>
      <c r="AG702" s="16">
        <v>232231</v>
      </c>
      <c r="AH702" s="16">
        <v>270.03604651162789</v>
      </c>
    </row>
    <row r="703" spans="1:34" x14ac:dyDescent="0.25">
      <c r="A703" t="s">
        <v>1569</v>
      </c>
      <c r="B703" t="s">
        <v>196</v>
      </c>
      <c r="C703">
        <v>330</v>
      </c>
      <c r="D703" t="s">
        <v>197</v>
      </c>
      <c r="E703">
        <v>62</v>
      </c>
      <c r="F703" t="s">
        <v>1570</v>
      </c>
      <c r="G703" s="14">
        <v>1005</v>
      </c>
      <c r="H703" s="44">
        <f t="shared" si="34"/>
        <v>1200.3200000000002</v>
      </c>
      <c r="I703" s="44">
        <f t="shared" si="35"/>
        <v>9216.15</v>
      </c>
      <c r="J703" s="44">
        <f t="shared" si="36"/>
        <v>10416.469999999999</v>
      </c>
      <c r="K703" s="15">
        <v>126.78</v>
      </c>
      <c r="L703" s="15">
        <v>5400.67</v>
      </c>
      <c r="M703" s="15">
        <v>341.46</v>
      </c>
      <c r="N703" s="15">
        <v>5868.91</v>
      </c>
      <c r="O703" s="16">
        <v>701.94</v>
      </c>
      <c r="P703" s="16">
        <v>3815.48</v>
      </c>
      <c r="Q703" s="16">
        <v>30.14</v>
      </c>
      <c r="R703" s="16">
        <v>4547.5600000000004</v>
      </c>
      <c r="S703" s="17">
        <v>10416.470000000001</v>
      </c>
      <c r="T703" s="16">
        <v>10468552.350000001</v>
      </c>
      <c r="U703" s="16"/>
      <c r="V703" s="16"/>
      <c r="W703" s="16"/>
      <c r="X703" s="31"/>
      <c r="Y703" s="31"/>
      <c r="Z703" s="31"/>
      <c r="AA703" s="16">
        <v>127417</v>
      </c>
      <c r="AB703" s="16">
        <v>126.78308457711442</v>
      </c>
      <c r="AC703" s="16">
        <v>0</v>
      </c>
      <c r="AD703" s="16">
        <v>0</v>
      </c>
      <c r="AE703" s="16">
        <v>5245479</v>
      </c>
      <c r="AF703" s="16">
        <v>5219.3820895522385</v>
      </c>
      <c r="AG703" s="16">
        <v>182190</v>
      </c>
      <c r="AH703" s="16">
        <v>181.28358208955223</v>
      </c>
    </row>
    <row r="704" spans="1:34" x14ac:dyDescent="0.25">
      <c r="A704" t="s">
        <v>1571</v>
      </c>
      <c r="B704" t="s">
        <v>196</v>
      </c>
      <c r="C704">
        <v>330</v>
      </c>
      <c r="D704" t="s">
        <v>197</v>
      </c>
      <c r="E704">
        <v>63</v>
      </c>
      <c r="F704" t="s">
        <v>1572</v>
      </c>
      <c r="G704" s="14">
        <v>543</v>
      </c>
      <c r="H704" s="44">
        <f t="shared" si="34"/>
        <v>2122.42</v>
      </c>
      <c r="I704" s="44">
        <f t="shared" si="35"/>
        <v>9325.2000000000007</v>
      </c>
      <c r="J704" s="44">
        <f t="shared" si="36"/>
        <v>11447.62</v>
      </c>
      <c r="K704" s="15">
        <v>599.83000000000004</v>
      </c>
      <c r="L704" s="15">
        <v>5509.72</v>
      </c>
      <c r="M704" s="15">
        <v>790.51</v>
      </c>
      <c r="N704" s="15">
        <v>6900.06</v>
      </c>
      <c r="O704" s="16">
        <v>701.94</v>
      </c>
      <c r="P704" s="16">
        <v>3815.48</v>
      </c>
      <c r="Q704" s="16">
        <v>30.14</v>
      </c>
      <c r="R704" s="16">
        <v>4547.5600000000004</v>
      </c>
      <c r="S704" s="17">
        <v>11447.62</v>
      </c>
      <c r="T704" s="16">
        <v>6216057.6600000001</v>
      </c>
      <c r="U704" s="16"/>
      <c r="V704" s="16"/>
      <c r="W704" s="16"/>
      <c r="X704" s="31"/>
      <c r="Y704" s="31"/>
      <c r="Z704" s="31"/>
      <c r="AA704" s="16">
        <v>301254</v>
      </c>
      <c r="AB704" s="16">
        <v>554.79558011049721</v>
      </c>
      <c r="AC704" s="16">
        <v>24454</v>
      </c>
      <c r="AD704" s="16">
        <v>45.034990791896867</v>
      </c>
      <c r="AE704" s="16">
        <v>2873618</v>
      </c>
      <c r="AF704" s="16">
        <v>5292.1141804788213</v>
      </c>
      <c r="AG704" s="16">
        <v>118160</v>
      </c>
      <c r="AH704" s="16">
        <v>217.60589318600367</v>
      </c>
    </row>
    <row r="705" spans="1:34" x14ac:dyDescent="0.25">
      <c r="A705" t="s">
        <v>1573</v>
      </c>
      <c r="B705" t="s">
        <v>196</v>
      </c>
      <c r="C705">
        <v>330</v>
      </c>
      <c r="D705" t="s">
        <v>197</v>
      </c>
      <c r="E705">
        <v>64</v>
      </c>
      <c r="F705" t="s">
        <v>1574</v>
      </c>
      <c r="G705" s="14">
        <v>584</v>
      </c>
      <c r="H705" s="44">
        <f t="shared" si="34"/>
        <v>2124.42</v>
      </c>
      <c r="I705" s="44">
        <f t="shared" si="35"/>
        <v>10354.06</v>
      </c>
      <c r="J705" s="44">
        <f t="shared" si="36"/>
        <v>12478.48</v>
      </c>
      <c r="K705" s="15">
        <v>820.97</v>
      </c>
      <c r="L705" s="15">
        <v>6538.58</v>
      </c>
      <c r="M705" s="15">
        <v>571.37</v>
      </c>
      <c r="N705" s="15">
        <v>7930.92</v>
      </c>
      <c r="O705" s="16">
        <v>701.94</v>
      </c>
      <c r="P705" s="16">
        <v>3815.48</v>
      </c>
      <c r="Q705" s="16">
        <v>30.14</v>
      </c>
      <c r="R705" s="16">
        <v>4547.5600000000004</v>
      </c>
      <c r="S705" s="17">
        <v>12478.48</v>
      </c>
      <c r="T705" s="16">
        <v>7287432.3199999994</v>
      </c>
      <c r="U705" s="16"/>
      <c r="V705" s="16"/>
      <c r="W705" s="16"/>
      <c r="X705" s="31"/>
      <c r="Y705" s="31"/>
      <c r="Z705" s="31"/>
      <c r="AA705" s="16">
        <v>413037</v>
      </c>
      <c r="AB705" s="16">
        <v>707.25513698630141</v>
      </c>
      <c r="AC705" s="16">
        <v>66412</v>
      </c>
      <c r="AD705" s="16">
        <v>113.71917808219177</v>
      </c>
      <c r="AE705" s="16">
        <v>3660924</v>
      </c>
      <c r="AF705" s="16">
        <v>6268.7054794520545</v>
      </c>
      <c r="AG705" s="16">
        <v>157607</v>
      </c>
      <c r="AH705" s="16">
        <v>269.875</v>
      </c>
    </row>
    <row r="706" spans="1:34" x14ac:dyDescent="0.25">
      <c r="A706" t="s">
        <v>1575</v>
      </c>
      <c r="B706" t="s">
        <v>196</v>
      </c>
      <c r="C706">
        <v>330</v>
      </c>
      <c r="D706" t="s">
        <v>197</v>
      </c>
      <c r="E706">
        <v>65</v>
      </c>
      <c r="F706" t="s">
        <v>1576</v>
      </c>
      <c r="G706" s="14">
        <v>856</v>
      </c>
      <c r="H706" s="44">
        <f t="shared" si="34"/>
        <v>1817.3500000000001</v>
      </c>
      <c r="I706" s="44">
        <f t="shared" si="35"/>
        <v>9929.17</v>
      </c>
      <c r="J706" s="44">
        <f t="shared" si="36"/>
        <v>11746.52</v>
      </c>
      <c r="K706" s="15">
        <v>491.26</v>
      </c>
      <c r="L706" s="15">
        <v>6113.69</v>
      </c>
      <c r="M706" s="15">
        <v>594.01</v>
      </c>
      <c r="N706" s="15">
        <v>7198.96</v>
      </c>
      <c r="O706" s="16">
        <v>701.94</v>
      </c>
      <c r="P706" s="16">
        <v>3815.48</v>
      </c>
      <c r="Q706" s="16">
        <v>30.14</v>
      </c>
      <c r="R706" s="16">
        <v>4547.5600000000004</v>
      </c>
      <c r="S706" s="17">
        <v>11746.52</v>
      </c>
      <c r="T706" s="16">
        <v>10055021.120000001</v>
      </c>
      <c r="U706" s="16"/>
      <c r="V706" s="16"/>
      <c r="W706" s="16"/>
      <c r="X706" s="31"/>
      <c r="Y706" s="31"/>
      <c r="Z706" s="31"/>
      <c r="AA706" s="16">
        <v>407996</v>
      </c>
      <c r="AB706" s="16">
        <v>476.63084112149534</v>
      </c>
      <c r="AC706" s="16">
        <v>12520</v>
      </c>
      <c r="AD706" s="16">
        <v>14.626168224299066</v>
      </c>
      <c r="AE706" s="16">
        <v>5030101</v>
      </c>
      <c r="AF706" s="16">
        <v>5876.2862149532712</v>
      </c>
      <c r="AG706" s="16">
        <v>203216</v>
      </c>
      <c r="AH706" s="16">
        <v>237.4018691588785</v>
      </c>
    </row>
    <row r="707" spans="1:34" x14ac:dyDescent="0.25">
      <c r="A707" t="s">
        <v>1577</v>
      </c>
      <c r="B707" t="s">
        <v>196</v>
      </c>
      <c r="C707">
        <v>330</v>
      </c>
      <c r="D707" t="s">
        <v>197</v>
      </c>
      <c r="E707">
        <v>70</v>
      </c>
      <c r="F707" t="s">
        <v>1578</v>
      </c>
      <c r="G707" s="14">
        <v>863</v>
      </c>
      <c r="H707" s="44">
        <f t="shared" si="34"/>
        <v>1449.0900000000001</v>
      </c>
      <c r="I707" s="44">
        <f t="shared" si="35"/>
        <v>9558.15</v>
      </c>
      <c r="J707" s="44">
        <f t="shared" si="36"/>
        <v>11007.24</v>
      </c>
      <c r="K707" s="15">
        <v>397.59</v>
      </c>
      <c r="L707" s="15">
        <v>5742.67</v>
      </c>
      <c r="M707" s="15">
        <v>319.42</v>
      </c>
      <c r="N707" s="15">
        <v>6459.68</v>
      </c>
      <c r="O707" s="16">
        <v>701.94</v>
      </c>
      <c r="P707" s="16">
        <v>3815.48</v>
      </c>
      <c r="Q707" s="16">
        <v>30.14</v>
      </c>
      <c r="R707" s="16">
        <v>4547.5600000000004</v>
      </c>
      <c r="S707" s="17">
        <v>11007.240000000002</v>
      </c>
      <c r="T707" s="16">
        <v>9499248.120000001</v>
      </c>
      <c r="U707" s="16"/>
      <c r="V707" s="16"/>
      <c r="W707" s="16"/>
      <c r="X707" s="31"/>
      <c r="Y707" s="31"/>
      <c r="Z707" s="31"/>
      <c r="AA707" s="16">
        <v>340840</v>
      </c>
      <c r="AB707" s="16">
        <v>394.94785631517959</v>
      </c>
      <c r="AC707" s="16">
        <v>2280</v>
      </c>
      <c r="AD707" s="16">
        <v>2.6419466975666279</v>
      </c>
      <c r="AE707" s="16">
        <v>4674746</v>
      </c>
      <c r="AF707" s="16">
        <v>5416.8551564310546</v>
      </c>
      <c r="AG707" s="16">
        <v>281181</v>
      </c>
      <c r="AH707" s="16">
        <v>325.81807647740442</v>
      </c>
    </row>
    <row r="708" spans="1:34" x14ac:dyDescent="0.25">
      <c r="A708" t="s">
        <v>1579</v>
      </c>
      <c r="B708" t="s">
        <v>196</v>
      </c>
      <c r="C708">
        <v>330</v>
      </c>
      <c r="D708" t="s">
        <v>197</v>
      </c>
      <c r="E708">
        <v>75</v>
      </c>
      <c r="F708" t="s">
        <v>1496</v>
      </c>
      <c r="G708" s="14">
        <v>686</v>
      </c>
      <c r="H708" s="44">
        <f t="shared" si="34"/>
        <v>1705.9400000000003</v>
      </c>
      <c r="I708" s="44">
        <f t="shared" si="35"/>
        <v>9387.7800000000007</v>
      </c>
      <c r="J708" s="44">
        <f t="shared" si="36"/>
        <v>11093.720000000001</v>
      </c>
      <c r="K708" s="15">
        <v>419.35</v>
      </c>
      <c r="L708" s="15">
        <v>5572.3</v>
      </c>
      <c r="M708" s="15">
        <v>554.51</v>
      </c>
      <c r="N708" s="15">
        <v>6546.15</v>
      </c>
      <c r="O708" s="16">
        <v>701.94</v>
      </c>
      <c r="P708" s="16">
        <v>3815.48</v>
      </c>
      <c r="Q708" s="16">
        <v>30.14</v>
      </c>
      <c r="R708" s="16">
        <v>4547.5600000000004</v>
      </c>
      <c r="S708" s="17">
        <v>11093.71</v>
      </c>
      <c r="T708" s="16">
        <v>7610285.0599999996</v>
      </c>
      <c r="U708" s="16"/>
      <c r="V708" s="16"/>
      <c r="W708" s="16"/>
      <c r="X708" s="31"/>
      <c r="Y708" s="31"/>
      <c r="Z708" s="31"/>
      <c r="AA708" s="16">
        <v>252530</v>
      </c>
      <c r="AB708" s="16">
        <v>368.11953352769677</v>
      </c>
      <c r="AC708" s="16">
        <v>35141</v>
      </c>
      <c r="AD708" s="16">
        <v>51.225947521865891</v>
      </c>
      <c r="AE708" s="16">
        <v>3695269</v>
      </c>
      <c r="AF708" s="16">
        <v>5386.6895043731774</v>
      </c>
      <c r="AG708" s="16">
        <v>127329</v>
      </c>
      <c r="AH708" s="16">
        <v>185.61078717201167</v>
      </c>
    </row>
    <row r="709" spans="1:34" x14ac:dyDescent="0.25">
      <c r="A709" t="s">
        <v>1580</v>
      </c>
      <c r="B709" t="s">
        <v>196</v>
      </c>
      <c r="C709">
        <v>330</v>
      </c>
      <c r="D709" t="s">
        <v>197</v>
      </c>
      <c r="E709">
        <v>78</v>
      </c>
      <c r="F709" t="s">
        <v>533</v>
      </c>
      <c r="G709" s="14">
        <v>590</v>
      </c>
      <c r="H709" s="44">
        <f t="shared" si="34"/>
        <v>2135.9499999999998</v>
      </c>
      <c r="I709" s="44">
        <f t="shared" si="35"/>
        <v>10093.200000000001</v>
      </c>
      <c r="J709" s="44">
        <f t="shared" si="36"/>
        <v>12229.150000000001</v>
      </c>
      <c r="K709" s="15">
        <v>630.48</v>
      </c>
      <c r="L709" s="15">
        <v>6277.72</v>
      </c>
      <c r="M709" s="15">
        <v>773.39</v>
      </c>
      <c r="N709" s="15">
        <v>7681.6</v>
      </c>
      <c r="O709" s="16">
        <v>701.94</v>
      </c>
      <c r="P709" s="16">
        <v>3815.48</v>
      </c>
      <c r="Q709" s="16">
        <v>30.14</v>
      </c>
      <c r="R709" s="16">
        <v>4547.5600000000004</v>
      </c>
      <c r="S709" s="17">
        <v>12229.16</v>
      </c>
      <c r="T709" s="16">
        <v>7215204.4000000004</v>
      </c>
      <c r="U709" s="16"/>
      <c r="V709" s="16"/>
      <c r="W709" s="16"/>
      <c r="X709" s="31"/>
      <c r="Y709" s="31"/>
      <c r="Z709" s="31"/>
      <c r="AA709" s="16">
        <v>332779</v>
      </c>
      <c r="AB709" s="16">
        <v>564.03220338983056</v>
      </c>
      <c r="AC709" s="16">
        <v>39207</v>
      </c>
      <c r="AD709" s="16">
        <v>66.452542372881354</v>
      </c>
      <c r="AE709" s="16">
        <v>3565812</v>
      </c>
      <c r="AF709" s="16">
        <v>6043.7491525423729</v>
      </c>
      <c r="AG709" s="16">
        <v>138045</v>
      </c>
      <c r="AH709" s="16">
        <v>233.97457627118644</v>
      </c>
    </row>
    <row r="710" spans="1:34" x14ac:dyDescent="0.25">
      <c r="A710" t="s">
        <v>1581</v>
      </c>
      <c r="B710" t="s">
        <v>196</v>
      </c>
      <c r="C710">
        <v>330</v>
      </c>
      <c r="D710" t="s">
        <v>197</v>
      </c>
      <c r="E710">
        <v>85</v>
      </c>
      <c r="F710" t="s">
        <v>1582</v>
      </c>
      <c r="G710" s="14">
        <v>712</v>
      </c>
      <c r="H710" s="44">
        <f t="shared" si="34"/>
        <v>1462.93</v>
      </c>
      <c r="I710" s="44">
        <f t="shared" si="35"/>
        <v>9500.86</v>
      </c>
      <c r="J710" s="44">
        <f t="shared" si="36"/>
        <v>10963.79</v>
      </c>
      <c r="K710" s="15">
        <v>167.38</v>
      </c>
      <c r="L710" s="15">
        <v>5685.38</v>
      </c>
      <c r="M710" s="15">
        <v>563.47</v>
      </c>
      <c r="N710" s="15">
        <v>6416.23</v>
      </c>
      <c r="O710" s="16">
        <v>701.94</v>
      </c>
      <c r="P710" s="16">
        <v>3815.48</v>
      </c>
      <c r="Q710" s="16">
        <v>30.14</v>
      </c>
      <c r="R710" s="16">
        <v>4547.5600000000004</v>
      </c>
      <c r="S710" s="17">
        <v>10963.79</v>
      </c>
      <c r="T710" s="16">
        <v>7806218.4800000004</v>
      </c>
      <c r="U710" s="16"/>
      <c r="V710" s="16"/>
      <c r="W710" s="16"/>
      <c r="X710" s="31"/>
      <c r="Y710" s="31"/>
      <c r="Z710" s="31"/>
      <c r="AA710" s="16">
        <v>119174</v>
      </c>
      <c r="AB710" s="16">
        <v>167.37921348314606</v>
      </c>
      <c r="AC710" s="16">
        <v>0</v>
      </c>
      <c r="AD710" s="16">
        <v>0</v>
      </c>
      <c r="AE710" s="16">
        <v>3893881</v>
      </c>
      <c r="AF710" s="16">
        <v>5468.9339887640454</v>
      </c>
      <c r="AG710" s="16">
        <v>154110</v>
      </c>
      <c r="AH710" s="16">
        <v>216.44662921348313</v>
      </c>
    </row>
    <row r="711" spans="1:34" x14ac:dyDescent="0.25">
      <c r="A711" t="s">
        <v>1583</v>
      </c>
      <c r="B711" t="s">
        <v>196</v>
      </c>
      <c r="C711">
        <v>330</v>
      </c>
      <c r="D711" t="s">
        <v>197</v>
      </c>
      <c r="E711">
        <v>86</v>
      </c>
      <c r="F711" t="s">
        <v>1584</v>
      </c>
      <c r="G711" s="14">
        <v>198</v>
      </c>
      <c r="H711" s="44">
        <f t="shared" si="34"/>
        <v>735.40000000000009</v>
      </c>
      <c r="I711" s="44">
        <f t="shared" si="35"/>
        <v>6271.04</v>
      </c>
      <c r="J711" s="44">
        <f t="shared" si="36"/>
        <v>7006.4400000000005</v>
      </c>
      <c r="K711" s="15">
        <v>3.32</v>
      </c>
      <c r="L711" s="15">
        <v>2455.56</v>
      </c>
      <c r="M711" s="15">
        <v>0</v>
      </c>
      <c r="N711" s="15">
        <v>2458.88</v>
      </c>
      <c r="O711" s="16">
        <v>701.94</v>
      </c>
      <c r="P711" s="16">
        <v>3815.48</v>
      </c>
      <c r="Q711" s="16">
        <v>30.14</v>
      </c>
      <c r="R711" s="16">
        <v>4547.5600000000004</v>
      </c>
      <c r="S711" s="17">
        <v>7006.4400000000005</v>
      </c>
      <c r="T711" s="16">
        <v>1387275.12</v>
      </c>
      <c r="U711" s="16"/>
      <c r="V711" s="16"/>
      <c r="W711" s="16"/>
      <c r="X711" s="31"/>
      <c r="Y711" s="31"/>
      <c r="Z711" s="31"/>
      <c r="AA711" s="16">
        <v>658</v>
      </c>
      <c r="AB711" s="16">
        <v>3.3232323232323231</v>
      </c>
      <c r="AC711" s="16">
        <v>0</v>
      </c>
      <c r="AD711" s="16">
        <v>0</v>
      </c>
      <c r="AE711" s="16">
        <v>481201</v>
      </c>
      <c r="AF711" s="16">
        <v>2430.3080808080808</v>
      </c>
      <c r="AG711" s="16">
        <v>5000</v>
      </c>
      <c r="AH711" s="16">
        <v>25.252525252525253</v>
      </c>
    </row>
    <row r="712" spans="1:34" x14ac:dyDescent="0.25">
      <c r="A712" t="s">
        <v>1585</v>
      </c>
      <c r="B712" t="s">
        <v>196</v>
      </c>
      <c r="C712">
        <v>330</v>
      </c>
      <c r="D712" t="s">
        <v>197</v>
      </c>
      <c r="E712">
        <v>90</v>
      </c>
      <c r="F712" t="s">
        <v>1586</v>
      </c>
      <c r="G712" s="14">
        <v>605</v>
      </c>
      <c r="H712" s="44">
        <f t="shared" si="34"/>
        <v>2095.5</v>
      </c>
      <c r="I712" s="44">
        <f t="shared" si="35"/>
        <v>8204.24</v>
      </c>
      <c r="J712" s="44">
        <f t="shared" si="36"/>
        <v>10299.74</v>
      </c>
      <c r="K712" s="15">
        <v>618.42999999999995</v>
      </c>
      <c r="L712" s="15">
        <v>4388.76</v>
      </c>
      <c r="M712" s="15">
        <v>744.99</v>
      </c>
      <c r="N712" s="15">
        <v>5752.18</v>
      </c>
      <c r="O712" s="16">
        <v>701.94</v>
      </c>
      <c r="P712" s="16">
        <v>3815.48</v>
      </c>
      <c r="Q712" s="16">
        <v>30.14</v>
      </c>
      <c r="R712" s="16">
        <v>4547.5600000000004</v>
      </c>
      <c r="S712" s="17">
        <v>10299.740000000002</v>
      </c>
      <c r="T712" s="16">
        <v>6231342.7000000011</v>
      </c>
      <c r="U712" s="16"/>
      <c r="V712" s="16"/>
      <c r="W712" s="16"/>
      <c r="X712" s="31"/>
      <c r="Y712" s="31"/>
      <c r="Z712" s="31"/>
      <c r="AA712" s="16">
        <v>361770</v>
      </c>
      <c r="AB712" s="16">
        <v>597.96694214876038</v>
      </c>
      <c r="AC712" s="16">
        <v>12379</v>
      </c>
      <c r="AD712" s="16">
        <v>20.461157024793387</v>
      </c>
      <c r="AE712" s="16">
        <v>2480586</v>
      </c>
      <c r="AF712" s="16">
        <v>4100.1421487603302</v>
      </c>
      <c r="AG712" s="16">
        <v>174613</v>
      </c>
      <c r="AH712" s="16">
        <v>288.61652892561983</v>
      </c>
    </row>
    <row r="713" spans="1:34" x14ac:dyDescent="0.25">
      <c r="A713" t="s">
        <v>1587</v>
      </c>
      <c r="B713" t="s">
        <v>196</v>
      </c>
      <c r="C713">
        <v>330</v>
      </c>
      <c r="D713" t="s">
        <v>197</v>
      </c>
      <c r="E713">
        <v>97</v>
      </c>
      <c r="F713" t="s">
        <v>1588</v>
      </c>
      <c r="G713" s="14">
        <v>375</v>
      </c>
      <c r="H713" s="44">
        <f t="shared" si="34"/>
        <v>2103.37</v>
      </c>
      <c r="I713" s="44">
        <f t="shared" si="35"/>
        <v>10418.84</v>
      </c>
      <c r="J713" s="44">
        <f t="shared" si="36"/>
        <v>12522.21</v>
      </c>
      <c r="K713" s="15">
        <v>675.31</v>
      </c>
      <c r="L713" s="15">
        <v>6603.36</v>
      </c>
      <c r="M713" s="15">
        <v>695.98</v>
      </c>
      <c r="N713" s="15">
        <v>7974.65</v>
      </c>
      <c r="O713" s="16">
        <v>701.94</v>
      </c>
      <c r="P713" s="16">
        <v>3815.48</v>
      </c>
      <c r="Q713" s="16">
        <v>30.14</v>
      </c>
      <c r="R713" s="16">
        <v>4547.5600000000004</v>
      </c>
      <c r="S713" s="17">
        <v>12522.21</v>
      </c>
      <c r="T713" s="16">
        <v>4695828.75</v>
      </c>
      <c r="U713" s="16"/>
      <c r="V713" s="16"/>
      <c r="W713" s="16"/>
      <c r="X713" s="31"/>
      <c r="Y713" s="31"/>
      <c r="Z713" s="31"/>
      <c r="AA713" s="16">
        <v>249897</v>
      </c>
      <c r="AB713" s="16">
        <v>666.39200000000005</v>
      </c>
      <c r="AC713" s="16">
        <v>3345</v>
      </c>
      <c r="AD713" s="16">
        <v>8.92</v>
      </c>
      <c r="AE713" s="16">
        <v>2388944</v>
      </c>
      <c r="AF713" s="16">
        <v>6370.5173333333332</v>
      </c>
      <c r="AG713" s="16">
        <v>87315</v>
      </c>
      <c r="AH713" s="16">
        <v>232.84</v>
      </c>
    </row>
    <row r="714" spans="1:34" x14ac:dyDescent="0.25">
      <c r="A714" t="s">
        <v>1589</v>
      </c>
      <c r="B714" t="s">
        <v>196</v>
      </c>
      <c r="C714">
        <v>330</v>
      </c>
      <c r="D714" t="s">
        <v>197</v>
      </c>
      <c r="E714">
        <v>98</v>
      </c>
      <c r="F714" t="s">
        <v>1590</v>
      </c>
      <c r="G714" s="14">
        <v>231</v>
      </c>
      <c r="H714" s="44">
        <f t="shared" si="34"/>
        <v>1370.2</v>
      </c>
      <c r="I714" s="44">
        <f t="shared" si="35"/>
        <v>10419.76</v>
      </c>
      <c r="J714" s="44">
        <f t="shared" si="36"/>
        <v>11789.960000000001</v>
      </c>
      <c r="K714" s="15">
        <v>638.12</v>
      </c>
      <c r="L714" s="15">
        <v>6604.28</v>
      </c>
      <c r="M714" s="15">
        <v>0</v>
      </c>
      <c r="N714" s="15">
        <v>7242.39</v>
      </c>
      <c r="O714" s="16">
        <v>701.94</v>
      </c>
      <c r="P714" s="16">
        <v>3815.48</v>
      </c>
      <c r="Q714" s="16">
        <v>30.14</v>
      </c>
      <c r="R714" s="16">
        <v>4547.5600000000004</v>
      </c>
      <c r="S714" s="17">
        <v>11789.95</v>
      </c>
      <c r="T714" s="16">
        <v>2723478.45</v>
      </c>
      <c r="U714" s="16"/>
      <c r="V714" s="16"/>
      <c r="W714" s="16"/>
      <c r="X714" s="31"/>
      <c r="Y714" s="31"/>
      <c r="Z714" s="31"/>
      <c r="AA714" s="16">
        <v>146000</v>
      </c>
      <c r="AB714" s="16">
        <v>632.03463203463207</v>
      </c>
      <c r="AC714" s="16">
        <v>1405</v>
      </c>
      <c r="AD714" s="16">
        <v>6.0822510822510827</v>
      </c>
      <c r="AE714" s="16">
        <v>1512298</v>
      </c>
      <c r="AF714" s="16">
        <v>6546.7445887445883</v>
      </c>
      <c r="AG714" s="16">
        <v>13290</v>
      </c>
      <c r="AH714" s="16">
        <v>57.532467532467535</v>
      </c>
    </row>
    <row r="715" spans="1:34" x14ac:dyDescent="0.25">
      <c r="A715" t="s">
        <v>1591</v>
      </c>
      <c r="B715" t="s">
        <v>196</v>
      </c>
      <c r="C715">
        <v>330</v>
      </c>
      <c r="D715" t="s">
        <v>197</v>
      </c>
      <c r="E715">
        <v>100</v>
      </c>
      <c r="F715" t="s">
        <v>1592</v>
      </c>
      <c r="G715" s="14">
        <v>740</v>
      </c>
      <c r="H715" s="44">
        <f t="shared" si="34"/>
        <v>1294.3700000000001</v>
      </c>
      <c r="I715" s="44">
        <f t="shared" si="35"/>
        <v>9182.86</v>
      </c>
      <c r="J715" s="44">
        <f t="shared" si="36"/>
        <v>10477.230000000001</v>
      </c>
      <c r="K715" s="15">
        <v>211.51</v>
      </c>
      <c r="L715" s="15">
        <v>5367.38</v>
      </c>
      <c r="M715" s="15">
        <v>350.78</v>
      </c>
      <c r="N715" s="15">
        <v>5929.68</v>
      </c>
      <c r="O715" s="16">
        <v>701.94</v>
      </c>
      <c r="P715" s="16">
        <v>3815.48</v>
      </c>
      <c r="Q715" s="16">
        <v>30.14</v>
      </c>
      <c r="R715" s="16">
        <v>4547.5600000000004</v>
      </c>
      <c r="S715" s="17">
        <v>10477.240000000002</v>
      </c>
      <c r="T715" s="16">
        <v>7753157.6000000015</v>
      </c>
      <c r="U715" s="16"/>
      <c r="V715" s="16"/>
      <c r="W715" s="16"/>
      <c r="X715" s="31"/>
      <c r="Y715" s="31"/>
      <c r="Z715" s="31"/>
      <c r="AA715" s="16">
        <v>156519</v>
      </c>
      <c r="AB715" s="16">
        <v>211.51216216216216</v>
      </c>
      <c r="AC715" s="16">
        <v>0</v>
      </c>
      <c r="AD715" s="16">
        <v>0</v>
      </c>
      <c r="AE715" s="16">
        <v>3783202</v>
      </c>
      <c r="AF715" s="16">
        <v>5112.4351351351352</v>
      </c>
      <c r="AG715" s="16">
        <v>188661</v>
      </c>
      <c r="AH715" s="16">
        <v>254.9472972972973</v>
      </c>
    </row>
    <row r="716" spans="1:34" x14ac:dyDescent="0.25">
      <c r="A716" t="s">
        <v>1593</v>
      </c>
      <c r="B716" t="s">
        <v>196</v>
      </c>
      <c r="C716">
        <v>330</v>
      </c>
      <c r="D716" t="s">
        <v>197</v>
      </c>
      <c r="E716">
        <v>110</v>
      </c>
      <c r="F716" t="s">
        <v>1594</v>
      </c>
      <c r="G716" s="14">
        <v>447</v>
      </c>
      <c r="H716" s="44">
        <f t="shared" si="34"/>
        <v>2712.74</v>
      </c>
      <c r="I716" s="44">
        <f t="shared" si="35"/>
        <v>9408.91</v>
      </c>
      <c r="J716" s="44">
        <f t="shared" si="36"/>
        <v>12121.65</v>
      </c>
      <c r="K716" s="15">
        <v>958.26</v>
      </c>
      <c r="L716" s="15">
        <v>5593.43</v>
      </c>
      <c r="M716" s="15">
        <v>1022.4</v>
      </c>
      <c r="N716" s="15">
        <v>7574.08</v>
      </c>
      <c r="O716" s="16">
        <v>701.94</v>
      </c>
      <c r="P716" s="16">
        <v>3815.48</v>
      </c>
      <c r="Q716" s="16">
        <v>30.14</v>
      </c>
      <c r="R716" s="16">
        <v>4547.5600000000004</v>
      </c>
      <c r="S716" s="17">
        <v>12121.64</v>
      </c>
      <c r="T716" s="16">
        <v>5418373.0800000001</v>
      </c>
      <c r="U716" s="16"/>
      <c r="V716" s="16"/>
      <c r="W716" s="16"/>
      <c r="X716" s="31"/>
      <c r="Y716" s="31"/>
      <c r="Z716" s="31"/>
      <c r="AA716" s="16">
        <v>305934</v>
      </c>
      <c r="AB716" s="16">
        <v>684.41610738255031</v>
      </c>
      <c r="AC716" s="16">
        <v>20511</v>
      </c>
      <c r="AD716" s="16">
        <v>45.885906040268459</v>
      </c>
      <c r="AE716" s="16">
        <v>2298414</v>
      </c>
      <c r="AF716" s="16">
        <v>5141.8657718120803</v>
      </c>
      <c r="AG716" s="16">
        <v>135628</v>
      </c>
      <c r="AH716" s="16">
        <v>303.41834451901565</v>
      </c>
    </row>
    <row r="717" spans="1:34" x14ac:dyDescent="0.25">
      <c r="A717" t="s">
        <v>1595</v>
      </c>
      <c r="B717" t="s">
        <v>196</v>
      </c>
      <c r="C717">
        <v>330</v>
      </c>
      <c r="D717" t="s">
        <v>197</v>
      </c>
      <c r="E717">
        <v>120</v>
      </c>
      <c r="F717" t="s">
        <v>1596</v>
      </c>
      <c r="G717" s="14">
        <v>595</v>
      </c>
      <c r="H717" s="44">
        <f t="shared" si="34"/>
        <v>1316.2800000000002</v>
      </c>
      <c r="I717" s="44">
        <f t="shared" si="35"/>
        <v>9753.7800000000007</v>
      </c>
      <c r="J717" s="44">
        <f t="shared" si="36"/>
        <v>11070.060000000001</v>
      </c>
      <c r="K717" s="15">
        <v>145.76</v>
      </c>
      <c r="L717" s="15">
        <v>5938.3</v>
      </c>
      <c r="M717" s="15">
        <v>438.44</v>
      </c>
      <c r="N717" s="15">
        <v>6522.5</v>
      </c>
      <c r="O717" s="16">
        <v>701.94</v>
      </c>
      <c r="P717" s="16">
        <v>3815.48</v>
      </c>
      <c r="Q717" s="16">
        <v>30.14</v>
      </c>
      <c r="R717" s="16">
        <v>4547.5600000000004</v>
      </c>
      <c r="S717" s="17">
        <v>11070.060000000001</v>
      </c>
      <c r="T717" s="16">
        <v>6586685.7000000011</v>
      </c>
      <c r="U717" s="16"/>
      <c r="V717" s="16"/>
      <c r="W717" s="16"/>
      <c r="X717" s="31"/>
      <c r="Y717" s="31"/>
      <c r="Z717" s="31"/>
      <c r="AA717" s="16">
        <v>86729</v>
      </c>
      <c r="AB717" s="16">
        <v>145.76302521008404</v>
      </c>
      <c r="AC717" s="16">
        <v>0</v>
      </c>
      <c r="AD717" s="16">
        <v>0</v>
      </c>
      <c r="AE717" s="16">
        <v>3359374</v>
      </c>
      <c r="AF717" s="16">
        <v>5646.006722689076</v>
      </c>
      <c r="AG717" s="16">
        <v>173912</v>
      </c>
      <c r="AH717" s="16">
        <v>292.28907563025211</v>
      </c>
    </row>
    <row r="718" spans="1:34" x14ac:dyDescent="0.25">
      <c r="A718" t="s">
        <v>1597</v>
      </c>
      <c r="B718" t="s">
        <v>196</v>
      </c>
      <c r="C718">
        <v>330</v>
      </c>
      <c r="D718" t="s">
        <v>197</v>
      </c>
      <c r="E718">
        <v>125</v>
      </c>
      <c r="F718" t="s">
        <v>1598</v>
      </c>
      <c r="G718" s="14">
        <v>159</v>
      </c>
      <c r="H718" s="44">
        <f t="shared" si="34"/>
        <v>1263.1000000000001</v>
      </c>
      <c r="I718" s="44">
        <f t="shared" si="35"/>
        <v>11455.75</v>
      </c>
      <c r="J718" s="44">
        <f t="shared" si="36"/>
        <v>12718.85</v>
      </c>
      <c r="K718" s="15">
        <v>2.46</v>
      </c>
      <c r="L718" s="15">
        <v>7640.27</v>
      </c>
      <c r="M718" s="15">
        <v>528.55999999999995</v>
      </c>
      <c r="N718" s="15">
        <v>8171.29</v>
      </c>
      <c r="O718" s="16">
        <v>701.94</v>
      </c>
      <c r="P718" s="16">
        <v>3815.48</v>
      </c>
      <c r="Q718" s="16">
        <v>30.14</v>
      </c>
      <c r="R718" s="16">
        <v>4547.5600000000004</v>
      </c>
      <c r="S718" s="17">
        <v>12718.85</v>
      </c>
      <c r="T718" s="16">
        <v>2022297.1500000001</v>
      </c>
      <c r="U718" s="16"/>
      <c r="V718" s="16"/>
      <c r="W718" s="16"/>
      <c r="X718" s="31"/>
      <c r="Y718" s="31"/>
      <c r="Z718" s="31"/>
      <c r="AA718" s="16">
        <v>391</v>
      </c>
      <c r="AB718" s="16">
        <v>2.459119496855346</v>
      </c>
      <c r="AC718" s="16">
        <v>0</v>
      </c>
      <c r="AD718" s="16">
        <v>0</v>
      </c>
      <c r="AE718" s="16">
        <v>1089124</v>
      </c>
      <c r="AF718" s="16">
        <v>6849.8364779874209</v>
      </c>
      <c r="AG718" s="16">
        <v>125679</v>
      </c>
      <c r="AH718" s="16">
        <v>790.43396226415098</v>
      </c>
    </row>
    <row r="719" spans="1:34" x14ac:dyDescent="0.25">
      <c r="A719" t="s">
        <v>1599</v>
      </c>
      <c r="B719" t="s">
        <v>196</v>
      </c>
      <c r="C719">
        <v>330</v>
      </c>
      <c r="D719" t="s">
        <v>197</v>
      </c>
      <c r="E719">
        <v>127</v>
      </c>
      <c r="F719" t="s">
        <v>1600</v>
      </c>
      <c r="G719" s="14">
        <v>408</v>
      </c>
      <c r="H719" s="44">
        <f t="shared" si="34"/>
        <v>1956.5000000000002</v>
      </c>
      <c r="I719" s="44">
        <f t="shared" si="35"/>
        <v>11921.55</v>
      </c>
      <c r="J719" s="44">
        <f t="shared" si="36"/>
        <v>13878.05</v>
      </c>
      <c r="K719" s="15">
        <v>431.46</v>
      </c>
      <c r="L719" s="15">
        <v>8106.07</v>
      </c>
      <c r="M719" s="15">
        <v>792.96</v>
      </c>
      <c r="N719" s="15">
        <v>9330.49</v>
      </c>
      <c r="O719" s="16">
        <v>701.94</v>
      </c>
      <c r="P719" s="16">
        <v>3815.48</v>
      </c>
      <c r="Q719" s="16">
        <v>30.14</v>
      </c>
      <c r="R719" s="16">
        <v>4547.5600000000004</v>
      </c>
      <c r="S719" s="17">
        <v>13878.05</v>
      </c>
      <c r="T719" s="16">
        <v>5662244.3999999994</v>
      </c>
      <c r="U719" s="16"/>
      <c r="V719" s="16"/>
      <c r="W719" s="16"/>
      <c r="X719" s="31"/>
      <c r="Y719" s="31"/>
      <c r="Z719" s="31"/>
      <c r="AA719" s="16">
        <v>169689</v>
      </c>
      <c r="AB719" s="16">
        <v>415.90441176470586</v>
      </c>
      <c r="AC719" s="16">
        <v>6346</v>
      </c>
      <c r="AD719" s="16">
        <v>15.553921568627452</v>
      </c>
      <c r="AE719" s="16">
        <v>3207853</v>
      </c>
      <c r="AF719" s="16">
        <v>7862.3848039215691</v>
      </c>
      <c r="AG719" s="16">
        <v>99422</v>
      </c>
      <c r="AH719" s="16">
        <v>243.68137254901961</v>
      </c>
    </row>
    <row r="720" spans="1:34" x14ac:dyDescent="0.25">
      <c r="A720" t="s">
        <v>1601</v>
      </c>
      <c r="B720" t="s">
        <v>196</v>
      </c>
      <c r="C720">
        <v>330</v>
      </c>
      <c r="D720" t="s">
        <v>197</v>
      </c>
      <c r="E720">
        <v>128</v>
      </c>
      <c r="F720" t="s">
        <v>1602</v>
      </c>
      <c r="G720" s="14">
        <v>880</v>
      </c>
      <c r="H720" s="44">
        <f t="shared" si="34"/>
        <v>1540.9800000000002</v>
      </c>
      <c r="I720" s="44">
        <f t="shared" si="35"/>
        <v>10177.700000000001</v>
      </c>
      <c r="J720" s="44">
        <f t="shared" si="36"/>
        <v>11718.68</v>
      </c>
      <c r="K720" s="15">
        <v>310.72000000000003</v>
      </c>
      <c r="L720" s="15">
        <v>6362.22</v>
      </c>
      <c r="M720" s="15">
        <v>498.18</v>
      </c>
      <c r="N720" s="15">
        <v>7171.12</v>
      </c>
      <c r="O720" s="16">
        <v>701.94</v>
      </c>
      <c r="P720" s="16">
        <v>3815.48</v>
      </c>
      <c r="Q720" s="16">
        <v>30.14</v>
      </c>
      <c r="R720" s="16">
        <v>4547.5600000000004</v>
      </c>
      <c r="S720" s="17">
        <v>11718.68</v>
      </c>
      <c r="T720" s="16">
        <v>10312438.4</v>
      </c>
      <c r="U720" s="16"/>
      <c r="V720" s="16"/>
      <c r="W720" s="16"/>
      <c r="X720" s="31"/>
      <c r="Y720" s="31"/>
      <c r="Z720" s="31"/>
      <c r="AA720" s="16">
        <v>273430</v>
      </c>
      <c r="AB720" s="16">
        <v>310.71590909090907</v>
      </c>
      <c r="AC720" s="16">
        <v>0</v>
      </c>
      <c r="AD720" s="16">
        <v>0</v>
      </c>
      <c r="AE720" s="16">
        <v>5321768</v>
      </c>
      <c r="AF720" s="16">
        <v>6047.4636363636364</v>
      </c>
      <c r="AG720" s="16">
        <v>276989</v>
      </c>
      <c r="AH720" s="16">
        <v>314.76022727272726</v>
      </c>
    </row>
    <row r="721" spans="1:34" x14ac:dyDescent="0.25">
      <c r="A721" t="s">
        <v>1603</v>
      </c>
      <c r="B721" t="s">
        <v>196</v>
      </c>
      <c r="C721">
        <v>330</v>
      </c>
      <c r="D721" t="s">
        <v>197</v>
      </c>
      <c r="E721">
        <v>129</v>
      </c>
      <c r="F721" t="s">
        <v>1604</v>
      </c>
      <c r="G721" s="14">
        <v>608</v>
      </c>
      <c r="H721" s="44">
        <f t="shared" si="34"/>
        <v>1434.7</v>
      </c>
      <c r="I721" s="44">
        <f t="shared" si="35"/>
        <v>10427.02</v>
      </c>
      <c r="J721" s="44">
        <f t="shared" si="36"/>
        <v>11861.720000000001</v>
      </c>
      <c r="K721" s="15">
        <v>248.88</v>
      </c>
      <c r="L721" s="15">
        <v>6611.54</v>
      </c>
      <c r="M721" s="15">
        <v>453.74</v>
      </c>
      <c r="N721" s="15">
        <v>7314.16</v>
      </c>
      <c r="O721" s="16">
        <v>701.94</v>
      </c>
      <c r="P721" s="16">
        <v>3815.48</v>
      </c>
      <c r="Q721" s="16">
        <v>30.14</v>
      </c>
      <c r="R721" s="16">
        <v>4547.5600000000004</v>
      </c>
      <c r="S721" s="17">
        <v>11861.720000000001</v>
      </c>
      <c r="T721" s="16">
        <v>7211925.7600000007</v>
      </c>
      <c r="U721" s="16"/>
      <c r="V721" s="16"/>
      <c r="W721" s="16"/>
      <c r="X721" s="31"/>
      <c r="Y721" s="31"/>
      <c r="Z721" s="31"/>
      <c r="AA721" s="16">
        <v>149721</v>
      </c>
      <c r="AB721" s="16">
        <v>246.25164473684211</v>
      </c>
      <c r="AC721" s="16">
        <v>1600</v>
      </c>
      <c r="AD721" s="16">
        <v>2.6315789473684212</v>
      </c>
      <c r="AE721" s="16">
        <v>3851588</v>
      </c>
      <c r="AF721" s="16">
        <v>6334.8486842105267</v>
      </c>
      <c r="AG721" s="16">
        <v>168228</v>
      </c>
      <c r="AH721" s="16">
        <v>276.69078947368422</v>
      </c>
    </row>
    <row r="722" spans="1:34" x14ac:dyDescent="0.25">
      <c r="A722" t="s">
        <v>1605</v>
      </c>
      <c r="B722" t="s">
        <v>196</v>
      </c>
      <c r="C722">
        <v>330</v>
      </c>
      <c r="D722" t="s">
        <v>197</v>
      </c>
      <c r="E722">
        <v>137</v>
      </c>
      <c r="F722" t="s">
        <v>1606</v>
      </c>
      <c r="G722" s="14">
        <v>1212</v>
      </c>
      <c r="H722" s="44">
        <f t="shared" ref="H722:H785" si="37">SUM(K722,M722,O722,Q722)</f>
        <v>2148.5</v>
      </c>
      <c r="I722" s="44">
        <f t="shared" ref="I722:I785" si="38">SUM(L722,P722)</f>
        <v>5063.3</v>
      </c>
      <c r="J722" s="44">
        <f t="shared" ref="J722:J785" si="39">SUM(H722:I722)</f>
        <v>7211.8</v>
      </c>
      <c r="K722" s="15">
        <v>970</v>
      </c>
      <c r="L722" s="15">
        <v>1247.82</v>
      </c>
      <c r="M722" s="15">
        <v>446.42</v>
      </c>
      <c r="N722" s="15">
        <v>2664.24</v>
      </c>
      <c r="O722" s="16">
        <v>701.94</v>
      </c>
      <c r="P722" s="16">
        <v>3815.48</v>
      </c>
      <c r="Q722" s="16">
        <v>30.14</v>
      </c>
      <c r="R722" s="16">
        <v>4547.5600000000004</v>
      </c>
      <c r="S722" s="17">
        <v>7211.8</v>
      </c>
      <c r="T722" s="16">
        <v>8740701.5999999996</v>
      </c>
      <c r="U722" s="16"/>
      <c r="V722" s="16"/>
      <c r="W722" s="16"/>
      <c r="X722" s="31"/>
      <c r="Y722" s="31"/>
      <c r="Z722" s="31"/>
      <c r="AA722" s="16">
        <v>619880</v>
      </c>
      <c r="AB722" s="16">
        <v>511.45214521452147</v>
      </c>
      <c r="AC722" s="16">
        <v>0</v>
      </c>
      <c r="AD722" s="16">
        <v>0</v>
      </c>
      <c r="AE722" s="16">
        <v>6606553</v>
      </c>
      <c r="AF722" s="16">
        <v>5450.9513201320133</v>
      </c>
      <c r="AG722" s="16">
        <v>465881</v>
      </c>
      <c r="AH722" s="16">
        <v>384.39026402640263</v>
      </c>
    </row>
    <row r="723" spans="1:34" x14ac:dyDescent="0.25">
      <c r="A723" t="s">
        <v>1607</v>
      </c>
      <c r="B723" t="s">
        <v>196</v>
      </c>
      <c r="C723">
        <v>330</v>
      </c>
      <c r="D723" t="s">
        <v>197</v>
      </c>
      <c r="E723">
        <v>147</v>
      </c>
      <c r="F723" t="s">
        <v>1608</v>
      </c>
      <c r="G723" s="14">
        <v>377</v>
      </c>
      <c r="H723" s="44">
        <f t="shared" si="37"/>
        <v>1395.2800000000002</v>
      </c>
      <c r="I723" s="44">
        <f t="shared" si="38"/>
        <v>9251.25</v>
      </c>
      <c r="J723" s="44">
        <f t="shared" si="39"/>
        <v>10646.53</v>
      </c>
      <c r="K723" s="15">
        <v>124.1</v>
      </c>
      <c r="L723" s="15">
        <v>5435.77</v>
      </c>
      <c r="M723" s="15">
        <v>539.1</v>
      </c>
      <c r="N723" s="15">
        <v>6098.97</v>
      </c>
      <c r="O723" s="16">
        <v>701.94</v>
      </c>
      <c r="P723" s="16">
        <v>3815.48</v>
      </c>
      <c r="Q723" s="16">
        <v>30.14</v>
      </c>
      <c r="R723" s="16">
        <v>4547.5600000000004</v>
      </c>
      <c r="S723" s="17">
        <v>10646.53</v>
      </c>
      <c r="T723" s="16">
        <v>4013741.81</v>
      </c>
      <c r="U723" s="16"/>
      <c r="V723" s="16"/>
      <c r="W723" s="16"/>
      <c r="X723" s="31"/>
      <c r="Y723" s="31"/>
      <c r="Z723" s="31"/>
      <c r="AA723" s="16">
        <v>46784</v>
      </c>
      <c r="AB723" s="16">
        <v>124.09549071618036</v>
      </c>
      <c r="AC723" s="16">
        <v>0</v>
      </c>
      <c r="AD723" s="16">
        <v>0</v>
      </c>
      <c r="AE723" s="16">
        <v>1967436</v>
      </c>
      <c r="AF723" s="16">
        <v>5218.6631299734745</v>
      </c>
      <c r="AG723" s="16">
        <v>81848</v>
      </c>
      <c r="AH723" s="16">
        <v>217.10344827586206</v>
      </c>
    </row>
    <row r="724" spans="1:34" x14ac:dyDescent="0.25">
      <c r="A724" t="s">
        <v>1609</v>
      </c>
      <c r="B724" t="s">
        <v>196</v>
      </c>
      <c r="C724">
        <v>330</v>
      </c>
      <c r="D724" t="s">
        <v>197</v>
      </c>
      <c r="E724">
        <v>148</v>
      </c>
      <c r="F724" t="s">
        <v>1610</v>
      </c>
      <c r="G724" s="14">
        <v>553</v>
      </c>
      <c r="H724" s="44">
        <f t="shared" si="37"/>
        <v>1634.5600000000002</v>
      </c>
      <c r="I724" s="44">
        <f t="shared" si="38"/>
        <v>9868.73</v>
      </c>
      <c r="J724" s="44">
        <f t="shared" si="39"/>
        <v>11503.289999999999</v>
      </c>
      <c r="K724" s="15">
        <v>257.29000000000002</v>
      </c>
      <c r="L724" s="15">
        <v>6053.25</v>
      </c>
      <c r="M724" s="15">
        <v>645.19000000000005</v>
      </c>
      <c r="N724" s="15">
        <v>6955.73</v>
      </c>
      <c r="O724" s="16">
        <v>701.94</v>
      </c>
      <c r="P724" s="16">
        <v>3815.48</v>
      </c>
      <c r="Q724" s="16">
        <v>30.14</v>
      </c>
      <c r="R724" s="16">
        <v>4547.5600000000004</v>
      </c>
      <c r="S724" s="17">
        <v>11503.29</v>
      </c>
      <c r="T724" s="16">
        <v>6361319.3700000001</v>
      </c>
      <c r="U724" s="16"/>
      <c r="V724" s="16"/>
      <c r="W724" s="16"/>
      <c r="X724" s="31"/>
      <c r="Y724" s="31"/>
      <c r="Z724" s="31"/>
      <c r="AA724" s="16">
        <v>142269</v>
      </c>
      <c r="AB724" s="16">
        <v>257.26763110307417</v>
      </c>
      <c r="AC724" s="16">
        <v>10</v>
      </c>
      <c r="AD724" s="16">
        <v>1.8083182640144666E-2</v>
      </c>
      <c r="AE724" s="16">
        <v>3244052</v>
      </c>
      <c r="AF724" s="16">
        <v>5866.2784810126586</v>
      </c>
      <c r="AG724" s="16">
        <v>103394</v>
      </c>
      <c r="AH724" s="16">
        <v>186.96925858951175</v>
      </c>
    </row>
    <row r="725" spans="1:34" x14ac:dyDescent="0.25">
      <c r="A725" t="s">
        <v>1611</v>
      </c>
      <c r="B725" t="s">
        <v>196</v>
      </c>
      <c r="C725">
        <v>330</v>
      </c>
      <c r="D725" t="s">
        <v>197</v>
      </c>
      <c r="E725">
        <v>149</v>
      </c>
      <c r="F725" t="s">
        <v>1612</v>
      </c>
      <c r="G725" s="14">
        <v>666</v>
      </c>
      <c r="H725" s="44">
        <f t="shared" si="37"/>
        <v>1113.4900000000002</v>
      </c>
      <c r="I725" s="44">
        <f t="shared" si="38"/>
        <v>9094.7199999999993</v>
      </c>
      <c r="J725" s="44">
        <f t="shared" si="39"/>
        <v>10208.209999999999</v>
      </c>
      <c r="K725" s="15">
        <v>56.17</v>
      </c>
      <c r="L725" s="15">
        <v>5279.24</v>
      </c>
      <c r="M725" s="15">
        <v>325.24</v>
      </c>
      <c r="N725" s="15">
        <v>5660.65</v>
      </c>
      <c r="O725" s="16">
        <v>701.94</v>
      </c>
      <c r="P725" s="16">
        <v>3815.48</v>
      </c>
      <c r="Q725" s="16">
        <v>30.14</v>
      </c>
      <c r="R725" s="16">
        <v>4547.5600000000004</v>
      </c>
      <c r="S725" s="17">
        <v>10208.209999999999</v>
      </c>
      <c r="T725" s="16">
        <v>6798667.8599999994</v>
      </c>
      <c r="U725" s="16"/>
      <c r="V725" s="16"/>
      <c r="W725" s="16"/>
      <c r="X725" s="31"/>
      <c r="Y725" s="31"/>
      <c r="Z725" s="31"/>
      <c r="AA725" s="16">
        <v>37407</v>
      </c>
      <c r="AB725" s="16">
        <v>56.166666666666664</v>
      </c>
      <c r="AC725" s="16">
        <v>0</v>
      </c>
      <c r="AD725" s="16">
        <v>0</v>
      </c>
      <c r="AE725" s="16">
        <v>3372300</v>
      </c>
      <c r="AF725" s="16">
        <v>5063.5135135135133</v>
      </c>
      <c r="AG725" s="16">
        <v>143673</v>
      </c>
      <c r="AH725" s="16">
        <v>215.72522522522522</v>
      </c>
    </row>
    <row r="726" spans="1:34" x14ac:dyDescent="0.25">
      <c r="A726" t="s">
        <v>1613</v>
      </c>
      <c r="B726" t="s">
        <v>196</v>
      </c>
      <c r="C726">
        <v>330</v>
      </c>
      <c r="D726" t="s">
        <v>197</v>
      </c>
      <c r="E726">
        <v>155</v>
      </c>
      <c r="F726" t="s">
        <v>1614</v>
      </c>
      <c r="G726" s="14">
        <v>774</v>
      </c>
      <c r="H726" s="44">
        <f t="shared" si="37"/>
        <v>1274.7800000000002</v>
      </c>
      <c r="I726" s="44">
        <f t="shared" si="38"/>
        <v>10189.709999999999</v>
      </c>
      <c r="J726" s="44">
        <f t="shared" si="39"/>
        <v>11464.49</v>
      </c>
      <c r="K726" s="15">
        <v>161.9</v>
      </c>
      <c r="L726" s="15">
        <v>6374.23</v>
      </c>
      <c r="M726" s="15">
        <v>380.8</v>
      </c>
      <c r="N726" s="15">
        <v>6916.93</v>
      </c>
      <c r="O726" s="16">
        <v>701.94</v>
      </c>
      <c r="P726" s="16">
        <v>3815.48</v>
      </c>
      <c r="Q726" s="16">
        <v>30.14</v>
      </c>
      <c r="R726" s="16">
        <v>4547.5600000000004</v>
      </c>
      <c r="S726" s="17">
        <v>11464.490000000002</v>
      </c>
      <c r="T726" s="16">
        <v>8873515.2600000016</v>
      </c>
      <c r="U726" s="16"/>
      <c r="V726" s="16"/>
      <c r="W726" s="16"/>
      <c r="X726" s="31"/>
      <c r="Y726" s="31"/>
      <c r="Z726" s="31"/>
      <c r="AA726" s="16">
        <v>125309</v>
      </c>
      <c r="AB726" s="16">
        <v>161.89793281653746</v>
      </c>
      <c r="AC726" s="16">
        <v>0</v>
      </c>
      <c r="AD726" s="16">
        <v>0</v>
      </c>
      <c r="AE726" s="16">
        <v>4749068</v>
      </c>
      <c r="AF726" s="16">
        <v>6135.7467700258394</v>
      </c>
      <c r="AG726" s="16">
        <v>184587</v>
      </c>
      <c r="AH726" s="16">
        <v>238.48449612403101</v>
      </c>
    </row>
    <row r="727" spans="1:34" x14ac:dyDescent="0.25">
      <c r="A727" t="s">
        <v>1615</v>
      </c>
      <c r="B727" t="s">
        <v>196</v>
      </c>
      <c r="C727">
        <v>330</v>
      </c>
      <c r="D727" t="s">
        <v>197</v>
      </c>
      <c r="E727">
        <v>157</v>
      </c>
      <c r="F727" t="s">
        <v>1616</v>
      </c>
      <c r="G727" s="14">
        <v>558</v>
      </c>
      <c r="H727" s="44">
        <f t="shared" si="37"/>
        <v>1418.0900000000001</v>
      </c>
      <c r="I727" s="44">
        <f t="shared" si="38"/>
        <v>10289.870000000001</v>
      </c>
      <c r="J727" s="44">
        <f t="shared" si="39"/>
        <v>11707.960000000001</v>
      </c>
      <c r="K727" s="15">
        <v>228.63</v>
      </c>
      <c r="L727" s="15">
        <v>6474.39</v>
      </c>
      <c r="M727" s="15">
        <v>457.38</v>
      </c>
      <c r="N727" s="15">
        <v>7160.4</v>
      </c>
      <c r="O727" s="16">
        <v>701.94</v>
      </c>
      <c r="P727" s="16">
        <v>3815.48</v>
      </c>
      <c r="Q727" s="16">
        <v>30.14</v>
      </c>
      <c r="R727" s="16">
        <v>4547.5600000000004</v>
      </c>
      <c r="S727" s="17">
        <v>11707.96</v>
      </c>
      <c r="T727" s="16">
        <v>6533041.6799999997</v>
      </c>
      <c r="U727" s="16"/>
      <c r="V727" s="16"/>
      <c r="W727" s="16"/>
      <c r="X727" s="31"/>
      <c r="Y727" s="31"/>
      <c r="Z727" s="31"/>
      <c r="AA727" s="16">
        <v>90691</v>
      </c>
      <c r="AB727" s="16">
        <v>162.52867383512546</v>
      </c>
      <c r="AC727" s="16">
        <v>36883</v>
      </c>
      <c r="AD727" s="16">
        <v>66.098566308243733</v>
      </c>
      <c r="AE727" s="16">
        <v>3481357</v>
      </c>
      <c r="AF727" s="16">
        <v>6238.9910394265235</v>
      </c>
      <c r="AG727" s="16">
        <v>131352</v>
      </c>
      <c r="AH727" s="16">
        <v>235.3978494623656</v>
      </c>
    </row>
    <row r="728" spans="1:34" x14ac:dyDescent="0.25">
      <c r="A728" t="s">
        <v>1617</v>
      </c>
      <c r="B728" t="s">
        <v>196</v>
      </c>
      <c r="C728">
        <v>330</v>
      </c>
      <c r="D728" t="s">
        <v>197</v>
      </c>
      <c r="E728">
        <v>159</v>
      </c>
      <c r="F728" t="s">
        <v>1618</v>
      </c>
      <c r="G728" s="14">
        <v>348</v>
      </c>
      <c r="H728" s="44">
        <f t="shared" si="37"/>
        <v>2024.7800000000002</v>
      </c>
      <c r="I728" s="44">
        <f t="shared" si="38"/>
        <v>10609.23</v>
      </c>
      <c r="J728" s="44">
        <f t="shared" si="39"/>
        <v>12634.01</v>
      </c>
      <c r="K728" s="15">
        <v>598.84</v>
      </c>
      <c r="L728" s="15">
        <v>6793.75</v>
      </c>
      <c r="M728" s="15">
        <v>693.86</v>
      </c>
      <c r="N728" s="15">
        <v>8086.44</v>
      </c>
      <c r="O728" s="16">
        <v>701.94</v>
      </c>
      <c r="P728" s="16">
        <v>3815.48</v>
      </c>
      <c r="Q728" s="16">
        <v>30.14</v>
      </c>
      <c r="R728" s="16">
        <v>4547.5600000000004</v>
      </c>
      <c r="S728" s="17">
        <v>12634</v>
      </c>
      <c r="T728" s="16">
        <v>4396632</v>
      </c>
      <c r="U728" s="16"/>
      <c r="V728" s="16"/>
      <c r="W728" s="16"/>
      <c r="X728" s="31"/>
      <c r="Y728" s="31"/>
      <c r="Z728" s="31"/>
      <c r="AA728" s="16">
        <v>191848</v>
      </c>
      <c r="AB728" s="16">
        <v>551.28735632183907</v>
      </c>
      <c r="AC728" s="16">
        <v>16547</v>
      </c>
      <c r="AD728" s="16">
        <v>47.548850574712645</v>
      </c>
      <c r="AE728" s="16">
        <v>2252735</v>
      </c>
      <c r="AF728" s="16">
        <v>6473.3764367816093</v>
      </c>
      <c r="AG728" s="16">
        <v>111490</v>
      </c>
      <c r="AH728" s="16">
        <v>320.37356321839081</v>
      </c>
    </row>
    <row r="729" spans="1:34" x14ac:dyDescent="0.25">
      <c r="A729" t="s">
        <v>1619</v>
      </c>
      <c r="B729" t="s">
        <v>196</v>
      </c>
      <c r="C729">
        <v>330</v>
      </c>
      <c r="D729" t="s">
        <v>197</v>
      </c>
      <c r="E729">
        <v>160</v>
      </c>
      <c r="F729" t="s">
        <v>1620</v>
      </c>
      <c r="G729" s="14">
        <v>1306</v>
      </c>
      <c r="H729" s="44">
        <f t="shared" si="37"/>
        <v>1027.73</v>
      </c>
      <c r="I729" s="44">
        <f t="shared" si="38"/>
        <v>9748.39</v>
      </c>
      <c r="J729" s="44">
        <f t="shared" si="39"/>
        <v>10776.119999999999</v>
      </c>
      <c r="K729" s="15">
        <v>93.45</v>
      </c>
      <c r="L729" s="15">
        <v>5932.91</v>
      </c>
      <c r="M729" s="15">
        <v>202.2</v>
      </c>
      <c r="N729" s="15">
        <v>6228.55</v>
      </c>
      <c r="O729" s="16">
        <v>701.94</v>
      </c>
      <c r="P729" s="16">
        <v>3815.48</v>
      </c>
      <c r="Q729" s="16">
        <v>30.14</v>
      </c>
      <c r="R729" s="16">
        <v>4547.5600000000004</v>
      </c>
      <c r="S729" s="17">
        <v>10776.11</v>
      </c>
      <c r="T729" s="16">
        <v>14073599.66</v>
      </c>
      <c r="U729" s="16"/>
      <c r="V729" s="16"/>
      <c r="W729" s="16"/>
      <c r="X729" s="31"/>
      <c r="Y729" s="31"/>
      <c r="Z729" s="31"/>
      <c r="AA729" s="16">
        <v>122041</v>
      </c>
      <c r="AB729" s="16">
        <v>93.446401225114855</v>
      </c>
      <c r="AC729" s="16">
        <v>0</v>
      </c>
      <c r="AD729" s="16">
        <v>0</v>
      </c>
      <c r="AE729" s="16">
        <v>7378563</v>
      </c>
      <c r="AF729" s="16">
        <v>5649.7419601837673</v>
      </c>
      <c r="AG729" s="16">
        <v>369816</v>
      </c>
      <c r="AH729" s="16">
        <v>283.16692189892802</v>
      </c>
    </row>
    <row r="730" spans="1:34" x14ac:dyDescent="0.25">
      <c r="A730" t="s">
        <v>1621</v>
      </c>
      <c r="B730" t="s">
        <v>196</v>
      </c>
      <c r="C730">
        <v>330</v>
      </c>
      <c r="D730" t="s">
        <v>197</v>
      </c>
      <c r="E730">
        <v>162</v>
      </c>
      <c r="F730" t="s">
        <v>1622</v>
      </c>
      <c r="G730" s="14">
        <v>500</v>
      </c>
      <c r="H730" s="44">
        <f t="shared" si="37"/>
        <v>1066.3600000000001</v>
      </c>
      <c r="I730" s="44">
        <f t="shared" si="38"/>
        <v>9832.11</v>
      </c>
      <c r="J730" s="44">
        <f t="shared" si="39"/>
        <v>10898.470000000001</v>
      </c>
      <c r="K730" s="15">
        <v>29.68</v>
      </c>
      <c r="L730" s="15">
        <v>6016.63</v>
      </c>
      <c r="M730" s="15">
        <v>304.60000000000002</v>
      </c>
      <c r="N730" s="15">
        <v>6350.91</v>
      </c>
      <c r="O730" s="16">
        <v>701.94</v>
      </c>
      <c r="P730" s="16">
        <v>3815.48</v>
      </c>
      <c r="Q730" s="16">
        <v>30.14</v>
      </c>
      <c r="R730" s="16">
        <v>4547.5600000000004</v>
      </c>
      <c r="S730" s="17">
        <v>10898.470000000001</v>
      </c>
      <c r="T730" s="16">
        <v>5449235.0000000009</v>
      </c>
      <c r="U730" s="16"/>
      <c r="V730" s="16"/>
      <c r="W730" s="16"/>
      <c r="X730" s="31"/>
      <c r="Y730" s="31"/>
      <c r="Z730" s="31"/>
      <c r="AA730" s="16">
        <v>14839</v>
      </c>
      <c r="AB730" s="16">
        <v>29.678000000000001</v>
      </c>
      <c r="AC730" s="16">
        <v>0</v>
      </c>
      <c r="AD730" s="16">
        <v>0</v>
      </c>
      <c r="AE730" s="16">
        <v>2860404</v>
      </c>
      <c r="AF730" s="16">
        <v>5720.808</v>
      </c>
      <c r="AG730" s="16">
        <v>147910</v>
      </c>
      <c r="AH730" s="16">
        <v>295.82</v>
      </c>
    </row>
    <row r="731" spans="1:34" x14ac:dyDescent="0.25">
      <c r="A731" t="s">
        <v>1623</v>
      </c>
      <c r="B731" t="s">
        <v>196</v>
      </c>
      <c r="C731">
        <v>330</v>
      </c>
      <c r="D731" t="s">
        <v>197</v>
      </c>
      <c r="E731">
        <v>165</v>
      </c>
      <c r="F731" t="s">
        <v>1624</v>
      </c>
      <c r="G731" s="14">
        <v>361</v>
      </c>
      <c r="H731" s="44">
        <f t="shared" si="37"/>
        <v>1499.2</v>
      </c>
      <c r="I731" s="44">
        <f t="shared" si="38"/>
        <v>11130.09</v>
      </c>
      <c r="J731" s="44">
        <f t="shared" si="39"/>
        <v>12629.29</v>
      </c>
      <c r="K731" s="15">
        <v>280.72000000000003</v>
      </c>
      <c r="L731" s="15">
        <v>7314.61</v>
      </c>
      <c r="M731" s="15">
        <v>486.4</v>
      </c>
      <c r="N731" s="15">
        <v>8081.74</v>
      </c>
      <c r="O731" s="16">
        <v>701.94</v>
      </c>
      <c r="P731" s="16">
        <v>3815.48</v>
      </c>
      <c r="Q731" s="16">
        <v>30.14</v>
      </c>
      <c r="R731" s="16">
        <v>4547.5600000000004</v>
      </c>
      <c r="S731" s="17">
        <v>12629.3</v>
      </c>
      <c r="T731" s="16">
        <v>4559177.3</v>
      </c>
      <c r="U731" s="16"/>
      <c r="V731" s="16"/>
      <c r="W731" s="16"/>
      <c r="X731" s="31"/>
      <c r="Y731" s="31"/>
      <c r="Z731" s="31"/>
      <c r="AA731" s="16">
        <v>91998</v>
      </c>
      <c r="AB731" s="16">
        <v>254.84210526315789</v>
      </c>
      <c r="AC731" s="16">
        <v>9343</v>
      </c>
      <c r="AD731" s="16">
        <v>25.880886426592799</v>
      </c>
      <c r="AE731" s="16">
        <v>2470278</v>
      </c>
      <c r="AF731" s="16">
        <v>6842.8753462603881</v>
      </c>
      <c r="AG731" s="16">
        <v>170297</v>
      </c>
      <c r="AH731" s="16">
        <v>471.73684210526318</v>
      </c>
    </row>
    <row r="732" spans="1:34" x14ac:dyDescent="0.25">
      <c r="A732" t="s">
        <v>1625</v>
      </c>
      <c r="B732" t="s">
        <v>196</v>
      </c>
      <c r="C732">
        <v>330</v>
      </c>
      <c r="D732" t="s">
        <v>197</v>
      </c>
      <c r="E732">
        <v>171</v>
      </c>
      <c r="F732" t="s">
        <v>1626</v>
      </c>
      <c r="G732" s="14">
        <v>486</v>
      </c>
      <c r="H732" s="44">
        <f t="shared" si="37"/>
        <v>2096.6999999999998</v>
      </c>
      <c r="I732" s="44">
        <f t="shared" si="38"/>
        <v>10413.700000000001</v>
      </c>
      <c r="J732" s="44">
        <f t="shared" si="39"/>
        <v>12510.400000000001</v>
      </c>
      <c r="K732" s="15">
        <v>625.22</v>
      </c>
      <c r="L732" s="15">
        <v>6598.22</v>
      </c>
      <c r="M732" s="15">
        <v>739.4</v>
      </c>
      <c r="N732" s="15">
        <v>7962.84</v>
      </c>
      <c r="O732" s="16">
        <v>701.94</v>
      </c>
      <c r="P732" s="16">
        <v>3815.48</v>
      </c>
      <c r="Q732" s="16">
        <v>30.14</v>
      </c>
      <c r="R732" s="16">
        <v>4547.5600000000004</v>
      </c>
      <c r="S732" s="17">
        <v>12510.400000000001</v>
      </c>
      <c r="T732" s="16">
        <v>6080054.4000000004</v>
      </c>
      <c r="U732" s="16"/>
      <c r="V732" s="16"/>
      <c r="W732" s="16"/>
      <c r="X732" s="31"/>
      <c r="Y732" s="31"/>
      <c r="Z732" s="31"/>
      <c r="AA732" s="16">
        <v>289214</v>
      </c>
      <c r="AB732" s="16">
        <v>595.09053497942386</v>
      </c>
      <c r="AC732" s="16">
        <v>14642</v>
      </c>
      <c r="AD732" s="16">
        <v>30.127572016460906</v>
      </c>
      <c r="AE732" s="16">
        <v>3081960</v>
      </c>
      <c r="AF732" s="16">
        <v>6341.4814814814818</v>
      </c>
      <c r="AG732" s="16">
        <v>124776</v>
      </c>
      <c r="AH732" s="16">
        <v>256.74074074074076</v>
      </c>
    </row>
    <row r="733" spans="1:34" x14ac:dyDescent="0.25">
      <c r="A733" t="s">
        <v>1627</v>
      </c>
      <c r="B733" t="s">
        <v>196</v>
      </c>
      <c r="C733">
        <v>330</v>
      </c>
      <c r="D733" t="s">
        <v>197</v>
      </c>
      <c r="E733">
        <v>175</v>
      </c>
      <c r="F733" t="s">
        <v>1628</v>
      </c>
      <c r="G733" s="14">
        <v>795</v>
      </c>
      <c r="H733" s="44">
        <f t="shared" si="37"/>
        <v>1385.5100000000002</v>
      </c>
      <c r="I733" s="44">
        <f t="shared" si="38"/>
        <v>9934.9500000000007</v>
      </c>
      <c r="J733" s="44">
        <f t="shared" si="39"/>
        <v>11320.460000000001</v>
      </c>
      <c r="K733" s="15">
        <v>286</v>
      </c>
      <c r="L733" s="15">
        <v>6119.47</v>
      </c>
      <c r="M733" s="15">
        <v>367.43</v>
      </c>
      <c r="N733" s="15">
        <v>6772.9</v>
      </c>
      <c r="O733" s="16">
        <v>701.94</v>
      </c>
      <c r="P733" s="16">
        <v>3815.48</v>
      </c>
      <c r="Q733" s="16">
        <v>30.14</v>
      </c>
      <c r="R733" s="16">
        <v>4547.5600000000004</v>
      </c>
      <c r="S733" s="17">
        <v>11320.46</v>
      </c>
      <c r="T733" s="16">
        <v>8999765.6999999993</v>
      </c>
      <c r="U733" s="16"/>
      <c r="V733" s="16"/>
      <c r="W733" s="16"/>
      <c r="X733" s="31"/>
      <c r="Y733" s="31"/>
      <c r="Z733" s="31"/>
      <c r="AA733" s="16">
        <v>225000</v>
      </c>
      <c r="AB733" s="16">
        <v>283.01886792452831</v>
      </c>
      <c r="AC733" s="16">
        <v>2367</v>
      </c>
      <c r="AD733" s="16">
        <v>2.9773584905660377</v>
      </c>
      <c r="AE733" s="16">
        <v>4619821</v>
      </c>
      <c r="AF733" s="16">
        <v>5811.0955974842764</v>
      </c>
      <c r="AG733" s="16">
        <v>245159</v>
      </c>
      <c r="AH733" s="16">
        <v>308.37610062893083</v>
      </c>
    </row>
    <row r="734" spans="1:34" x14ac:dyDescent="0.25">
      <c r="A734" t="s">
        <v>1629</v>
      </c>
      <c r="B734" t="s">
        <v>196</v>
      </c>
      <c r="C734">
        <v>330</v>
      </c>
      <c r="D734" t="s">
        <v>197</v>
      </c>
      <c r="E734">
        <v>180</v>
      </c>
      <c r="F734" t="s">
        <v>1630</v>
      </c>
      <c r="G734" s="14">
        <v>589</v>
      </c>
      <c r="H734" s="44">
        <f t="shared" si="37"/>
        <v>1599.5700000000002</v>
      </c>
      <c r="I734" s="44">
        <f t="shared" si="38"/>
        <v>9609.6299999999992</v>
      </c>
      <c r="J734" s="44">
        <f t="shared" si="39"/>
        <v>11209.199999999999</v>
      </c>
      <c r="K734" s="15">
        <v>439.01</v>
      </c>
      <c r="L734" s="15">
        <v>5794.15</v>
      </c>
      <c r="M734" s="15">
        <v>428.48</v>
      </c>
      <c r="N734" s="15">
        <v>6661.63</v>
      </c>
      <c r="O734" s="16">
        <v>701.94</v>
      </c>
      <c r="P734" s="16">
        <v>3815.48</v>
      </c>
      <c r="Q734" s="16">
        <v>30.14</v>
      </c>
      <c r="R734" s="16">
        <v>4547.5600000000004</v>
      </c>
      <c r="S734" s="17">
        <v>11209.19</v>
      </c>
      <c r="T734" s="16">
        <v>6602212.9100000001</v>
      </c>
      <c r="U734" s="16"/>
      <c r="V734" s="16"/>
      <c r="W734" s="16"/>
      <c r="X734" s="31"/>
      <c r="Y734" s="31"/>
      <c r="Z734" s="31"/>
      <c r="AA734" s="16">
        <v>255243</v>
      </c>
      <c r="AB734" s="16">
        <v>433.34974533106958</v>
      </c>
      <c r="AC734" s="16">
        <v>3331</v>
      </c>
      <c r="AD734" s="16">
        <v>5.6553480475382001</v>
      </c>
      <c r="AE734" s="16">
        <v>3216937</v>
      </c>
      <c r="AF734" s="16">
        <v>5461.6926994906626</v>
      </c>
      <c r="AG734" s="16">
        <v>195817</v>
      </c>
      <c r="AH734" s="16">
        <v>332.45670628183359</v>
      </c>
    </row>
    <row r="735" spans="1:34" x14ac:dyDescent="0.25">
      <c r="A735" t="s">
        <v>1631</v>
      </c>
      <c r="B735" t="s">
        <v>196</v>
      </c>
      <c r="C735">
        <v>330</v>
      </c>
      <c r="D735" t="s">
        <v>197</v>
      </c>
      <c r="E735">
        <v>183</v>
      </c>
      <c r="F735" t="s">
        <v>1632</v>
      </c>
      <c r="G735" s="14">
        <v>294</v>
      </c>
      <c r="H735" s="44">
        <f t="shared" si="37"/>
        <v>1758.94</v>
      </c>
      <c r="I735" s="44">
        <f t="shared" si="38"/>
        <v>9814.5400000000009</v>
      </c>
      <c r="J735" s="44">
        <f t="shared" si="39"/>
        <v>11573.480000000001</v>
      </c>
      <c r="K735" s="15">
        <v>319.44</v>
      </c>
      <c r="L735" s="15">
        <v>5999.06</v>
      </c>
      <c r="M735" s="15">
        <v>707.42</v>
      </c>
      <c r="N735" s="15">
        <v>7025.92</v>
      </c>
      <c r="O735" s="16">
        <v>701.94</v>
      </c>
      <c r="P735" s="16">
        <v>3815.48</v>
      </c>
      <c r="Q735" s="16">
        <v>30.14</v>
      </c>
      <c r="R735" s="16">
        <v>4547.5600000000004</v>
      </c>
      <c r="S735" s="17">
        <v>11573.48</v>
      </c>
      <c r="T735" s="16">
        <v>3402603.1199999996</v>
      </c>
      <c r="U735" s="16"/>
      <c r="V735" s="16"/>
      <c r="W735" s="16"/>
      <c r="X735" s="31"/>
      <c r="Y735" s="31"/>
      <c r="Z735" s="31"/>
      <c r="AA735" s="16">
        <v>81597</v>
      </c>
      <c r="AB735" s="16">
        <v>277.5408163265306</v>
      </c>
      <c r="AC735" s="16">
        <v>12317</v>
      </c>
      <c r="AD735" s="16">
        <v>41.894557823129254</v>
      </c>
      <c r="AE735" s="16">
        <v>1687544</v>
      </c>
      <c r="AF735" s="16">
        <v>5739.9455782312925</v>
      </c>
      <c r="AG735" s="16">
        <v>76181</v>
      </c>
      <c r="AH735" s="16">
        <v>259.11904761904759</v>
      </c>
    </row>
    <row r="736" spans="1:34" x14ac:dyDescent="0.25">
      <c r="A736" t="s">
        <v>1633</v>
      </c>
      <c r="B736" t="s">
        <v>196</v>
      </c>
      <c r="C736">
        <v>330</v>
      </c>
      <c r="D736" t="s">
        <v>197</v>
      </c>
      <c r="E736">
        <v>190</v>
      </c>
      <c r="F736" t="s">
        <v>1634</v>
      </c>
      <c r="G736" s="14">
        <v>548</v>
      </c>
      <c r="H736" s="44">
        <f t="shared" si="37"/>
        <v>1316.0300000000002</v>
      </c>
      <c r="I736" s="44">
        <f t="shared" si="38"/>
        <v>10467.18</v>
      </c>
      <c r="J736" s="44">
        <f t="shared" si="39"/>
        <v>11783.210000000001</v>
      </c>
      <c r="K736" s="15">
        <v>165.9</v>
      </c>
      <c r="L736" s="15">
        <v>6651.7</v>
      </c>
      <c r="M736" s="15">
        <v>418.05</v>
      </c>
      <c r="N736" s="15">
        <v>7235.66</v>
      </c>
      <c r="O736" s="16">
        <v>701.94</v>
      </c>
      <c r="P736" s="16">
        <v>3815.48</v>
      </c>
      <c r="Q736" s="16">
        <v>30.14</v>
      </c>
      <c r="R736" s="16">
        <v>4547.5600000000004</v>
      </c>
      <c r="S736" s="17">
        <v>11783.220000000001</v>
      </c>
      <c r="T736" s="16">
        <v>6457204.5600000005</v>
      </c>
      <c r="U736" s="16"/>
      <c r="V736" s="16"/>
      <c r="W736" s="16"/>
      <c r="X736" s="31"/>
      <c r="Y736" s="31"/>
      <c r="Z736" s="31"/>
      <c r="AA736" s="16">
        <v>90915</v>
      </c>
      <c r="AB736" s="16">
        <v>165.90328467153284</v>
      </c>
      <c r="AC736" s="16">
        <v>0</v>
      </c>
      <c r="AD736" s="16">
        <v>0</v>
      </c>
      <c r="AE736" s="16">
        <v>3491462</v>
      </c>
      <c r="AF736" s="16">
        <v>6371.2810218978102</v>
      </c>
      <c r="AG736" s="16">
        <v>153672</v>
      </c>
      <c r="AH736" s="16">
        <v>280.42335766423355</v>
      </c>
    </row>
    <row r="737" spans="1:34" x14ac:dyDescent="0.25">
      <c r="A737" t="s">
        <v>1635</v>
      </c>
      <c r="B737" t="s">
        <v>196</v>
      </c>
      <c r="C737">
        <v>330</v>
      </c>
      <c r="D737" t="s">
        <v>197</v>
      </c>
      <c r="E737">
        <v>194</v>
      </c>
      <c r="F737" t="s">
        <v>1636</v>
      </c>
      <c r="G737" s="14">
        <v>418</v>
      </c>
      <c r="H737" s="44">
        <f t="shared" si="37"/>
        <v>2868.71</v>
      </c>
      <c r="I737" s="44">
        <f t="shared" si="38"/>
        <v>10612.8</v>
      </c>
      <c r="J737" s="44">
        <f t="shared" si="39"/>
        <v>13481.509999999998</v>
      </c>
      <c r="K737" s="15">
        <v>1234.5999999999999</v>
      </c>
      <c r="L737" s="15">
        <v>6797.32</v>
      </c>
      <c r="M737" s="15">
        <v>902.03</v>
      </c>
      <c r="N737" s="15">
        <v>8933.9500000000007</v>
      </c>
      <c r="O737" s="16">
        <v>701.94</v>
      </c>
      <c r="P737" s="16">
        <v>3815.48</v>
      </c>
      <c r="Q737" s="16">
        <v>30.14</v>
      </c>
      <c r="R737" s="16">
        <v>4547.5600000000004</v>
      </c>
      <c r="S737" s="17">
        <v>13481.510000000002</v>
      </c>
      <c r="T737" s="16">
        <v>5635271.1800000006</v>
      </c>
      <c r="U737" s="16"/>
      <c r="V737" s="16"/>
      <c r="W737" s="16"/>
      <c r="X737" s="31"/>
      <c r="Y737" s="31"/>
      <c r="Z737" s="31"/>
      <c r="AA737" s="16">
        <v>294352</v>
      </c>
      <c r="AB737" s="16">
        <v>704.19138755980862</v>
      </c>
      <c r="AC737" s="16">
        <v>21695</v>
      </c>
      <c r="AD737" s="16">
        <v>51.901913875598083</v>
      </c>
      <c r="AE737" s="16">
        <v>2611529</v>
      </c>
      <c r="AF737" s="16">
        <v>6247.6770334928233</v>
      </c>
      <c r="AG737" s="16">
        <v>160178</v>
      </c>
      <c r="AH737" s="16">
        <v>383.20095693779905</v>
      </c>
    </row>
    <row r="738" spans="1:34" x14ac:dyDescent="0.25">
      <c r="A738" t="s">
        <v>1637</v>
      </c>
      <c r="B738" t="s">
        <v>196</v>
      </c>
      <c r="C738">
        <v>330</v>
      </c>
      <c r="D738" t="s">
        <v>197</v>
      </c>
      <c r="E738">
        <v>196</v>
      </c>
      <c r="F738" t="s">
        <v>1638</v>
      </c>
      <c r="G738" s="14">
        <v>241</v>
      </c>
      <c r="H738" s="44">
        <f t="shared" si="37"/>
        <v>1482.18</v>
      </c>
      <c r="I738" s="44">
        <f t="shared" si="38"/>
        <v>14528.22</v>
      </c>
      <c r="J738" s="44">
        <f t="shared" si="39"/>
        <v>16010.4</v>
      </c>
      <c r="K738" s="15">
        <v>248.17</v>
      </c>
      <c r="L738" s="15">
        <v>10712.74</v>
      </c>
      <c r="M738" s="15">
        <v>501.93</v>
      </c>
      <c r="N738" s="15">
        <v>11462.84</v>
      </c>
      <c r="O738" s="16">
        <v>701.94</v>
      </c>
      <c r="P738" s="16">
        <v>3815.48</v>
      </c>
      <c r="Q738" s="16">
        <v>30.14</v>
      </c>
      <c r="R738" s="16">
        <v>4547.5600000000004</v>
      </c>
      <c r="S738" s="17">
        <v>16010.400000000001</v>
      </c>
      <c r="T738" s="16">
        <v>3858506.4000000004</v>
      </c>
      <c r="U738" s="16"/>
      <c r="V738" s="16"/>
      <c r="W738" s="16"/>
      <c r="X738" s="31"/>
      <c r="Y738" s="31"/>
      <c r="Z738" s="31"/>
      <c r="AA738" s="16">
        <v>55581</v>
      </c>
      <c r="AB738" s="16">
        <v>230.6265560165975</v>
      </c>
      <c r="AC738" s="16">
        <v>4227</v>
      </c>
      <c r="AD738" s="16">
        <v>17.539419087136931</v>
      </c>
      <c r="AE738" s="16">
        <v>2371733</v>
      </c>
      <c r="AF738" s="16">
        <v>9841.2157676348543</v>
      </c>
      <c r="AG738" s="16">
        <v>210037</v>
      </c>
      <c r="AH738" s="16">
        <v>871.52282157676348</v>
      </c>
    </row>
    <row r="739" spans="1:34" x14ac:dyDescent="0.25">
      <c r="A739" t="s">
        <v>1639</v>
      </c>
      <c r="B739" t="s">
        <v>196</v>
      </c>
      <c r="C739">
        <v>330</v>
      </c>
      <c r="D739" t="s">
        <v>197</v>
      </c>
      <c r="E739">
        <v>200</v>
      </c>
      <c r="F739" t="s">
        <v>1640</v>
      </c>
      <c r="G739" s="14">
        <v>413</v>
      </c>
      <c r="H739" s="44">
        <f t="shared" si="37"/>
        <v>2529.2400000000002</v>
      </c>
      <c r="I739" s="44">
        <f t="shared" si="38"/>
        <v>11120.04</v>
      </c>
      <c r="J739" s="44">
        <f t="shared" si="39"/>
        <v>13649.28</v>
      </c>
      <c r="K739" s="15">
        <v>1384.42</v>
      </c>
      <c r="L739" s="15">
        <v>7304.56</v>
      </c>
      <c r="M739" s="15">
        <v>412.74</v>
      </c>
      <c r="N739" s="15">
        <v>9101.73</v>
      </c>
      <c r="O739" s="16">
        <v>701.94</v>
      </c>
      <c r="P739" s="16">
        <v>3815.48</v>
      </c>
      <c r="Q739" s="16">
        <v>30.14</v>
      </c>
      <c r="R739" s="16">
        <v>4547.5600000000004</v>
      </c>
      <c r="S739" s="17">
        <v>13649.29</v>
      </c>
      <c r="T739" s="16">
        <v>5637156.7700000005</v>
      </c>
      <c r="U739" s="16"/>
      <c r="V739" s="16"/>
      <c r="W739" s="16"/>
      <c r="X739" s="31"/>
      <c r="Y739" s="31"/>
      <c r="Z739" s="31"/>
      <c r="AA739" s="16">
        <v>252950</v>
      </c>
      <c r="AB739" s="16">
        <v>612.4697336561743</v>
      </c>
      <c r="AC739" s="16">
        <v>16134</v>
      </c>
      <c r="AD739" s="16">
        <v>39.06537530266344</v>
      </c>
      <c r="AE739" s="16">
        <v>2705717</v>
      </c>
      <c r="AF739" s="16">
        <v>6551.3728813559319</v>
      </c>
      <c r="AG739" s="16">
        <v>155366</v>
      </c>
      <c r="AH739" s="16">
        <v>376.18886198547216</v>
      </c>
    </row>
    <row r="740" spans="1:34" x14ac:dyDescent="0.25">
      <c r="A740" t="s">
        <v>1641</v>
      </c>
      <c r="B740" t="s">
        <v>196</v>
      </c>
      <c r="C740">
        <v>330</v>
      </c>
      <c r="D740" t="s">
        <v>197</v>
      </c>
      <c r="E740">
        <v>210</v>
      </c>
      <c r="F740" t="s">
        <v>1642</v>
      </c>
      <c r="G740" s="14">
        <v>1314</v>
      </c>
      <c r="H740" s="44">
        <f t="shared" si="37"/>
        <v>986.0100000000001</v>
      </c>
      <c r="I740" s="44">
        <f t="shared" si="38"/>
        <v>9720.99</v>
      </c>
      <c r="J740" s="44">
        <f t="shared" si="39"/>
        <v>10707</v>
      </c>
      <c r="K740" s="15">
        <v>77.349999999999994</v>
      </c>
      <c r="L740" s="15">
        <v>5905.51</v>
      </c>
      <c r="M740" s="15">
        <v>176.58</v>
      </c>
      <c r="N740" s="15">
        <v>6159.44</v>
      </c>
      <c r="O740" s="16">
        <v>701.94</v>
      </c>
      <c r="P740" s="16">
        <v>3815.48</v>
      </c>
      <c r="Q740" s="16">
        <v>30.14</v>
      </c>
      <c r="R740" s="16">
        <v>4547.5600000000004</v>
      </c>
      <c r="S740" s="17">
        <v>10707</v>
      </c>
      <c r="T740" s="16">
        <v>14068998</v>
      </c>
      <c r="U740" s="16"/>
      <c r="V740" s="16"/>
      <c r="W740" s="16"/>
      <c r="X740" s="31"/>
      <c r="Y740" s="31"/>
      <c r="Z740" s="31"/>
      <c r="AA740" s="16">
        <v>101636</v>
      </c>
      <c r="AB740" s="16">
        <v>77.348554033485541</v>
      </c>
      <c r="AC740" s="16">
        <v>0</v>
      </c>
      <c r="AD740" s="16">
        <v>0</v>
      </c>
      <c r="AE740" s="16">
        <v>7437887</v>
      </c>
      <c r="AF740" s="16">
        <v>5660.492389649924</v>
      </c>
      <c r="AG740" s="16">
        <v>321954</v>
      </c>
      <c r="AH740" s="16">
        <v>245.01826484018264</v>
      </c>
    </row>
    <row r="741" spans="1:34" x14ac:dyDescent="0.25">
      <c r="A741" t="s">
        <v>1643</v>
      </c>
      <c r="B741" t="s">
        <v>196</v>
      </c>
      <c r="C741">
        <v>330</v>
      </c>
      <c r="D741" t="s">
        <v>197</v>
      </c>
      <c r="E741">
        <v>215</v>
      </c>
      <c r="F741" t="s">
        <v>1644</v>
      </c>
      <c r="G741" s="14">
        <v>517</v>
      </c>
      <c r="H741" s="44">
        <f t="shared" si="37"/>
        <v>1517.21</v>
      </c>
      <c r="I741" s="44">
        <f t="shared" si="38"/>
        <v>10165.799999999999</v>
      </c>
      <c r="J741" s="44">
        <f t="shared" si="39"/>
        <v>11683.009999999998</v>
      </c>
      <c r="K741" s="15">
        <v>150.07</v>
      </c>
      <c r="L741" s="15">
        <v>6350.32</v>
      </c>
      <c r="M741" s="15">
        <v>635.05999999999995</v>
      </c>
      <c r="N741" s="15">
        <v>7135.45</v>
      </c>
      <c r="O741" s="16">
        <v>701.94</v>
      </c>
      <c r="P741" s="16">
        <v>3815.48</v>
      </c>
      <c r="Q741" s="16">
        <v>30.14</v>
      </c>
      <c r="R741" s="16">
        <v>4547.5600000000004</v>
      </c>
      <c r="S741" s="17">
        <v>11683.01</v>
      </c>
      <c r="T741" s="16">
        <v>6040116.1699999999</v>
      </c>
      <c r="U741" s="16"/>
      <c r="V741" s="16"/>
      <c r="W741" s="16"/>
      <c r="X741" s="31"/>
      <c r="Y741" s="31"/>
      <c r="Z741" s="31"/>
      <c r="AA741" s="16">
        <v>77586</v>
      </c>
      <c r="AB741" s="16">
        <v>150.0696324951644</v>
      </c>
      <c r="AC741" s="16">
        <v>0</v>
      </c>
      <c r="AD741" s="16">
        <v>0</v>
      </c>
      <c r="AE741" s="16">
        <v>3171935</v>
      </c>
      <c r="AF741" s="16">
        <v>6135.2707930367505</v>
      </c>
      <c r="AG741" s="16">
        <v>111181</v>
      </c>
      <c r="AH741" s="16">
        <v>215.05029013539652</v>
      </c>
    </row>
    <row r="742" spans="1:34" x14ac:dyDescent="0.25">
      <c r="A742" t="s">
        <v>1645</v>
      </c>
      <c r="B742" t="s">
        <v>196</v>
      </c>
      <c r="C742">
        <v>330</v>
      </c>
      <c r="D742" t="s">
        <v>197</v>
      </c>
      <c r="E742">
        <v>220</v>
      </c>
      <c r="F742" t="s">
        <v>1646</v>
      </c>
      <c r="G742" s="14">
        <v>1076</v>
      </c>
      <c r="H742" s="44">
        <f t="shared" si="37"/>
        <v>1139.3000000000002</v>
      </c>
      <c r="I742" s="44">
        <f t="shared" si="38"/>
        <v>10029.31</v>
      </c>
      <c r="J742" s="44">
        <f t="shared" si="39"/>
        <v>11168.61</v>
      </c>
      <c r="K742" s="15">
        <v>209.34</v>
      </c>
      <c r="L742" s="15">
        <v>6213.83</v>
      </c>
      <c r="M742" s="15">
        <v>197.88</v>
      </c>
      <c r="N742" s="15">
        <v>6621.06</v>
      </c>
      <c r="O742" s="16">
        <v>701.94</v>
      </c>
      <c r="P742" s="16">
        <v>3815.48</v>
      </c>
      <c r="Q742" s="16">
        <v>30.14</v>
      </c>
      <c r="R742" s="16">
        <v>4547.5600000000004</v>
      </c>
      <c r="S742" s="17">
        <v>11168.62</v>
      </c>
      <c r="T742" s="16">
        <v>12017435.120000001</v>
      </c>
      <c r="U742" s="16"/>
      <c r="V742" s="16"/>
      <c r="W742" s="16"/>
      <c r="X742" s="31"/>
      <c r="Y742" s="31"/>
      <c r="Z742" s="31"/>
      <c r="AA742" s="16">
        <v>225255</v>
      </c>
      <c r="AB742" s="16">
        <v>209.34479553903347</v>
      </c>
      <c r="AC742" s="16">
        <v>0</v>
      </c>
      <c r="AD742" s="16">
        <v>0</v>
      </c>
      <c r="AE742" s="16">
        <v>6348456</v>
      </c>
      <c r="AF742" s="16">
        <v>5900.0520446096652</v>
      </c>
      <c r="AG742" s="16">
        <v>337627</v>
      </c>
      <c r="AH742" s="16">
        <v>313.77973977695166</v>
      </c>
    </row>
    <row r="743" spans="1:34" x14ac:dyDescent="0.25">
      <c r="A743" t="s">
        <v>1647</v>
      </c>
      <c r="B743" t="s">
        <v>196</v>
      </c>
      <c r="C743">
        <v>330</v>
      </c>
      <c r="D743" t="s">
        <v>197</v>
      </c>
      <c r="E743">
        <v>225</v>
      </c>
      <c r="F743" t="s">
        <v>1648</v>
      </c>
      <c r="G743" s="14">
        <v>460</v>
      </c>
      <c r="H743" s="44">
        <f t="shared" si="37"/>
        <v>1258.97</v>
      </c>
      <c r="I743" s="44">
        <f t="shared" si="38"/>
        <v>10055.5</v>
      </c>
      <c r="J743" s="44">
        <f t="shared" si="39"/>
        <v>11314.47</v>
      </c>
      <c r="K743" s="15">
        <v>172.03</v>
      </c>
      <c r="L743" s="15">
        <v>6240.02</v>
      </c>
      <c r="M743" s="15">
        <v>354.86</v>
      </c>
      <c r="N743" s="15">
        <v>6766.91</v>
      </c>
      <c r="O743" s="16">
        <v>701.94</v>
      </c>
      <c r="P743" s="16">
        <v>3815.48</v>
      </c>
      <c r="Q743" s="16">
        <v>30.14</v>
      </c>
      <c r="R743" s="16">
        <v>4547.5600000000004</v>
      </c>
      <c r="S743" s="17">
        <v>11314.470000000001</v>
      </c>
      <c r="T743" s="16">
        <v>5204656.2</v>
      </c>
      <c r="U743" s="16"/>
      <c r="V743" s="16"/>
      <c r="W743" s="16"/>
      <c r="X743" s="31"/>
      <c r="Y743" s="31"/>
      <c r="Z743" s="31"/>
      <c r="AA743" s="16">
        <v>79133</v>
      </c>
      <c r="AB743" s="16">
        <v>172.02826086956523</v>
      </c>
      <c r="AC743" s="16">
        <v>0</v>
      </c>
      <c r="AD743" s="16">
        <v>0</v>
      </c>
      <c r="AE743" s="16">
        <v>2757055</v>
      </c>
      <c r="AF743" s="16">
        <v>5993.597826086957</v>
      </c>
      <c r="AG743" s="16">
        <v>113354</v>
      </c>
      <c r="AH743" s="16">
        <v>246.42173913043479</v>
      </c>
    </row>
    <row r="744" spans="1:34" x14ac:dyDescent="0.25">
      <c r="A744" t="s">
        <v>1649</v>
      </c>
      <c r="B744" t="s">
        <v>196</v>
      </c>
      <c r="C744">
        <v>330</v>
      </c>
      <c r="D744" t="s">
        <v>197</v>
      </c>
      <c r="E744">
        <v>230</v>
      </c>
      <c r="F744" t="s">
        <v>1650</v>
      </c>
      <c r="G744" s="14">
        <v>453</v>
      </c>
      <c r="H744" s="44">
        <f t="shared" si="37"/>
        <v>1694.5800000000002</v>
      </c>
      <c r="I744" s="44">
        <f t="shared" si="38"/>
        <v>10588.99</v>
      </c>
      <c r="J744" s="44">
        <f t="shared" si="39"/>
        <v>12283.57</v>
      </c>
      <c r="K744" s="15">
        <v>361.63</v>
      </c>
      <c r="L744" s="15">
        <v>6773.51</v>
      </c>
      <c r="M744" s="15">
        <v>600.87</v>
      </c>
      <c r="N744" s="15">
        <v>7736.01</v>
      </c>
      <c r="O744" s="16">
        <v>701.94</v>
      </c>
      <c r="P744" s="16">
        <v>3815.48</v>
      </c>
      <c r="Q744" s="16">
        <v>30.14</v>
      </c>
      <c r="R744" s="16">
        <v>4547.5600000000004</v>
      </c>
      <c r="S744" s="17">
        <v>12283.57</v>
      </c>
      <c r="T744" s="16">
        <v>5564457.21</v>
      </c>
      <c r="U744" s="16"/>
      <c r="V744" s="16"/>
      <c r="W744" s="16"/>
      <c r="X744" s="31"/>
      <c r="Y744" s="31"/>
      <c r="Z744" s="31"/>
      <c r="AA744" s="16">
        <v>163818</v>
      </c>
      <c r="AB744" s="16">
        <v>361.62913907284769</v>
      </c>
      <c r="AC744" s="16">
        <v>0</v>
      </c>
      <c r="AD744" s="16">
        <v>0</v>
      </c>
      <c r="AE744" s="16">
        <v>2934385</v>
      </c>
      <c r="AF744" s="16">
        <v>6477.671081677704</v>
      </c>
      <c r="AG744" s="16">
        <v>134014</v>
      </c>
      <c r="AH744" s="16">
        <v>295.8366445916115</v>
      </c>
    </row>
    <row r="745" spans="1:34" x14ac:dyDescent="0.25">
      <c r="A745" t="s">
        <v>1651</v>
      </c>
      <c r="B745" t="s">
        <v>196</v>
      </c>
      <c r="C745">
        <v>330</v>
      </c>
      <c r="D745" t="s">
        <v>197</v>
      </c>
      <c r="E745">
        <v>235</v>
      </c>
      <c r="F745" t="s">
        <v>1652</v>
      </c>
      <c r="G745" s="14">
        <v>565</v>
      </c>
      <c r="H745" s="44">
        <f t="shared" si="37"/>
        <v>2222.5700000000002</v>
      </c>
      <c r="I745" s="44">
        <f t="shared" si="38"/>
        <v>10411.31</v>
      </c>
      <c r="J745" s="44">
        <f t="shared" si="39"/>
        <v>12633.88</v>
      </c>
      <c r="K745" s="15">
        <v>729.11</v>
      </c>
      <c r="L745" s="15">
        <v>6595.83</v>
      </c>
      <c r="M745" s="15">
        <v>761.38</v>
      </c>
      <c r="N745" s="15">
        <v>8086.32</v>
      </c>
      <c r="O745" s="16">
        <v>701.94</v>
      </c>
      <c r="P745" s="16">
        <v>3815.48</v>
      </c>
      <c r="Q745" s="16">
        <v>30.14</v>
      </c>
      <c r="R745" s="16">
        <v>4547.5600000000004</v>
      </c>
      <c r="S745" s="17">
        <v>12633.880000000001</v>
      </c>
      <c r="T745" s="16">
        <v>7138142.2000000002</v>
      </c>
      <c r="U745" s="16"/>
      <c r="V745" s="16"/>
      <c r="W745" s="16"/>
      <c r="X745" s="31"/>
      <c r="Y745" s="31"/>
      <c r="Z745" s="31"/>
      <c r="AA745" s="16">
        <v>381150</v>
      </c>
      <c r="AB745" s="16">
        <v>674.60176991150445</v>
      </c>
      <c r="AC745" s="16">
        <v>30798</v>
      </c>
      <c r="AD745" s="16">
        <v>54.509734513274338</v>
      </c>
      <c r="AE745" s="16">
        <v>3607298</v>
      </c>
      <c r="AF745" s="16">
        <v>6384.5982300884953</v>
      </c>
      <c r="AG745" s="16">
        <v>119347</v>
      </c>
      <c r="AH745" s="16">
        <v>211.23362831858407</v>
      </c>
    </row>
    <row r="746" spans="1:34" x14ac:dyDescent="0.25">
      <c r="A746" t="s">
        <v>1653</v>
      </c>
      <c r="B746" t="s">
        <v>196</v>
      </c>
      <c r="C746">
        <v>330</v>
      </c>
      <c r="D746" t="s">
        <v>197</v>
      </c>
      <c r="E746">
        <v>237</v>
      </c>
      <c r="F746" t="s">
        <v>1654</v>
      </c>
      <c r="G746" s="14">
        <v>531</v>
      </c>
      <c r="H746" s="44">
        <f t="shared" si="37"/>
        <v>1364.2100000000003</v>
      </c>
      <c r="I746" s="44">
        <f t="shared" si="38"/>
        <v>10383.64</v>
      </c>
      <c r="J746" s="44">
        <f t="shared" si="39"/>
        <v>11747.85</v>
      </c>
      <c r="K746" s="15">
        <v>288.7</v>
      </c>
      <c r="L746" s="15">
        <v>6568.16</v>
      </c>
      <c r="M746" s="15">
        <v>343.43</v>
      </c>
      <c r="N746" s="15">
        <v>7200.28</v>
      </c>
      <c r="O746" s="16">
        <v>701.94</v>
      </c>
      <c r="P746" s="16">
        <v>3815.48</v>
      </c>
      <c r="Q746" s="16">
        <v>30.14</v>
      </c>
      <c r="R746" s="16">
        <v>4547.5600000000004</v>
      </c>
      <c r="S746" s="17">
        <v>11747.84</v>
      </c>
      <c r="T746" s="16">
        <v>6238103.04</v>
      </c>
      <c r="U746" s="16"/>
      <c r="V746" s="16"/>
      <c r="W746" s="16"/>
      <c r="X746" s="31"/>
      <c r="Y746" s="31"/>
      <c r="Z746" s="31"/>
      <c r="AA746" s="16">
        <v>150930</v>
      </c>
      <c r="AB746" s="16">
        <v>284.23728813559325</v>
      </c>
      <c r="AC746" s="16">
        <v>2370</v>
      </c>
      <c r="AD746" s="16">
        <v>4.463276836158192</v>
      </c>
      <c r="AE746" s="16">
        <v>3295352</v>
      </c>
      <c r="AF746" s="16">
        <v>6205.9359698681728</v>
      </c>
      <c r="AG746" s="16">
        <v>192340</v>
      </c>
      <c r="AH746" s="16">
        <v>362.22222222222223</v>
      </c>
    </row>
    <row r="747" spans="1:34" x14ac:dyDescent="0.25">
      <c r="A747" t="s">
        <v>1655</v>
      </c>
      <c r="B747" t="s">
        <v>196</v>
      </c>
      <c r="C747">
        <v>330</v>
      </c>
      <c r="D747" t="s">
        <v>197</v>
      </c>
      <c r="E747">
        <v>239</v>
      </c>
      <c r="F747" t="s">
        <v>1656</v>
      </c>
      <c r="G747" s="14">
        <v>417</v>
      </c>
      <c r="H747" s="44">
        <f t="shared" si="37"/>
        <v>1742.5600000000002</v>
      </c>
      <c r="I747" s="44">
        <f t="shared" si="38"/>
        <v>10233.42</v>
      </c>
      <c r="J747" s="44">
        <f t="shared" si="39"/>
        <v>11975.98</v>
      </c>
      <c r="K747" s="15">
        <v>520.23</v>
      </c>
      <c r="L747" s="15">
        <v>6417.94</v>
      </c>
      <c r="M747" s="15">
        <v>490.25</v>
      </c>
      <c r="N747" s="15">
        <v>7428.42</v>
      </c>
      <c r="O747" s="16">
        <v>701.94</v>
      </c>
      <c r="P747" s="16">
        <v>3815.48</v>
      </c>
      <c r="Q747" s="16">
        <v>30.14</v>
      </c>
      <c r="R747" s="16">
        <v>4547.5600000000004</v>
      </c>
      <c r="S747" s="17">
        <v>11975.98</v>
      </c>
      <c r="T747" s="16">
        <v>4993983.66</v>
      </c>
      <c r="U747" s="16"/>
      <c r="V747" s="16"/>
      <c r="W747" s="16"/>
      <c r="X747" s="31"/>
      <c r="Y747" s="31"/>
      <c r="Z747" s="31"/>
      <c r="AA747" s="16">
        <v>198219</v>
      </c>
      <c r="AB747" s="16">
        <v>475.34532374100718</v>
      </c>
      <c r="AC747" s="16">
        <v>18717</v>
      </c>
      <c r="AD747" s="16">
        <v>44.884892086330936</v>
      </c>
      <c r="AE747" s="16">
        <v>2556935</v>
      </c>
      <c r="AF747" s="16">
        <v>6131.73860911271</v>
      </c>
      <c r="AG747" s="16">
        <v>119347</v>
      </c>
      <c r="AH747" s="16">
        <v>286.20383693045562</v>
      </c>
    </row>
    <row r="748" spans="1:34" x14ac:dyDescent="0.25">
      <c r="A748" t="s">
        <v>1657</v>
      </c>
      <c r="B748" t="s">
        <v>196</v>
      </c>
      <c r="C748">
        <v>330</v>
      </c>
      <c r="D748" t="s">
        <v>197</v>
      </c>
      <c r="E748">
        <v>240</v>
      </c>
      <c r="F748" t="s">
        <v>1658</v>
      </c>
      <c r="G748" s="14">
        <v>506</v>
      </c>
      <c r="H748" s="44">
        <f t="shared" si="37"/>
        <v>1154.72</v>
      </c>
      <c r="I748" s="44">
        <f t="shared" si="38"/>
        <v>9243.89</v>
      </c>
      <c r="J748" s="44">
        <f t="shared" si="39"/>
        <v>10398.609999999999</v>
      </c>
      <c r="K748" s="15">
        <v>72.760000000000005</v>
      </c>
      <c r="L748" s="15">
        <v>5428.41</v>
      </c>
      <c r="M748" s="15">
        <v>349.88</v>
      </c>
      <c r="N748" s="15">
        <v>5851.05</v>
      </c>
      <c r="O748" s="16">
        <v>701.94</v>
      </c>
      <c r="P748" s="16">
        <v>3815.48</v>
      </c>
      <c r="Q748" s="16">
        <v>30.14</v>
      </c>
      <c r="R748" s="16">
        <v>4547.5600000000004</v>
      </c>
      <c r="S748" s="17">
        <v>10398.61</v>
      </c>
      <c r="T748" s="16">
        <v>5261696.66</v>
      </c>
      <c r="U748" s="16"/>
      <c r="V748" s="16"/>
      <c r="W748" s="16"/>
      <c r="X748" s="31"/>
      <c r="Y748" s="31"/>
      <c r="Z748" s="31"/>
      <c r="AA748" s="16">
        <v>36815</v>
      </c>
      <c r="AB748" s="16">
        <v>72.756916996047437</v>
      </c>
      <c r="AC748" s="16">
        <v>0</v>
      </c>
      <c r="AD748" s="16">
        <v>0</v>
      </c>
      <c r="AE748" s="16">
        <v>2652688</v>
      </c>
      <c r="AF748" s="16">
        <v>5242.466403162055</v>
      </c>
      <c r="AG748" s="16">
        <v>94087</v>
      </c>
      <c r="AH748" s="16">
        <v>185.94268774703556</v>
      </c>
    </row>
    <row r="749" spans="1:34" x14ac:dyDescent="0.25">
      <c r="A749" t="s">
        <v>1659</v>
      </c>
      <c r="B749" t="s">
        <v>196</v>
      </c>
      <c r="C749">
        <v>330</v>
      </c>
      <c r="D749" t="s">
        <v>197</v>
      </c>
      <c r="E749">
        <v>241</v>
      </c>
      <c r="F749" t="s">
        <v>1660</v>
      </c>
      <c r="G749" s="14">
        <v>276</v>
      </c>
      <c r="H749" s="44">
        <f t="shared" si="37"/>
        <v>1680.5200000000002</v>
      </c>
      <c r="I749" s="44">
        <f t="shared" si="38"/>
        <v>10051.51</v>
      </c>
      <c r="J749" s="44">
        <f t="shared" si="39"/>
        <v>11732.03</v>
      </c>
      <c r="K749" s="15">
        <v>278.58999999999997</v>
      </c>
      <c r="L749" s="15">
        <v>6236.03</v>
      </c>
      <c r="M749" s="15">
        <v>669.85</v>
      </c>
      <c r="N749" s="15">
        <v>7184.46</v>
      </c>
      <c r="O749" s="16">
        <v>701.94</v>
      </c>
      <c r="P749" s="16">
        <v>3815.48</v>
      </c>
      <c r="Q749" s="16">
        <v>30.14</v>
      </c>
      <c r="R749" s="16">
        <v>4547.5600000000004</v>
      </c>
      <c r="S749" s="17">
        <v>11732.02</v>
      </c>
      <c r="T749" s="16">
        <v>3238037.52</v>
      </c>
      <c r="U749" s="16"/>
      <c r="V749" s="16"/>
      <c r="W749" s="16"/>
      <c r="X749" s="31"/>
      <c r="Y749" s="31"/>
      <c r="Z749" s="31"/>
      <c r="AA749" s="16">
        <v>69838</v>
      </c>
      <c r="AB749" s="16">
        <v>253.03623188405797</v>
      </c>
      <c r="AC749" s="16">
        <v>7052</v>
      </c>
      <c r="AD749" s="16">
        <v>25.55072463768116</v>
      </c>
      <c r="AE749" s="16">
        <v>1625827</v>
      </c>
      <c r="AF749" s="16">
        <v>5890.677536231884</v>
      </c>
      <c r="AG749" s="16">
        <v>95317</v>
      </c>
      <c r="AH749" s="16">
        <v>345.35144927536231</v>
      </c>
    </row>
    <row r="750" spans="1:34" x14ac:dyDescent="0.25">
      <c r="A750" t="s">
        <v>1661</v>
      </c>
      <c r="B750" t="s">
        <v>196</v>
      </c>
      <c r="C750">
        <v>330</v>
      </c>
      <c r="D750" t="s">
        <v>197</v>
      </c>
      <c r="E750">
        <v>245</v>
      </c>
      <c r="F750" t="s">
        <v>1662</v>
      </c>
      <c r="G750" s="14">
        <v>248</v>
      </c>
      <c r="H750" s="44">
        <f t="shared" si="37"/>
        <v>3013.7200000000003</v>
      </c>
      <c r="I750" s="44">
        <f t="shared" si="38"/>
        <v>11439.29</v>
      </c>
      <c r="J750" s="44">
        <f t="shared" si="39"/>
        <v>14453.010000000002</v>
      </c>
      <c r="K750" s="15">
        <v>1408.44</v>
      </c>
      <c r="L750" s="15">
        <v>7623.81</v>
      </c>
      <c r="M750" s="15">
        <v>873.2</v>
      </c>
      <c r="N750" s="15">
        <v>9905.4500000000007</v>
      </c>
      <c r="O750" s="16">
        <v>701.94</v>
      </c>
      <c r="P750" s="16">
        <v>3815.48</v>
      </c>
      <c r="Q750" s="16">
        <v>30.14</v>
      </c>
      <c r="R750" s="16">
        <v>4547.5600000000004</v>
      </c>
      <c r="S750" s="17">
        <v>14453.010000000002</v>
      </c>
      <c r="T750" s="16">
        <v>3584346.4800000004</v>
      </c>
      <c r="U750" s="16"/>
      <c r="V750" s="16"/>
      <c r="W750" s="16"/>
      <c r="X750" s="31"/>
      <c r="Y750" s="31"/>
      <c r="Z750" s="31"/>
      <c r="AA750" s="16">
        <v>250446</v>
      </c>
      <c r="AB750" s="16">
        <v>1009.8629032258065</v>
      </c>
      <c r="AC750" s="16">
        <v>0</v>
      </c>
      <c r="AD750" s="16">
        <v>0</v>
      </c>
      <c r="AE750" s="16">
        <v>1731818</v>
      </c>
      <c r="AF750" s="16">
        <v>6983.1370967741932</v>
      </c>
      <c r="AG750" s="16">
        <v>92968</v>
      </c>
      <c r="AH750" s="16">
        <v>374.87096774193549</v>
      </c>
    </row>
    <row r="751" spans="1:34" x14ac:dyDescent="0.25">
      <c r="A751" t="s">
        <v>1663</v>
      </c>
      <c r="B751" t="s">
        <v>196</v>
      </c>
      <c r="C751">
        <v>330</v>
      </c>
      <c r="D751" t="s">
        <v>197</v>
      </c>
      <c r="E751">
        <v>260</v>
      </c>
      <c r="F751" t="s">
        <v>1664</v>
      </c>
      <c r="G751" s="14">
        <v>594</v>
      </c>
      <c r="H751" s="44">
        <f t="shared" si="37"/>
        <v>1417.9900000000002</v>
      </c>
      <c r="I751" s="44">
        <f t="shared" si="38"/>
        <v>9403.14</v>
      </c>
      <c r="J751" s="44">
        <f t="shared" si="39"/>
        <v>10821.13</v>
      </c>
      <c r="K751" s="15">
        <v>257.72000000000003</v>
      </c>
      <c r="L751" s="15">
        <v>5587.66</v>
      </c>
      <c r="M751" s="15">
        <v>428.19</v>
      </c>
      <c r="N751" s="15">
        <v>6273.57</v>
      </c>
      <c r="O751" s="16">
        <v>701.94</v>
      </c>
      <c r="P751" s="16">
        <v>3815.48</v>
      </c>
      <c r="Q751" s="16">
        <v>30.14</v>
      </c>
      <c r="R751" s="16">
        <v>4547.5600000000004</v>
      </c>
      <c r="S751" s="17">
        <v>10821.130000000001</v>
      </c>
      <c r="T751" s="16">
        <v>6427751.2200000007</v>
      </c>
      <c r="U751" s="16"/>
      <c r="V751" s="16"/>
      <c r="W751" s="16"/>
      <c r="X751" s="31"/>
      <c r="Y751" s="31"/>
      <c r="Z751" s="31"/>
      <c r="AA751" s="16">
        <v>153086</v>
      </c>
      <c r="AB751" s="16">
        <v>257.72053872053874</v>
      </c>
      <c r="AC751" s="16">
        <v>0</v>
      </c>
      <c r="AD751" s="16">
        <v>0</v>
      </c>
      <c r="AE751" s="16">
        <v>3211268</v>
      </c>
      <c r="AF751" s="16">
        <v>5406.1750841750845</v>
      </c>
      <c r="AG751" s="16">
        <v>107802</v>
      </c>
      <c r="AH751" s="16">
        <v>181.4848484848485</v>
      </c>
    </row>
    <row r="752" spans="1:34" x14ac:dyDescent="0.25">
      <c r="A752" t="s">
        <v>1665</v>
      </c>
      <c r="B752" t="s">
        <v>196</v>
      </c>
      <c r="C752">
        <v>330</v>
      </c>
      <c r="D752" t="s">
        <v>197</v>
      </c>
      <c r="E752">
        <v>265</v>
      </c>
      <c r="F752" t="s">
        <v>1666</v>
      </c>
      <c r="G752" s="14">
        <v>582</v>
      </c>
      <c r="H752" s="44">
        <f t="shared" si="37"/>
        <v>1314.45</v>
      </c>
      <c r="I752" s="44">
        <f t="shared" si="38"/>
        <v>9580.7199999999993</v>
      </c>
      <c r="J752" s="44">
        <f t="shared" si="39"/>
        <v>10895.17</v>
      </c>
      <c r="K752" s="15">
        <v>190.81</v>
      </c>
      <c r="L752" s="15">
        <v>5765.24</v>
      </c>
      <c r="M752" s="15">
        <v>391.56</v>
      </c>
      <c r="N752" s="15">
        <v>6347.61</v>
      </c>
      <c r="O752" s="16">
        <v>701.94</v>
      </c>
      <c r="P752" s="16">
        <v>3815.48</v>
      </c>
      <c r="Q752" s="16">
        <v>30.14</v>
      </c>
      <c r="R752" s="16">
        <v>4547.5600000000004</v>
      </c>
      <c r="S752" s="17">
        <v>10895.17</v>
      </c>
      <c r="T752" s="16">
        <v>6340988.9400000004</v>
      </c>
      <c r="U752" s="16"/>
      <c r="V752" s="16"/>
      <c r="W752" s="16"/>
      <c r="X752" s="31"/>
      <c r="Y752" s="31"/>
      <c r="Z752" s="31"/>
      <c r="AA752" s="16">
        <v>111049</v>
      </c>
      <c r="AB752" s="16">
        <v>190.80584192439864</v>
      </c>
      <c r="AC752" s="16">
        <v>0</v>
      </c>
      <c r="AD752" s="16">
        <v>0</v>
      </c>
      <c r="AE752" s="16">
        <v>3237713</v>
      </c>
      <c r="AF752" s="16">
        <v>5563.0807560137455</v>
      </c>
      <c r="AG752" s="16">
        <v>117656</v>
      </c>
      <c r="AH752" s="16">
        <v>202.15807560137458</v>
      </c>
    </row>
    <row r="753" spans="1:34" x14ac:dyDescent="0.25">
      <c r="A753" t="s">
        <v>1667</v>
      </c>
      <c r="B753" t="s">
        <v>196</v>
      </c>
      <c r="C753">
        <v>330</v>
      </c>
      <c r="D753" t="s">
        <v>197</v>
      </c>
      <c r="E753">
        <v>275</v>
      </c>
      <c r="F753" t="s">
        <v>1668</v>
      </c>
      <c r="G753" s="14">
        <v>709</v>
      </c>
      <c r="H753" s="44">
        <f t="shared" si="37"/>
        <v>754.5</v>
      </c>
      <c r="I753" s="44">
        <f t="shared" si="38"/>
        <v>4162.91</v>
      </c>
      <c r="J753" s="44">
        <f t="shared" si="39"/>
        <v>4917.41</v>
      </c>
      <c r="K753" s="15">
        <v>22.42</v>
      </c>
      <c r="L753" s="15">
        <v>347.43</v>
      </c>
      <c r="M753" s="15">
        <v>0</v>
      </c>
      <c r="N753" s="15">
        <v>369.85</v>
      </c>
      <c r="O753" s="16">
        <v>701.94</v>
      </c>
      <c r="P753" s="16">
        <v>3815.48</v>
      </c>
      <c r="Q753" s="16">
        <v>30.14</v>
      </c>
      <c r="R753" s="16">
        <v>4547.5600000000004</v>
      </c>
      <c r="S753" s="17">
        <v>4917.4100000000008</v>
      </c>
      <c r="T753" s="16">
        <v>3486443.6900000004</v>
      </c>
      <c r="U753" s="16"/>
      <c r="V753" s="16"/>
      <c r="W753" s="16"/>
      <c r="X753" s="31"/>
      <c r="Y753" s="31"/>
      <c r="Z753" s="31"/>
      <c r="AA753" s="16">
        <v>15895</v>
      </c>
      <c r="AB753" s="16">
        <v>22.418899858956276</v>
      </c>
      <c r="AC753" s="16">
        <v>0</v>
      </c>
      <c r="AD753" s="16">
        <v>0</v>
      </c>
      <c r="AE753" s="16">
        <v>154721</v>
      </c>
      <c r="AF753" s="16">
        <v>218.22425952045134</v>
      </c>
      <c r="AG753" s="16">
        <v>91606</v>
      </c>
      <c r="AH753" s="16">
        <v>129.20451339915374</v>
      </c>
    </row>
    <row r="754" spans="1:34" x14ac:dyDescent="0.25">
      <c r="A754" t="s">
        <v>1669</v>
      </c>
      <c r="B754" t="s">
        <v>196</v>
      </c>
      <c r="C754">
        <v>330</v>
      </c>
      <c r="D754" t="s">
        <v>197</v>
      </c>
      <c r="E754">
        <v>280</v>
      </c>
      <c r="F754" t="s">
        <v>1670</v>
      </c>
      <c r="G754" s="14">
        <v>283</v>
      </c>
      <c r="H754" s="44">
        <f t="shared" si="37"/>
        <v>774.7700000000001</v>
      </c>
      <c r="I754" s="44">
        <f t="shared" si="38"/>
        <v>9459.49</v>
      </c>
      <c r="J754" s="44">
        <f t="shared" si="39"/>
        <v>10234.26</v>
      </c>
      <c r="K754" s="15">
        <v>42.69</v>
      </c>
      <c r="L754" s="15">
        <v>5644.01</v>
      </c>
      <c r="M754" s="15">
        <v>0</v>
      </c>
      <c r="N754" s="15">
        <v>5686.7</v>
      </c>
      <c r="O754" s="16">
        <v>701.94</v>
      </c>
      <c r="P754" s="16">
        <v>3815.48</v>
      </c>
      <c r="Q754" s="16">
        <v>30.14</v>
      </c>
      <c r="R754" s="16">
        <v>4547.5600000000004</v>
      </c>
      <c r="S754" s="17">
        <v>10234.26</v>
      </c>
      <c r="T754" s="16">
        <v>2896295.58</v>
      </c>
      <c r="U754" s="16"/>
      <c r="V754" s="16"/>
      <c r="W754" s="16"/>
      <c r="X754" s="31"/>
      <c r="Y754" s="31"/>
      <c r="Z754" s="31"/>
      <c r="AA754" s="16">
        <v>12082</v>
      </c>
      <c r="AB754" s="16">
        <v>42.692579505300351</v>
      </c>
      <c r="AC754" s="16">
        <v>0</v>
      </c>
      <c r="AD754" s="16">
        <v>0</v>
      </c>
      <c r="AE754" s="16">
        <v>1550174</v>
      </c>
      <c r="AF754" s="16">
        <v>5477.6466431095405</v>
      </c>
      <c r="AG754" s="16">
        <v>47080</v>
      </c>
      <c r="AH754" s="16">
        <v>166.36042402826854</v>
      </c>
    </row>
    <row r="755" spans="1:34" x14ac:dyDescent="0.25">
      <c r="A755" t="s">
        <v>1671</v>
      </c>
      <c r="B755" t="s">
        <v>196</v>
      </c>
      <c r="C755">
        <v>330</v>
      </c>
      <c r="D755" t="s">
        <v>197</v>
      </c>
      <c r="E755">
        <v>8001</v>
      </c>
      <c r="F755" t="s">
        <v>1672</v>
      </c>
      <c r="G755" s="14">
        <v>367</v>
      </c>
      <c r="H755" s="44">
        <f t="shared" si="37"/>
        <v>1348.5600000000002</v>
      </c>
      <c r="I755" s="44">
        <f t="shared" si="38"/>
        <v>15515.67</v>
      </c>
      <c r="J755" s="44">
        <f t="shared" si="39"/>
        <v>16864.23</v>
      </c>
      <c r="K755" s="15">
        <v>97.89</v>
      </c>
      <c r="L755" s="15">
        <v>11700.19</v>
      </c>
      <c r="M755" s="15">
        <v>518.59</v>
      </c>
      <c r="N755" s="15">
        <v>12316.66</v>
      </c>
      <c r="O755" s="16">
        <v>701.94</v>
      </c>
      <c r="P755" s="16">
        <v>3815.48</v>
      </c>
      <c r="Q755" s="16">
        <v>30.14</v>
      </c>
      <c r="R755" s="16">
        <v>4547.5600000000004</v>
      </c>
      <c r="S755" s="17">
        <v>16864.22</v>
      </c>
      <c r="T755" s="16">
        <v>6189168.7400000002</v>
      </c>
      <c r="U755" s="16"/>
      <c r="V755" s="16"/>
      <c r="W755" s="16"/>
      <c r="X755" s="31"/>
      <c r="Y755" s="31"/>
      <c r="Z755" s="31"/>
      <c r="AA755" s="16">
        <v>0</v>
      </c>
      <c r="AB755" s="16">
        <v>0</v>
      </c>
      <c r="AC755" s="16">
        <v>35925</v>
      </c>
      <c r="AD755" s="16">
        <v>97.888283378746593</v>
      </c>
      <c r="AE755" s="16">
        <v>4070533</v>
      </c>
      <c r="AF755" s="16">
        <v>11091.370572207084</v>
      </c>
      <c r="AG755" s="16">
        <v>223435</v>
      </c>
      <c r="AH755" s="16">
        <v>608.81471389645776</v>
      </c>
    </row>
    <row r="756" spans="1:34" x14ac:dyDescent="0.25">
      <c r="A756" t="s">
        <v>1673</v>
      </c>
      <c r="B756" t="s">
        <v>196</v>
      </c>
      <c r="C756">
        <v>330</v>
      </c>
      <c r="D756" t="s">
        <v>197</v>
      </c>
      <c r="E756">
        <v>8002</v>
      </c>
      <c r="F756" t="s">
        <v>1674</v>
      </c>
      <c r="G756" s="14">
        <v>410</v>
      </c>
      <c r="H756" s="44">
        <f t="shared" si="37"/>
        <v>923.62</v>
      </c>
      <c r="I756" s="44">
        <f t="shared" si="38"/>
        <v>10263.959999999999</v>
      </c>
      <c r="J756" s="44">
        <f t="shared" si="39"/>
        <v>11187.58</v>
      </c>
      <c r="K756" s="15">
        <v>14.4</v>
      </c>
      <c r="L756" s="15">
        <v>6448.48</v>
      </c>
      <c r="M756" s="15">
        <v>177.14</v>
      </c>
      <c r="N756" s="15">
        <v>6640.02</v>
      </c>
      <c r="O756" s="16">
        <v>701.94</v>
      </c>
      <c r="P756" s="16">
        <v>3815.48</v>
      </c>
      <c r="Q756" s="16">
        <v>30.14</v>
      </c>
      <c r="R756" s="16">
        <v>4547.5600000000004</v>
      </c>
      <c r="S756" s="17">
        <v>11187.580000000002</v>
      </c>
      <c r="T756" s="16">
        <v>4586907.8000000007</v>
      </c>
      <c r="U756" s="16"/>
      <c r="V756" s="16"/>
      <c r="W756" s="16"/>
      <c r="X756" s="31"/>
      <c r="Y756" s="31"/>
      <c r="Z756" s="31"/>
      <c r="AA756" s="16">
        <v>0</v>
      </c>
      <c r="AB756" s="16">
        <v>0</v>
      </c>
      <c r="AC756" s="16">
        <v>5905</v>
      </c>
      <c r="AD756" s="16">
        <v>14.402439024390244</v>
      </c>
      <c r="AE756" s="16">
        <v>2596893</v>
      </c>
      <c r="AF756" s="16">
        <v>6333.8853658536582</v>
      </c>
      <c r="AG756" s="16">
        <v>46982</v>
      </c>
      <c r="AH756" s="16">
        <v>114.59024390243903</v>
      </c>
    </row>
    <row r="757" spans="1:34" x14ac:dyDescent="0.25">
      <c r="A757" t="s">
        <v>1675</v>
      </c>
      <c r="B757" t="s">
        <v>196</v>
      </c>
      <c r="C757">
        <v>330</v>
      </c>
      <c r="D757" t="s">
        <v>197</v>
      </c>
      <c r="E757">
        <v>8003</v>
      </c>
      <c r="F757" t="s">
        <v>1676</v>
      </c>
      <c r="G757" s="14">
        <v>397</v>
      </c>
      <c r="H757" s="44">
        <f t="shared" si="37"/>
        <v>1198.7800000000002</v>
      </c>
      <c r="I757" s="44">
        <f t="shared" si="38"/>
        <v>12036.609999999999</v>
      </c>
      <c r="J757" s="44">
        <f t="shared" si="39"/>
        <v>13235.39</v>
      </c>
      <c r="K757" s="15">
        <v>3.53</v>
      </c>
      <c r="L757" s="15">
        <v>8221.1299999999992</v>
      </c>
      <c r="M757" s="15">
        <v>463.17</v>
      </c>
      <c r="N757" s="15">
        <v>8687.82</v>
      </c>
      <c r="O757" s="16">
        <v>701.94</v>
      </c>
      <c r="P757" s="16">
        <v>3815.48</v>
      </c>
      <c r="Q757" s="16">
        <v>30.14</v>
      </c>
      <c r="R757" s="16">
        <v>4547.5600000000004</v>
      </c>
      <c r="S757" s="17">
        <v>13235.380000000001</v>
      </c>
      <c r="T757" s="16">
        <v>5254445.8600000003</v>
      </c>
      <c r="U757" s="16"/>
      <c r="V757" s="16"/>
      <c r="W757" s="16"/>
      <c r="X757" s="31"/>
      <c r="Y757" s="31"/>
      <c r="Z757" s="31"/>
      <c r="AA757" s="16">
        <v>0</v>
      </c>
      <c r="AB757" s="16">
        <v>0</v>
      </c>
      <c r="AC757" s="16">
        <v>1400</v>
      </c>
      <c r="AD757" s="16">
        <v>3.5264483627204029</v>
      </c>
      <c r="AE757" s="16">
        <v>3199252</v>
      </c>
      <c r="AF757" s="16">
        <v>8058.5692695214102</v>
      </c>
      <c r="AG757" s="16">
        <v>64536</v>
      </c>
      <c r="AH757" s="16">
        <v>162.55919395465995</v>
      </c>
    </row>
    <row r="758" spans="1:34" x14ac:dyDescent="0.25">
      <c r="A758" t="s">
        <v>1677</v>
      </c>
      <c r="B758" t="s">
        <v>196</v>
      </c>
      <c r="C758">
        <v>330</v>
      </c>
      <c r="D758" t="s">
        <v>197</v>
      </c>
      <c r="E758">
        <v>8010</v>
      </c>
      <c r="F758" t="s">
        <v>1678</v>
      </c>
      <c r="G758" s="14">
        <v>226</v>
      </c>
      <c r="H758" s="44">
        <f t="shared" si="37"/>
        <v>1107.0100000000002</v>
      </c>
      <c r="I758" s="44">
        <f t="shared" si="38"/>
        <v>12771.58</v>
      </c>
      <c r="J758" s="44">
        <f t="shared" si="39"/>
        <v>13878.59</v>
      </c>
      <c r="K758" s="15">
        <v>4.42</v>
      </c>
      <c r="L758" s="15">
        <v>8956.1</v>
      </c>
      <c r="M758" s="15">
        <v>370.51</v>
      </c>
      <c r="N758" s="15">
        <v>9331.0400000000009</v>
      </c>
      <c r="O758" s="16">
        <v>701.94</v>
      </c>
      <c r="P758" s="16">
        <v>3815.48</v>
      </c>
      <c r="Q758" s="16">
        <v>30.14</v>
      </c>
      <c r="R758" s="16">
        <v>4547.5600000000004</v>
      </c>
      <c r="S758" s="17">
        <v>13878.600000000002</v>
      </c>
      <c r="T758" s="16">
        <v>3136563.6000000006</v>
      </c>
      <c r="U758" s="16"/>
      <c r="V758" s="16"/>
      <c r="W758" s="16"/>
      <c r="X758" s="31"/>
      <c r="Y758" s="31"/>
      <c r="Z758" s="31"/>
      <c r="AA758" s="16">
        <v>0</v>
      </c>
      <c r="AB758" s="16">
        <v>0</v>
      </c>
      <c r="AC758" s="16">
        <v>1000</v>
      </c>
      <c r="AD758" s="16">
        <v>4.4247787610619467</v>
      </c>
      <c r="AE758" s="16">
        <v>1898863</v>
      </c>
      <c r="AF758" s="16">
        <v>8402.0486725663723</v>
      </c>
      <c r="AG758" s="16">
        <v>125216</v>
      </c>
      <c r="AH758" s="16">
        <v>554.05309734513276</v>
      </c>
    </row>
    <row r="759" spans="1:34" x14ac:dyDescent="0.25">
      <c r="A759" t="s">
        <v>1679</v>
      </c>
      <c r="B759" t="s">
        <v>196</v>
      </c>
      <c r="C759">
        <v>330</v>
      </c>
      <c r="D759" t="s">
        <v>197</v>
      </c>
      <c r="E759">
        <v>8011</v>
      </c>
      <c r="F759" t="s">
        <v>1680</v>
      </c>
      <c r="G759" s="14">
        <v>217</v>
      </c>
      <c r="H759" s="44">
        <f t="shared" si="37"/>
        <v>761.03000000000009</v>
      </c>
      <c r="I759" s="44">
        <f t="shared" si="38"/>
        <v>13314.539999999999</v>
      </c>
      <c r="J759" s="44">
        <f t="shared" si="39"/>
        <v>14075.57</v>
      </c>
      <c r="K759" s="15">
        <v>28.95</v>
      </c>
      <c r="L759" s="15">
        <v>9499.06</v>
      </c>
      <c r="M759" s="15">
        <v>0</v>
      </c>
      <c r="N759" s="15">
        <v>9528.01</v>
      </c>
      <c r="O759" s="16">
        <v>701.94</v>
      </c>
      <c r="P759" s="16">
        <v>3815.48</v>
      </c>
      <c r="Q759" s="16">
        <v>30.14</v>
      </c>
      <c r="R759" s="16">
        <v>4547.5600000000004</v>
      </c>
      <c r="S759" s="17">
        <v>14075.57</v>
      </c>
      <c r="T759" s="16">
        <v>3054398.69</v>
      </c>
      <c r="U759" s="16"/>
      <c r="V759" s="16"/>
      <c r="W759" s="16"/>
      <c r="X759" s="31"/>
      <c r="Y759" s="31"/>
      <c r="Z759" s="31"/>
      <c r="AA759" s="16">
        <v>0</v>
      </c>
      <c r="AB759" s="16">
        <v>0</v>
      </c>
      <c r="AC759" s="16">
        <v>6282</v>
      </c>
      <c r="AD759" s="16">
        <v>28.94930875576037</v>
      </c>
      <c r="AE759" s="16">
        <v>1978724</v>
      </c>
      <c r="AF759" s="16">
        <v>9118.5437788018426</v>
      </c>
      <c r="AG759" s="16">
        <v>82573</v>
      </c>
      <c r="AH759" s="16">
        <v>380.52073732718895</v>
      </c>
    </row>
    <row r="760" spans="1:34" x14ac:dyDescent="0.25">
      <c r="A760" t="s">
        <v>1681</v>
      </c>
      <c r="B760" t="s">
        <v>199</v>
      </c>
      <c r="C760">
        <v>340</v>
      </c>
      <c r="D760" t="s">
        <v>200</v>
      </c>
      <c r="E760">
        <v>20</v>
      </c>
      <c r="F760" t="s">
        <v>1682</v>
      </c>
      <c r="G760" s="14">
        <v>398</v>
      </c>
      <c r="H760" s="44">
        <f t="shared" si="37"/>
        <v>2807.76</v>
      </c>
      <c r="I760" s="44">
        <f t="shared" si="38"/>
        <v>9188.41</v>
      </c>
      <c r="J760" s="44">
        <f t="shared" si="39"/>
        <v>11996.17</v>
      </c>
      <c r="K760" s="15">
        <v>993.47</v>
      </c>
      <c r="L760" s="15">
        <v>6458.22</v>
      </c>
      <c r="M760" s="15">
        <v>946.91</v>
      </c>
      <c r="N760" s="15">
        <v>8398.6</v>
      </c>
      <c r="O760" s="16">
        <v>867.38</v>
      </c>
      <c r="P760" s="16">
        <v>2730.19</v>
      </c>
      <c r="Q760" s="16">
        <v>0</v>
      </c>
      <c r="R760" s="16">
        <v>3597.57</v>
      </c>
      <c r="S760" s="17">
        <v>11996.17</v>
      </c>
      <c r="T760" s="16">
        <v>4774475.66</v>
      </c>
      <c r="U760" s="16"/>
      <c r="V760" s="16"/>
      <c r="W760" s="16"/>
      <c r="X760" s="31"/>
      <c r="Y760" s="31"/>
      <c r="Z760" s="31"/>
      <c r="AA760" s="16">
        <v>351578</v>
      </c>
      <c r="AB760" s="16">
        <v>883.3618090452261</v>
      </c>
      <c r="AC760" s="16">
        <v>29872</v>
      </c>
      <c r="AD760" s="16">
        <v>75.05527638190955</v>
      </c>
      <c r="AE760" s="16">
        <v>2441326</v>
      </c>
      <c r="AF760" s="16">
        <v>6133.9849246231151</v>
      </c>
      <c r="AG760" s="16">
        <v>129046</v>
      </c>
      <c r="AH760" s="16">
        <v>324.2361809045226</v>
      </c>
    </row>
    <row r="761" spans="1:34" x14ac:dyDescent="0.25">
      <c r="A761" t="s">
        <v>1683</v>
      </c>
      <c r="B761" t="s">
        <v>199</v>
      </c>
      <c r="C761">
        <v>340</v>
      </c>
      <c r="D761" t="s">
        <v>200</v>
      </c>
      <c r="E761">
        <v>25</v>
      </c>
      <c r="F761" t="s">
        <v>1684</v>
      </c>
      <c r="G761" s="14">
        <v>507</v>
      </c>
      <c r="H761" s="44">
        <f t="shared" si="37"/>
        <v>2149.06</v>
      </c>
      <c r="I761" s="44">
        <f t="shared" si="38"/>
        <v>9366.91</v>
      </c>
      <c r="J761" s="44">
        <f t="shared" si="39"/>
        <v>11515.97</v>
      </c>
      <c r="K761" s="15">
        <v>553.23</v>
      </c>
      <c r="L761" s="15">
        <v>6636.72</v>
      </c>
      <c r="M761" s="15">
        <v>728.45</v>
      </c>
      <c r="N761" s="15">
        <v>7918.4</v>
      </c>
      <c r="O761" s="16">
        <v>867.38</v>
      </c>
      <c r="P761" s="16">
        <v>2730.19</v>
      </c>
      <c r="Q761" s="16">
        <v>0</v>
      </c>
      <c r="R761" s="16">
        <v>3597.57</v>
      </c>
      <c r="S761" s="17">
        <v>11515.97</v>
      </c>
      <c r="T761" s="16">
        <v>5838596.79</v>
      </c>
      <c r="U761" s="16"/>
      <c r="V761" s="16"/>
      <c r="W761" s="16"/>
      <c r="X761" s="31"/>
      <c r="Y761" s="31"/>
      <c r="Z761" s="31"/>
      <c r="AA761" s="16">
        <v>261816</v>
      </c>
      <c r="AB761" s="16">
        <v>516.40236686390529</v>
      </c>
      <c r="AC761" s="16">
        <v>18672</v>
      </c>
      <c r="AD761" s="16">
        <v>36.828402366863905</v>
      </c>
      <c r="AE761" s="16">
        <v>3175955</v>
      </c>
      <c r="AF761" s="16">
        <v>6264.2110453648911</v>
      </c>
      <c r="AG761" s="16">
        <v>188862</v>
      </c>
      <c r="AH761" s="16">
        <v>372.50887573964496</v>
      </c>
    </row>
    <row r="762" spans="1:34" x14ac:dyDescent="0.25">
      <c r="A762" t="s">
        <v>1685</v>
      </c>
      <c r="B762" t="s">
        <v>202</v>
      </c>
      <c r="C762">
        <v>350</v>
      </c>
      <c r="D762" t="s">
        <v>203</v>
      </c>
      <c r="E762">
        <v>5</v>
      </c>
      <c r="F762" t="s">
        <v>1686</v>
      </c>
      <c r="G762" s="14">
        <v>627</v>
      </c>
      <c r="H762" s="44">
        <f t="shared" si="37"/>
        <v>2214.4399999999996</v>
      </c>
      <c r="I762" s="44">
        <f t="shared" si="38"/>
        <v>6800.7</v>
      </c>
      <c r="J762" s="44">
        <f t="shared" si="39"/>
        <v>9015.14</v>
      </c>
      <c r="K762" s="15">
        <v>679.26</v>
      </c>
      <c r="L762" s="15">
        <v>3476.79</v>
      </c>
      <c r="M762" s="15">
        <v>617.80999999999995</v>
      </c>
      <c r="N762" s="15">
        <v>4773.8599999999997</v>
      </c>
      <c r="O762" s="16">
        <v>839.96</v>
      </c>
      <c r="P762" s="16">
        <v>3323.91</v>
      </c>
      <c r="Q762" s="16">
        <v>77.41</v>
      </c>
      <c r="R762" s="16">
        <v>4241.2700000000004</v>
      </c>
      <c r="S762" s="17">
        <v>9015.130000000001</v>
      </c>
      <c r="T762" s="16">
        <v>5652486.5100000007</v>
      </c>
      <c r="U762" s="16"/>
      <c r="V762" s="16"/>
      <c r="W762" s="16"/>
      <c r="X762" s="31"/>
      <c r="Y762" s="31"/>
      <c r="Z762" s="31"/>
      <c r="AA762" s="16">
        <v>307249</v>
      </c>
      <c r="AB762" s="16">
        <v>490.030303030303</v>
      </c>
      <c r="AC762" s="16">
        <v>118649</v>
      </c>
      <c r="AD762" s="16">
        <v>189.23285486443382</v>
      </c>
      <c r="AE762" s="16">
        <v>2065170</v>
      </c>
      <c r="AF762" s="16">
        <v>3293.7320574162682</v>
      </c>
      <c r="AG762" s="16">
        <v>114780</v>
      </c>
      <c r="AH762" s="16">
        <v>183.0622009569378</v>
      </c>
    </row>
    <row r="763" spans="1:34" x14ac:dyDescent="0.25">
      <c r="A763" t="s">
        <v>1687</v>
      </c>
      <c r="B763" t="s">
        <v>202</v>
      </c>
      <c r="C763">
        <v>350</v>
      </c>
      <c r="D763" t="s">
        <v>203</v>
      </c>
      <c r="E763">
        <v>10</v>
      </c>
      <c r="F763" t="s">
        <v>1688</v>
      </c>
      <c r="G763" s="14">
        <v>378</v>
      </c>
      <c r="H763" s="44">
        <f t="shared" si="37"/>
        <v>1919.41</v>
      </c>
      <c r="I763" s="44">
        <f t="shared" si="38"/>
        <v>8795.880000000001</v>
      </c>
      <c r="J763" s="44">
        <f t="shared" si="39"/>
        <v>10715.29</v>
      </c>
      <c r="K763" s="15">
        <v>410.77</v>
      </c>
      <c r="L763" s="15">
        <v>5471.97</v>
      </c>
      <c r="M763" s="15">
        <v>591.27</v>
      </c>
      <c r="N763" s="15">
        <v>6474.01</v>
      </c>
      <c r="O763" s="16">
        <v>839.96</v>
      </c>
      <c r="P763" s="16">
        <v>3323.91</v>
      </c>
      <c r="Q763" s="16">
        <v>77.41</v>
      </c>
      <c r="R763" s="16">
        <v>4241.2700000000004</v>
      </c>
      <c r="S763" s="17">
        <v>10715.28</v>
      </c>
      <c r="T763" s="16">
        <v>4050375.8400000003</v>
      </c>
      <c r="U763" s="16"/>
      <c r="V763" s="16"/>
      <c r="W763" s="16"/>
      <c r="X763" s="31"/>
      <c r="Y763" s="31"/>
      <c r="Z763" s="31"/>
      <c r="AA763" s="16">
        <v>96475</v>
      </c>
      <c r="AB763" s="16">
        <v>255.22486772486772</v>
      </c>
      <c r="AC763" s="16">
        <v>58797</v>
      </c>
      <c r="AD763" s="16">
        <v>155.54761904761904</v>
      </c>
      <c r="AE763" s="16">
        <v>1993915</v>
      </c>
      <c r="AF763" s="16">
        <v>5274.9074074074078</v>
      </c>
      <c r="AG763" s="16">
        <v>74491</v>
      </c>
      <c r="AH763" s="16">
        <v>197.06613756613757</v>
      </c>
    </row>
    <row r="764" spans="1:34" x14ac:dyDescent="0.25">
      <c r="A764" t="s">
        <v>1689</v>
      </c>
      <c r="B764" t="s">
        <v>202</v>
      </c>
      <c r="C764">
        <v>350</v>
      </c>
      <c r="D764" t="s">
        <v>203</v>
      </c>
      <c r="E764">
        <v>15</v>
      </c>
      <c r="F764" t="s">
        <v>716</v>
      </c>
      <c r="G764" s="14">
        <v>679</v>
      </c>
      <c r="H764" s="44">
        <f t="shared" si="37"/>
        <v>1503.5200000000002</v>
      </c>
      <c r="I764" s="44">
        <f t="shared" si="38"/>
        <v>8921.869999999999</v>
      </c>
      <c r="J764" s="44">
        <f t="shared" si="39"/>
        <v>10425.39</v>
      </c>
      <c r="K764" s="15">
        <v>316.20999999999998</v>
      </c>
      <c r="L764" s="15">
        <v>5597.96</v>
      </c>
      <c r="M764" s="15">
        <v>269.94</v>
      </c>
      <c r="N764" s="15">
        <v>6184.11</v>
      </c>
      <c r="O764" s="16">
        <v>839.96</v>
      </c>
      <c r="P764" s="16">
        <v>3323.91</v>
      </c>
      <c r="Q764" s="16">
        <v>77.41</v>
      </c>
      <c r="R764" s="16">
        <v>4241.2700000000004</v>
      </c>
      <c r="S764" s="17">
        <v>10425.380000000001</v>
      </c>
      <c r="T764" s="16">
        <v>7078833.0200000005</v>
      </c>
      <c r="U764" s="16"/>
      <c r="V764" s="16"/>
      <c r="W764" s="16"/>
      <c r="X764" s="31"/>
      <c r="Y764" s="31"/>
      <c r="Z764" s="31"/>
      <c r="AA764" s="16">
        <v>131195</v>
      </c>
      <c r="AB764" s="16">
        <v>193.21796759941091</v>
      </c>
      <c r="AC764" s="16">
        <v>83513</v>
      </c>
      <c r="AD764" s="16">
        <v>122.99410898379971</v>
      </c>
      <c r="AE764" s="16">
        <v>3631884</v>
      </c>
      <c r="AF764" s="16">
        <v>5348.8718703976438</v>
      </c>
      <c r="AG764" s="16">
        <v>169129</v>
      </c>
      <c r="AH764" s="16">
        <v>249.08541973490426</v>
      </c>
    </row>
    <row r="765" spans="1:34" x14ac:dyDescent="0.25">
      <c r="A765" t="s">
        <v>1690</v>
      </c>
      <c r="B765" t="s">
        <v>202</v>
      </c>
      <c r="C765">
        <v>350</v>
      </c>
      <c r="D765" t="s">
        <v>203</v>
      </c>
      <c r="E765">
        <v>25</v>
      </c>
      <c r="F765" t="s">
        <v>1691</v>
      </c>
      <c r="G765" s="14">
        <v>132</v>
      </c>
      <c r="H765" s="44">
        <f t="shared" si="37"/>
        <v>2305.8999999999996</v>
      </c>
      <c r="I765" s="44">
        <f t="shared" si="38"/>
        <v>9657.2000000000007</v>
      </c>
      <c r="J765" s="44">
        <f t="shared" si="39"/>
        <v>11963.1</v>
      </c>
      <c r="K765" s="15">
        <v>764.51</v>
      </c>
      <c r="L765" s="15">
        <v>6333.29</v>
      </c>
      <c r="M765" s="15">
        <v>624.02</v>
      </c>
      <c r="N765" s="15">
        <v>7721.82</v>
      </c>
      <c r="O765" s="16">
        <v>839.96</v>
      </c>
      <c r="P765" s="16">
        <v>3323.91</v>
      </c>
      <c r="Q765" s="16">
        <v>77.41</v>
      </c>
      <c r="R765" s="16">
        <v>4241.2700000000004</v>
      </c>
      <c r="S765" s="17">
        <v>11963.09</v>
      </c>
      <c r="T765" s="16">
        <v>1579127.8800000001</v>
      </c>
      <c r="U765" s="16"/>
      <c r="V765" s="16"/>
      <c r="W765" s="16"/>
      <c r="X765" s="31"/>
      <c r="Y765" s="31"/>
      <c r="Z765" s="31"/>
      <c r="AA765" s="16">
        <v>81127</v>
      </c>
      <c r="AB765" s="16">
        <v>614.59848484848487</v>
      </c>
      <c r="AC765" s="16">
        <v>19788</v>
      </c>
      <c r="AD765" s="16">
        <v>149.90909090909091</v>
      </c>
      <c r="AE765" s="16">
        <v>809299</v>
      </c>
      <c r="AF765" s="16">
        <v>6131.05303030303</v>
      </c>
      <c r="AG765" s="16">
        <v>26695</v>
      </c>
      <c r="AH765" s="16">
        <v>202.2348484848485</v>
      </c>
    </row>
    <row r="766" spans="1:34" x14ac:dyDescent="0.25">
      <c r="A766" t="s">
        <v>1692</v>
      </c>
      <c r="B766" t="s">
        <v>202</v>
      </c>
      <c r="C766">
        <v>350</v>
      </c>
      <c r="D766" t="s">
        <v>203</v>
      </c>
      <c r="E766">
        <v>30</v>
      </c>
      <c r="F766" t="s">
        <v>1693</v>
      </c>
      <c r="G766" s="14">
        <v>158</v>
      </c>
      <c r="H766" s="44">
        <f t="shared" si="37"/>
        <v>2164.4499999999998</v>
      </c>
      <c r="I766" s="44">
        <f t="shared" si="38"/>
        <v>9458.2000000000007</v>
      </c>
      <c r="J766" s="44">
        <f t="shared" si="39"/>
        <v>11622.650000000001</v>
      </c>
      <c r="K766" s="15">
        <v>731.08</v>
      </c>
      <c r="L766" s="15">
        <v>6134.29</v>
      </c>
      <c r="M766" s="15">
        <v>516</v>
      </c>
      <c r="N766" s="15">
        <v>7381.37</v>
      </c>
      <c r="O766" s="16">
        <v>839.96</v>
      </c>
      <c r="P766" s="16">
        <v>3323.91</v>
      </c>
      <c r="Q766" s="16">
        <v>77.41</v>
      </c>
      <c r="R766" s="16">
        <v>4241.2700000000004</v>
      </c>
      <c r="S766" s="17">
        <v>11622.64</v>
      </c>
      <c r="T766" s="16">
        <v>1836377.1199999999</v>
      </c>
      <c r="U766" s="16"/>
      <c r="V766" s="16"/>
      <c r="W766" s="16"/>
      <c r="X766" s="31"/>
      <c r="Y766" s="31"/>
      <c r="Z766" s="31"/>
      <c r="AA766" s="16">
        <v>98293</v>
      </c>
      <c r="AB766" s="16">
        <v>622.10759493670889</v>
      </c>
      <c r="AC766" s="16">
        <v>17218</v>
      </c>
      <c r="AD766" s="16">
        <v>108.9746835443038</v>
      </c>
      <c r="AE766" s="16">
        <v>941554</v>
      </c>
      <c r="AF766" s="16">
        <v>5959.2025316455693</v>
      </c>
      <c r="AG766" s="16">
        <v>27664</v>
      </c>
      <c r="AH766" s="16">
        <v>175.08860759493672</v>
      </c>
    </row>
    <row r="767" spans="1:34" x14ac:dyDescent="0.25">
      <c r="A767" t="s">
        <v>1694</v>
      </c>
      <c r="B767" t="s">
        <v>202</v>
      </c>
      <c r="C767">
        <v>350</v>
      </c>
      <c r="D767" t="s">
        <v>203</v>
      </c>
      <c r="E767">
        <v>35</v>
      </c>
      <c r="F767" t="s">
        <v>1695</v>
      </c>
      <c r="G767" s="14">
        <v>347</v>
      </c>
      <c r="H767" s="44">
        <f t="shared" si="37"/>
        <v>2152.23</v>
      </c>
      <c r="I767" s="44">
        <f t="shared" si="38"/>
        <v>9397.32</v>
      </c>
      <c r="J767" s="44">
        <f t="shared" si="39"/>
        <v>11549.55</v>
      </c>
      <c r="K767" s="15">
        <v>701.26</v>
      </c>
      <c r="L767" s="15">
        <v>6073.41</v>
      </c>
      <c r="M767" s="15">
        <v>533.6</v>
      </c>
      <c r="N767" s="15">
        <v>7308.26</v>
      </c>
      <c r="O767" s="16">
        <v>839.96</v>
      </c>
      <c r="P767" s="16">
        <v>3323.91</v>
      </c>
      <c r="Q767" s="16">
        <v>77.41</v>
      </c>
      <c r="R767" s="16">
        <v>4241.2700000000004</v>
      </c>
      <c r="S767" s="17">
        <v>11549.53</v>
      </c>
      <c r="T767" s="16">
        <v>4007686.91</v>
      </c>
      <c r="U767" s="16"/>
      <c r="V767" s="16"/>
      <c r="W767" s="16"/>
      <c r="X767" s="31"/>
      <c r="Y767" s="31"/>
      <c r="Z767" s="31"/>
      <c r="AA767" s="16">
        <v>154227</v>
      </c>
      <c r="AB767" s="16">
        <v>444.45821325648416</v>
      </c>
      <c r="AC767" s="16">
        <v>89109</v>
      </c>
      <c r="AD767" s="16">
        <v>256.79827089337175</v>
      </c>
      <c r="AE767" s="16">
        <v>2030172</v>
      </c>
      <c r="AF767" s="16">
        <v>5850.6397694524494</v>
      </c>
      <c r="AG767" s="16">
        <v>77301</v>
      </c>
      <c r="AH767" s="16">
        <v>222.76945244956772</v>
      </c>
    </row>
    <row r="768" spans="1:34" x14ac:dyDescent="0.25">
      <c r="A768" t="s">
        <v>1696</v>
      </c>
      <c r="B768" t="s">
        <v>202</v>
      </c>
      <c r="C768">
        <v>350</v>
      </c>
      <c r="D768" t="s">
        <v>203</v>
      </c>
      <c r="E768">
        <v>40</v>
      </c>
      <c r="F768" t="s">
        <v>1697</v>
      </c>
      <c r="G768" s="14">
        <v>429</v>
      </c>
      <c r="H768" s="44">
        <f t="shared" si="37"/>
        <v>1608.49</v>
      </c>
      <c r="I768" s="44">
        <f t="shared" si="38"/>
        <v>10342.040000000001</v>
      </c>
      <c r="J768" s="44">
        <f t="shared" si="39"/>
        <v>11950.53</v>
      </c>
      <c r="K768" s="15">
        <v>255.11</v>
      </c>
      <c r="L768" s="15">
        <v>7018.13</v>
      </c>
      <c r="M768" s="15">
        <v>436.01</v>
      </c>
      <c r="N768" s="15">
        <v>7709.25</v>
      </c>
      <c r="O768" s="16">
        <v>839.96</v>
      </c>
      <c r="P768" s="16">
        <v>3323.91</v>
      </c>
      <c r="Q768" s="16">
        <v>77.41</v>
      </c>
      <c r="R768" s="16">
        <v>4241.2700000000004</v>
      </c>
      <c r="S768" s="17">
        <v>11950.52</v>
      </c>
      <c r="T768" s="16">
        <v>5126773.08</v>
      </c>
      <c r="U768" s="16"/>
      <c r="V768" s="16"/>
      <c r="W768" s="16"/>
      <c r="X768" s="31"/>
      <c r="Y768" s="31"/>
      <c r="Z768" s="31"/>
      <c r="AA768" s="16">
        <v>74018</v>
      </c>
      <c r="AB768" s="16">
        <v>172.53613053613054</v>
      </c>
      <c r="AC768" s="16">
        <v>35424</v>
      </c>
      <c r="AD768" s="16">
        <v>82.573426573426573</v>
      </c>
      <c r="AE768" s="16">
        <v>2894465</v>
      </c>
      <c r="AF768" s="16">
        <v>6747.0046620046624</v>
      </c>
      <c r="AG768" s="16">
        <v>116313</v>
      </c>
      <c r="AH768" s="16">
        <v>271.12587412587413</v>
      </c>
    </row>
    <row r="769" spans="1:34" x14ac:dyDescent="0.25">
      <c r="A769" t="s">
        <v>1698</v>
      </c>
      <c r="B769" t="s">
        <v>202</v>
      </c>
      <c r="C769">
        <v>350</v>
      </c>
      <c r="D769" t="s">
        <v>203</v>
      </c>
      <c r="E769">
        <v>45</v>
      </c>
      <c r="F769" t="s">
        <v>1699</v>
      </c>
      <c r="G769" s="14">
        <v>213</v>
      </c>
      <c r="H769" s="44">
        <f t="shared" si="37"/>
        <v>2186.0499999999997</v>
      </c>
      <c r="I769" s="44">
        <f t="shared" si="38"/>
        <v>9678.09</v>
      </c>
      <c r="J769" s="44">
        <f t="shared" si="39"/>
        <v>11864.14</v>
      </c>
      <c r="K769" s="15">
        <v>615.25</v>
      </c>
      <c r="L769" s="15">
        <v>6354.18</v>
      </c>
      <c r="M769" s="15">
        <v>653.42999999999995</v>
      </c>
      <c r="N769" s="15">
        <v>7622.86</v>
      </c>
      <c r="O769" s="16">
        <v>839.96</v>
      </c>
      <c r="P769" s="16">
        <v>3323.91</v>
      </c>
      <c r="Q769" s="16">
        <v>77.41</v>
      </c>
      <c r="R769" s="16">
        <v>4241.2700000000004</v>
      </c>
      <c r="S769" s="17">
        <v>11864.130000000001</v>
      </c>
      <c r="T769" s="16">
        <v>2527059.6900000004</v>
      </c>
      <c r="U769" s="16"/>
      <c r="V769" s="16"/>
      <c r="W769" s="16"/>
      <c r="X769" s="31"/>
      <c r="Y769" s="31"/>
      <c r="Z769" s="31"/>
      <c r="AA769" s="16">
        <v>106875</v>
      </c>
      <c r="AB769" s="16">
        <v>501.76056338028167</v>
      </c>
      <c r="AC769" s="16">
        <v>24174</v>
      </c>
      <c r="AD769" s="16">
        <v>113.49295774647888</v>
      </c>
      <c r="AE769" s="16">
        <v>1326825</v>
      </c>
      <c r="AF769" s="16">
        <v>6229.2253521126759</v>
      </c>
      <c r="AG769" s="16">
        <v>26616</v>
      </c>
      <c r="AH769" s="16">
        <v>124.95774647887323</v>
      </c>
    </row>
    <row r="770" spans="1:34" x14ac:dyDescent="0.25">
      <c r="A770" t="s">
        <v>1700</v>
      </c>
      <c r="B770" t="s">
        <v>202</v>
      </c>
      <c r="C770">
        <v>350</v>
      </c>
      <c r="D770" t="s">
        <v>203</v>
      </c>
      <c r="E770">
        <v>55</v>
      </c>
      <c r="F770" t="s">
        <v>1701</v>
      </c>
      <c r="G770" s="14">
        <v>207</v>
      </c>
      <c r="H770" s="44">
        <f t="shared" si="37"/>
        <v>2041.8600000000001</v>
      </c>
      <c r="I770" s="44">
        <f t="shared" si="38"/>
        <v>9681.89</v>
      </c>
      <c r="J770" s="44">
        <f t="shared" si="39"/>
        <v>11723.75</v>
      </c>
      <c r="K770" s="15">
        <v>475.03</v>
      </c>
      <c r="L770" s="15">
        <v>6357.98</v>
      </c>
      <c r="M770" s="15">
        <v>649.46</v>
      </c>
      <c r="N770" s="15">
        <v>7482.47</v>
      </c>
      <c r="O770" s="16">
        <v>839.96</v>
      </c>
      <c r="P770" s="16">
        <v>3323.91</v>
      </c>
      <c r="Q770" s="16">
        <v>77.41</v>
      </c>
      <c r="R770" s="16">
        <v>4241.2700000000004</v>
      </c>
      <c r="S770" s="17">
        <v>11723.740000000002</v>
      </c>
      <c r="T770" s="16">
        <v>2426814.1800000002</v>
      </c>
      <c r="U770" s="16"/>
      <c r="V770" s="16"/>
      <c r="W770" s="16"/>
      <c r="X770" s="31"/>
      <c r="Y770" s="31"/>
      <c r="Z770" s="31"/>
      <c r="AA770" s="16">
        <v>57053</v>
      </c>
      <c r="AB770" s="16">
        <v>275.61835748792271</v>
      </c>
      <c r="AC770" s="16">
        <v>41278</v>
      </c>
      <c r="AD770" s="16">
        <v>199.41062801932367</v>
      </c>
      <c r="AE770" s="16">
        <v>1262408</v>
      </c>
      <c r="AF770" s="16">
        <v>6098.5893719806763</v>
      </c>
      <c r="AG770" s="16">
        <v>53694</v>
      </c>
      <c r="AH770" s="16">
        <v>259.39130434782606</v>
      </c>
    </row>
    <row r="771" spans="1:34" x14ac:dyDescent="0.25">
      <c r="A771" t="s">
        <v>1702</v>
      </c>
      <c r="B771" t="s">
        <v>205</v>
      </c>
      <c r="C771">
        <v>360</v>
      </c>
      <c r="D771" t="s">
        <v>206</v>
      </c>
      <c r="E771">
        <v>15</v>
      </c>
      <c r="F771" t="s">
        <v>1703</v>
      </c>
      <c r="G771" s="14">
        <v>1062</v>
      </c>
      <c r="H771" s="44">
        <f t="shared" si="37"/>
        <v>1188.1699999999998</v>
      </c>
      <c r="I771" s="44">
        <f t="shared" si="38"/>
        <v>8174.23</v>
      </c>
      <c r="J771" s="44">
        <f t="shared" si="39"/>
        <v>9362.4</v>
      </c>
      <c r="K771" s="15">
        <v>415.12</v>
      </c>
      <c r="L771" s="15">
        <v>5533.99</v>
      </c>
      <c r="M771" s="15">
        <v>329.51</v>
      </c>
      <c r="N771" s="15">
        <v>6278.62</v>
      </c>
      <c r="O771" s="16">
        <v>390.92</v>
      </c>
      <c r="P771" s="16">
        <v>2640.24</v>
      </c>
      <c r="Q771" s="16">
        <v>52.62</v>
      </c>
      <c r="R771" s="16">
        <v>3083.78</v>
      </c>
      <c r="S771" s="17">
        <v>9362.4</v>
      </c>
      <c r="T771" s="16">
        <v>9942868.7999999989</v>
      </c>
      <c r="U771" s="16"/>
      <c r="V771" s="16"/>
      <c r="W771" s="16"/>
      <c r="X771" s="31"/>
      <c r="Y771" s="31"/>
      <c r="Z771" s="31"/>
      <c r="AA771" s="16">
        <v>92034</v>
      </c>
      <c r="AB771" s="16">
        <v>86.66101694915254</v>
      </c>
      <c r="AC771" s="16">
        <v>348825</v>
      </c>
      <c r="AD771" s="16">
        <v>328.46045197740114</v>
      </c>
      <c r="AE771" s="16">
        <v>5573097</v>
      </c>
      <c r="AF771" s="16">
        <v>5247.7372881355932</v>
      </c>
      <c r="AG771" s="16">
        <v>304000</v>
      </c>
      <c r="AH771" s="16">
        <v>286.25235404896421</v>
      </c>
    </row>
    <row r="772" spans="1:34" x14ac:dyDescent="0.25">
      <c r="A772" t="s">
        <v>1704</v>
      </c>
      <c r="B772" t="s">
        <v>205</v>
      </c>
      <c r="C772">
        <v>360</v>
      </c>
      <c r="D772" t="s">
        <v>206</v>
      </c>
      <c r="E772">
        <v>17</v>
      </c>
      <c r="F772" t="s">
        <v>1705</v>
      </c>
      <c r="G772" s="14">
        <v>737</v>
      </c>
      <c r="H772" s="44">
        <f t="shared" si="37"/>
        <v>2220.54</v>
      </c>
      <c r="I772" s="44">
        <f t="shared" si="38"/>
        <v>7130.17</v>
      </c>
      <c r="J772" s="44">
        <f t="shared" si="39"/>
        <v>9350.7099999999991</v>
      </c>
      <c r="K772" s="15">
        <v>1318.28</v>
      </c>
      <c r="L772" s="15">
        <v>4489.93</v>
      </c>
      <c r="M772" s="15">
        <v>458.72</v>
      </c>
      <c r="N772" s="15">
        <v>6266.93</v>
      </c>
      <c r="O772" s="16">
        <v>390.92</v>
      </c>
      <c r="P772" s="16">
        <v>2640.24</v>
      </c>
      <c r="Q772" s="16">
        <v>52.62</v>
      </c>
      <c r="R772" s="16">
        <v>3083.78</v>
      </c>
      <c r="S772" s="17">
        <v>9350.7100000000009</v>
      </c>
      <c r="T772" s="16">
        <v>6891473.2700000005</v>
      </c>
      <c r="U772" s="16"/>
      <c r="V772" s="16"/>
      <c r="W772" s="16"/>
      <c r="X772" s="31"/>
      <c r="Y772" s="31"/>
      <c r="Z772" s="31"/>
      <c r="AA772" s="16">
        <v>69127</v>
      </c>
      <c r="AB772" s="16">
        <v>93.795115332428765</v>
      </c>
      <c r="AC772" s="16">
        <v>902446</v>
      </c>
      <c r="AD772" s="16">
        <v>1224.4857530529173</v>
      </c>
      <c r="AE772" s="16">
        <v>3160302</v>
      </c>
      <c r="AF772" s="16">
        <v>4288.0624151967431</v>
      </c>
      <c r="AG772" s="16">
        <v>148776</v>
      </c>
      <c r="AH772" s="16">
        <v>201.86702849389417</v>
      </c>
    </row>
    <row r="773" spans="1:34" x14ac:dyDescent="0.25">
      <c r="A773" t="s">
        <v>1706</v>
      </c>
      <c r="B773" t="s">
        <v>205</v>
      </c>
      <c r="C773">
        <v>360</v>
      </c>
      <c r="D773" t="s">
        <v>206</v>
      </c>
      <c r="E773">
        <v>19</v>
      </c>
      <c r="F773" t="s">
        <v>1707</v>
      </c>
      <c r="G773" s="14">
        <v>326</v>
      </c>
      <c r="H773" s="44">
        <f t="shared" si="37"/>
        <v>2498.54</v>
      </c>
      <c r="I773" s="44">
        <f t="shared" si="38"/>
        <v>9260.39</v>
      </c>
      <c r="J773" s="44">
        <f t="shared" si="39"/>
        <v>11758.93</v>
      </c>
      <c r="K773" s="15">
        <v>1277.31</v>
      </c>
      <c r="L773" s="15">
        <v>6620.15</v>
      </c>
      <c r="M773" s="15">
        <v>777.69</v>
      </c>
      <c r="N773" s="15">
        <v>8675.15</v>
      </c>
      <c r="O773" s="16">
        <v>390.92</v>
      </c>
      <c r="P773" s="16">
        <v>2640.24</v>
      </c>
      <c r="Q773" s="16">
        <v>52.62</v>
      </c>
      <c r="R773" s="16">
        <v>3083.78</v>
      </c>
      <c r="S773" s="17">
        <v>11758.93</v>
      </c>
      <c r="T773" s="16">
        <v>3833411.18</v>
      </c>
      <c r="U773" s="16"/>
      <c r="V773" s="16"/>
      <c r="W773" s="16"/>
      <c r="X773" s="31"/>
      <c r="Y773" s="31"/>
      <c r="Z773" s="31"/>
      <c r="AA773" s="16">
        <v>341633</v>
      </c>
      <c r="AB773" s="16">
        <v>1047.9539877300613</v>
      </c>
      <c r="AC773" s="16">
        <v>74769</v>
      </c>
      <c r="AD773" s="16">
        <v>229.35276073619633</v>
      </c>
      <c r="AE773" s="16">
        <v>2004388</v>
      </c>
      <c r="AF773" s="16">
        <v>6148.4294478527609</v>
      </c>
      <c r="AG773" s="16">
        <v>153782</v>
      </c>
      <c r="AH773" s="16">
        <v>471.72392638036808</v>
      </c>
    </row>
    <row r="774" spans="1:34" x14ac:dyDescent="0.25">
      <c r="A774" t="s">
        <v>1708</v>
      </c>
      <c r="B774" t="s">
        <v>205</v>
      </c>
      <c r="C774">
        <v>360</v>
      </c>
      <c r="D774" t="s">
        <v>206</v>
      </c>
      <c r="E774">
        <v>21</v>
      </c>
      <c r="F774" t="s">
        <v>1258</v>
      </c>
      <c r="G774" s="14">
        <v>482</v>
      </c>
      <c r="H774" s="44">
        <f t="shared" si="37"/>
        <v>2029.06</v>
      </c>
      <c r="I774" s="44">
        <f t="shared" si="38"/>
        <v>8173.53</v>
      </c>
      <c r="J774" s="44">
        <f t="shared" si="39"/>
        <v>10202.59</v>
      </c>
      <c r="K774" s="15">
        <v>982.1</v>
      </c>
      <c r="L774" s="15">
        <v>5533.29</v>
      </c>
      <c r="M774" s="15">
        <v>603.41999999999996</v>
      </c>
      <c r="N774" s="15">
        <v>7118.81</v>
      </c>
      <c r="O774" s="16">
        <v>390.92</v>
      </c>
      <c r="P774" s="16">
        <v>2640.24</v>
      </c>
      <c r="Q774" s="16">
        <v>52.62</v>
      </c>
      <c r="R774" s="16">
        <v>3083.78</v>
      </c>
      <c r="S774" s="17">
        <v>10202.59</v>
      </c>
      <c r="T774" s="16">
        <v>4917648.38</v>
      </c>
      <c r="U774" s="16"/>
      <c r="V774" s="16"/>
      <c r="W774" s="16"/>
      <c r="X774" s="31"/>
      <c r="Y774" s="31"/>
      <c r="Z774" s="31"/>
      <c r="AA774" s="16">
        <v>328598</v>
      </c>
      <c r="AB774" s="16">
        <v>681.7385892116182</v>
      </c>
      <c r="AC774" s="16">
        <v>144774</v>
      </c>
      <c r="AD774" s="16">
        <v>300.36099585062243</v>
      </c>
      <c r="AE774" s="16">
        <v>2513727</v>
      </c>
      <c r="AF774" s="16">
        <v>5215.2012448132782</v>
      </c>
      <c r="AG774" s="16">
        <v>153317</v>
      </c>
      <c r="AH774" s="16">
        <v>318.08506224066389</v>
      </c>
    </row>
    <row r="775" spans="1:34" x14ac:dyDescent="0.25">
      <c r="A775" t="s">
        <v>1709</v>
      </c>
      <c r="B775" t="s">
        <v>205</v>
      </c>
      <c r="C775">
        <v>360</v>
      </c>
      <c r="D775" t="s">
        <v>206</v>
      </c>
      <c r="E775">
        <v>45</v>
      </c>
      <c r="F775" t="s">
        <v>1710</v>
      </c>
      <c r="G775" s="14">
        <v>392</v>
      </c>
      <c r="H775" s="44">
        <f t="shared" si="37"/>
        <v>2764.94</v>
      </c>
      <c r="I775" s="44">
        <f t="shared" si="38"/>
        <v>9011.7000000000007</v>
      </c>
      <c r="J775" s="44">
        <f t="shared" si="39"/>
        <v>11776.640000000001</v>
      </c>
      <c r="K775" s="15">
        <v>1586.99</v>
      </c>
      <c r="L775" s="15">
        <v>6371.46</v>
      </c>
      <c r="M775" s="15">
        <v>734.41</v>
      </c>
      <c r="N775" s="15">
        <v>8692.86</v>
      </c>
      <c r="O775" s="16">
        <v>390.92</v>
      </c>
      <c r="P775" s="16">
        <v>2640.24</v>
      </c>
      <c r="Q775" s="16">
        <v>52.62</v>
      </c>
      <c r="R775" s="16">
        <v>3083.78</v>
      </c>
      <c r="S775" s="17">
        <v>11776.640000000001</v>
      </c>
      <c r="T775" s="16">
        <v>4616442.8800000008</v>
      </c>
      <c r="U775" s="16"/>
      <c r="V775" s="16"/>
      <c r="W775" s="16"/>
      <c r="X775" s="31"/>
      <c r="Y775" s="31"/>
      <c r="Z775" s="31"/>
      <c r="AA775" s="16">
        <v>460091</v>
      </c>
      <c r="AB775" s="16">
        <v>1173.7015306122448</v>
      </c>
      <c r="AC775" s="16">
        <v>162008</v>
      </c>
      <c r="AD775" s="16">
        <v>413.28571428571428</v>
      </c>
      <c r="AE775" s="16">
        <v>2423935</v>
      </c>
      <c r="AF775" s="16">
        <v>6183.5076530612241</v>
      </c>
      <c r="AG775" s="16">
        <v>73677</v>
      </c>
      <c r="AH775" s="16">
        <v>187.95153061224491</v>
      </c>
    </row>
    <row r="776" spans="1:34" x14ac:dyDescent="0.25">
      <c r="A776" t="s">
        <v>1711</v>
      </c>
      <c r="B776" t="s">
        <v>205</v>
      </c>
      <c r="C776">
        <v>360</v>
      </c>
      <c r="D776" t="s">
        <v>206</v>
      </c>
      <c r="E776">
        <v>50</v>
      </c>
      <c r="F776" t="s">
        <v>1712</v>
      </c>
      <c r="G776" s="14">
        <v>186</v>
      </c>
      <c r="H776" s="44">
        <f t="shared" si="37"/>
        <v>2803.59</v>
      </c>
      <c r="I776" s="44">
        <f t="shared" si="38"/>
        <v>11151.49</v>
      </c>
      <c r="J776" s="44">
        <f t="shared" si="39"/>
        <v>13955.08</v>
      </c>
      <c r="K776" s="15">
        <v>1450.49</v>
      </c>
      <c r="L776" s="15">
        <v>8511.25</v>
      </c>
      <c r="M776" s="15">
        <v>909.56</v>
      </c>
      <c r="N776" s="15">
        <v>10871.31</v>
      </c>
      <c r="O776" s="16">
        <v>390.92</v>
      </c>
      <c r="P776" s="16">
        <v>2640.24</v>
      </c>
      <c r="Q776" s="16">
        <v>52.62</v>
      </c>
      <c r="R776" s="16">
        <v>3083.78</v>
      </c>
      <c r="S776" s="17">
        <v>13955.09</v>
      </c>
      <c r="T776" s="16">
        <v>2595646.7400000002</v>
      </c>
      <c r="U776" s="16"/>
      <c r="V776" s="16"/>
      <c r="W776" s="16"/>
      <c r="X776" s="31"/>
      <c r="Y776" s="31"/>
      <c r="Z776" s="31"/>
      <c r="AA776" s="16">
        <v>180686</v>
      </c>
      <c r="AB776" s="16">
        <v>971.43010752688167</v>
      </c>
      <c r="AC776" s="16">
        <v>89106</v>
      </c>
      <c r="AD776" s="16">
        <v>479.06451612903226</v>
      </c>
      <c r="AE776" s="16">
        <v>1446738</v>
      </c>
      <c r="AF776" s="16">
        <v>7778.1612903225805</v>
      </c>
      <c r="AG776" s="16">
        <v>136355</v>
      </c>
      <c r="AH776" s="16">
        <v>733.0913978494624</v>
      </c>
    </row>
    <row r="777" spans="1:34" x14ac:dyDescent="0.25">
      <c r="A777" t="s">
        <v>1713</v>
      </c>
      <c r="B777" t="s">
        <v>205</v>
      </c>
      <c r="C777">
        <v>360</v>
      </c>
      <c r="D777" t="s">
        <v>206</v>
      </c>
      <c r="E777">
        <v>67</v>
      </c>
      <c r="F777" t="s">
        <v>1714</v>
      </c>
      <c r="G777" s="14">
        <v>183</v>
      </c>
      <c r="H777" s="44">
        <f t="shared" si="37"/>
        <v>2738.7599999999998</v>
      </c>
      <c r="I777" s="44">
        <f t="shared" si="38"/>
        <v>9403.9</v>
      </c>
      <c r="J777" s="44">
        <f t="shared" si="39"/>
        <v>12142.66</v>
      </c>
      <c r="K777" s="15">
        <v>1302.07</v>
      </c>
      <c r="L777" s="15">
        <v>6763.66</v>
      </c>
      <c r="M777" s="15">
        <v>993.15</v>
      </c>
      <c r="N777" s="15">
        <v>9058.8700000000008</v>
      </c>
      <c r="O777" s="16">
        <v>390.92</v>
      </c>
      <c r="P777" s="16">
        <v>2640.24</v>
      </c>
      <c r="Q777" s="16">
        <v>52.62</v>
      </c>
      <c r="R777" s="16">
        <v>3083.78</v>
      </c>
      <c r="S777" s="17">
        <v>12142.650000000001</v>
      </c>
      <c r="T777" s="16">
        <v>2222104.9500000002</v>
      </c>
      <c r="U777" s="16"/>
      <c r="V777" s="16"/>
      <c r="W777" s="16"/>
      <c r="X777" s="31"/>
      <c r="Y777" s="31"/>
      <c r="Z777" s="31"/>
      <c r="AA777" s="16">
        <v>161984</v>
      </c>
      <c r="AB777" s="16">
        <v>885.15846994535514</v>
      </c>
      <c r="AC777" s="16">
        <v>76294</v>
      </c>
      <c r="AD777" s="16">
        <v>416.90710382513663</v>
      </c>
      <c r="AE777" s="16">
        <v>1152917</v>
      </c>
      <c r="AF777" s="16">
        <v>6300.0928961748632</v>
      </c>
      <c r="AG777" s="16">
        <v>84833</v>
      </c>
      <c r="AH777" s="16">
        <v>463.56830601092895</v>
      </c>
    </row>
    <row r="778" spans="1:34" x14ac:dyDescent="0.25">
      <c r="A778" t="s">
        <v>1715</v>
      </c>
      <c r="B778" t="s">
        <v>208</v>
      </c>
      <c r="C778">
        <v>370</v>
      </c>
      <c r="D778" t="s">
        <v>209</v>
      </c>
      <c r="E778">
        <v>10</v>
      </c>
      <c r="F778" t="s">
        <v>1716</v>
      </c>
      <c r="G778" s="14">
        <v>322</v>
      </c>
      <c r="H778" s="44">
        <f t="shared" si="37"/>
        <v>1596.61</v>
      </c>
      <c r="I778" s="44">
        <f t="shared" si="38"/>
        <v>10836.17</v>
      </c>
      <c r="J778" s="44">
        <f t="shared" si="39"/>
        <v>12432.78</v>
      </c>
      <c r="K778" s="15">
        <v>278.37</v>
      </c>
      <c r="L778" s="15">
        <v>8003.35</v>
      </c>
      <c r="M778" s="15">
        <v>547.11</v>
      </c>
      <c r="N778" s="15">
        <v>8828.82</v>
      </c>
      <c r="O778" s="16">
        <v>678.93</v>
      </c>
      <c r="P778" s="16">
        <v>2832.82</v>
      </c>
      <c r="Q778" s="16">
        <v>92.2</v>
      </c>
      <c r="R778" s="16">
        <v>3603.94</v>
      </c>
      <c r="S778" s="17">
        <v>12432.76</v>
      </c>
      <c r="T778" s="16">
        <v>4003348.72</v>
      </c>
      <c r="U778" s="16"/>
      <c r="V778" s="16"/>
      <c r="W778" s="16"/>
      <c r="X778" s="31"/>
      <c r="Y778" s="31"/>
      <c r="Z778" s="31"/>
      <c r="AA778" s="16">
        <v>68274</v>
      </c>
      <c r="AB778" s="16">
        <v>212.03105590062111</v>
      </c>
      <c r="AC778" s="16">
        <v>21360</v>
      </c>
      <c r="AD778" s="16">
        <v>66.33540372670808</v>
      </c>
      <c r="AE778" s="16">
        <v>2481423</v>
      </c>
      <c r="AF778" s="16">
        <v>7706.282608695652</v>
      </c>
      <c r="AG778" s="16">
        <v>95655</v>
      </c>
      <c r="AH778" s="16">
        <v>297.06521739130437</v>
      </c>
    </row>
    <row r="779" spans="1:34" x14ac:dyDescent="0.25">
      <c r="A779" t="s">
        <v>1717</v>
      </c>
      <c r="B779" t="s">
        <v>208</v>
      </c>
      <c r="C779">
        <v>370</v>
      </c>
      <c r="D779" t="s">
        <v>209</v>
      </c>
      <c r="E779">
        <v>15</v>
      </c>
      <c r="F779" t="s">
        <v>1718</v>
      </c>
      <c r="G779" s="14">
        <v>262</v>
      </c>
      <c r="H779" s="44">
        <f t="shared" si="37"/>
        <v>1917.4399999999998</v>
      </c>
      <c r="I779" s="44">
        <f t="shared" si="38"/>
        <v>9373.4699999999993</v>
      </c>
      <c r="J779" s="44">
        <f t="shared" si="39"/>
        <v>11290.91</v>
      </c>
      <c r="K779" s="15">
        <v>553.02</v>
      </c>
      <c r="L779" s="15">
        <v>6540.65</v>
      </c>
      <c r="M779" s="15">
        <v>593.29</v>
      </c>
      <c r="N779" s="15">
        <v>7686.95</v>
      </c>
      <c r="O779" s="16">
        <v>678.93</v>
      </c>
      <c r="P779" s="16">
        <v>2832.82</v>
      </c>
      <c r="Q779" s="16">
        <v>92.2</v>
      </c>
      <c r="R779" s="16">
        <v>3603.94</v>
      </c>
      <c r="S779" s="17">
        <v>11290.89</v>
      </c>
      <c r="T779" s="16">
        <v>2958213.1799999997</v>
      </c>
      <c r="U779" s="16"/>
      <c r="V779" s="16"/>
      <c r="W779" s="16"/>
      <c r="X779" s="31"/>
      <c r="Y779" s="31"/>
      <c r="Z779" s="31"/>
      <c r="AA779" s="16">
        <v>122875</v>
      </c>
      <c r="AB779" s="16">
        <v>468.98854961832063</v>
      </c>
      <c r="AC779" s="16">
        <v>22015</v>
      </c>
      <c r="AD779" s="16">
        <v>84.026717557251914</v>
      </c>
      <c r="AE779" s="16">
        <v>1644194</v>
      </c>
      <c r="AF779" s="16">
        <v>6275.5496183206105</v>
      </c>
      <c r="AG779" s="16">
        <v>69456</v>
      </c>
      <c r="AH779" s="16">
        <v>265.09923664122135</v>
      </c>
    </row>
    <row r="780" spans="1:34" x14ac:dyDescent="0.25">
      <c r="A780" t="s">
        <v>1719</v>
      </c>
      <c r="B780" t="s">
        <v>208</v>
      </c>
      <c r="C780">
        <v>370</v>
      </c>
      <c r="D780" t="s">
        <v>209</v>
      </c>
      <c r="E780">
        <v>17</v>
      </c>
      <c r="F780" t="s">
        <v>1720</v>
      </c>
      <c r="G780" s="14">
        <v>1129</v>
      </c>
      <c r="H780" s="44">
        <f t="shared" si="37"/>
        <v>1250.3300000000002</v>
      </c>
      <c r="I780" s="44">
        <f t="shared" si="38"/>
        <v>7892.380000000001</v>
      </c>
      <c r="J780" s="44">
        <f t="shared" si="39"/>
        <v>9142.7100000000009</v>
      </c>
      <c r="K780" s="15">
        <v>188.97</v>
      </c>
      <c r="L780" s="15">
        <v>5059.5600000000004</v>
      </c>
      <c r="M780" s="15">
        <v>290.23</v>
      </c>
      <c r="N780" s="15">
        <v>5538.76</v>
      </c>
      <c r="O780" s="16">
        <v>678.93</v>
      </c>
      <c r="P780" s="16">
        <v>2832.82</v>
      </c>
      <c r="Q780" s="16">
        <v>92.2</v>
      </c>
      <c r="R780" s="16">
        <v>3603.94</v>
      </c>
      <c r="S780" s="17">
        <v>9142.7000000000007</v>
      </c>
      <c r="T780" s="16">
        <v>10322108.300000001</v>
      </c>
      <c r="U780" s="16"/>
      <c r="V780" s="16"/>
      <c r="W780" s="16"/>
      <c r="X780" s="31"/>
      <c r="Y780" s="31"/>
      <c r="Z780" s="31"/>
      <c r="AA780" s="16">
        <v>210869</v>
      </c>
      <c r="AB780" s="16">
        <v>186.77502214348982</v>
      </c>
      <c r="AC780" s="16">
        <v>2478</v>
      </c>
      <c r="AD780" s="16">
        <v>2.1948627103631533</v>
      </c>
      <c r="AE780" s="16">
        <v>5423694</v>
      </c>
      <c r="AF780" s="16">
        <v>4803.9805137289641</v>
      </c>
      <c r="AG780" s="16">
        <v>288549</v>
      </c>
      <c r="AH780" s="16">
        <v>255.57927369353411</v>
      </c>
    </row>
    <row r="781" spans="1:34" x14ac:dyDescent="0.25">
      <c r="A781" t="s">
        <v>1721</v>
      </c>
      <c r="B781" t="s">
        <v>208</v>
      </c>
      <c r="C781">
        <v>370</v>
      </c>
      <c r="D781" t="s">
        <v>209</v>
      </c>
      <c r="E781">
        <v>20</v>
      </c>
      <c r="F781" t="s">
        <v>1722</v>
      </c>
      <c r="G781" s="14">
        <v>276</v>
      </c>
      <c r="H781" s="44">
        <f t="shared" si="37"/>
        <v>1776.0600000000002</v>
      </c>
      <c r="I781" s="44">
        <f t="shared" si="38"/>
        <v>10435.040000000001</v>
      </c>
      <c r="J781" s="44">
        <f t="shared" si="39"/>
        <v>12211.1</v>
      </c>
      <c r="K781" s="15">
        <v>396.45</v>
      </c>
      <c r="L781" s="15">
        <v>7602.22</v>
      </c>
      <c r="M781" s="15">
        <v>608.48</v>
      </c>
      <c r="N781" s="15">
        <v>8607.15</v>
      </c>
      <c r="O781" s="16">
        <v>678.93</v>
      </c>
      <c r="P781" s="16">
        <v>2832.82</v>
      </c>
      <c r="Q781" s="16">
        <v>92.2</v>
      </c>
      <c r="R781" s="16">
        <v>3603.94</v>
      </c>
      <c r="S781" s="17">
        <v>12211.09</v>
      </c>
      <c r="T781" s="16">
        <v>3370260.84</v>
      </c>
      <c r="U781" s="16"/>
      <c r="V781" s="16"/>
      <c r="W781" s="16"/>
      <c r="X781" s="31"/>
      <c r="Y781" s="31"/>
      <c r="Z781" s="31"/>
      <c r="AA781" s="16">
        <v>90943</v>
      </c>
      <c r="AB781" s="16">
        <v>329.50362318840581</v>
      </c>
      <c r="AC781" s="16">
        <v>18476</v>
      </c>
      <c r="AD781" s="16">
        <v>66.94202898550725</v>
      </c>
      <c r="AE781" s="16">
        <v>2030910</v>
      </c>
      <c r="AF781" s="16">
        <v>7358.369565217391</v>
      </c>
      <c r="AG781" s="16">
        <v>67304</v>
      </c>
      <c r="AH781" s="16">
        <v>243.85507246376812</v>
      </c>
    </row>
    <row r="782" spans="1:34" x14ac:dyDescent="0.25">
      <c r="A782" t="s">
        <v>1723</v>
      </c>
      <c r="B782" t="s">
        <v>208</v>
      </c>
      <c r="C782">
        <v>370</v>
      </c>
      <c r="D782" t="s">
        <v>209</v>
      </c>
      <c r="E782">
        <v>23</v>
      </c>
      <c r="F782" t="s">
        <v>1724</v>
      </c>
      <c r="G782" s="14">
        <v>351</v>
      </c>
      <c r="H782" s="44">
        <f t="shared" si="37"/>
        <v>1159.3</v>
      </c>
      <c r="I782" s="44">
        <f t="shared" si="38"/>
        <v>9185.57</v>
      </c>
      <c r="J782" s="44">
        <f t="shared" si="39"/>
        <v>10344.869999999999</v>
      </c>
      <c r="K782" s="15">
        <v>388.17</v>
      </c>
      <c r="L782" s="15">
        <v>6352.75</v>
      </c>
      <c r="M782" s="15">
        <v>0</v>
      </c>
      <c r="N782" s="15">
        <v>6740.92</v>
      </c>
      <c r="O782" s="16">
        <v>678.93</v>
      </c>
      <c r="P782" s="16">
        <v>2832.82</v>
      </c>
      <c r="Q782" s="16">
        <v>92.2</v>
      </c>
      <c r="R782" s="16">
        <v>3603.94</v>
      </c>
      <c r="S782" s="17">
        <v>10344.86</v>
      </c>
      <c r="T782" s="16">
        <v>3631045.8600000003</v>
      </c>
      <c r="U782" s="16"/>
      <c r="V782" s="16"/>
      <c r="W782" s="16"/>
      <c r="X782" s="31"/>
      <c r="Y782" s="31"/>
      <c r="Z782" s="31"/>
      <c r="AA782" s="16">
        <v>96510</v>
      </c>
      <c r="AB782" s="16">
        <v>274.95726495726495</v>
      </c>
      <c r="AC782" s="16">
        <v>39739</v>
      </c>
      <c r="AD782" s="16">
        <v>113.21652421652422</v>
      </c>
      <c r="AE782" s="16">
        <v>2145172</v>
      </c>
      <c r="AF782" s="16">
        <v>6111.6011396011399</v>
      </c>
      <c r="AG782" s="16">
        <v>84643</v>
      </c>
      <c r="AH782" s="16">
        <v>241.14814814814815</v>
      </c>
    </row>
    <row r="783" spans="1:34" x14ac:dyDescent="0.25">
      <c r="A783" t="s">
        <v>1725</v>
      </c>
      <c r="B783" t="s">
        <v>208</v>
      </c>
      <c r="C783">
        <v>370</v>
      </c>
      <c r="D783" t="s">
        <v>209</v>
      </c>
      <c r="E783">
        <v>25</v>
      </c>
      <c r="F783" t="s">
        <v>1726</v>
      </c>
      <c r="G783" s="14">
        <v>390</v>
      </c>
      <c r="H783" s="44">
        <f t="shared" si="37"/>
        <v>1571.3700000000001</v>
      </c>
      <c r="I783" s="44">
        <f t="shared" si="38"/>
        <v>8821.5300000000007</v>
      </c>
      <c r="J783" s="44">
        <f t="shared" si="39"/>
        <v>10392.900000000001</v>
      </c>
      <c r="K783" s="15">
        <v>180.91</v>
      </c>
      <c r="L783" s="15">
        <v>5988.71</v>
      </c>
      <c r="M783" s="15">
        <v>619.33000000000004</v>
      </c>
      <c r="N783" s="15">
        <v>6788.95</v>
      </c>
      <c r="O783" s="16">
        <v>678.93</v>
      </c>
      <c r="P783" s="16">
        <v>2832.82</v>
      </c>
      <c r="Q783" s="16">
        <v>92.2</v>
      </c>
      <c r="R783" s="16">
        <v>3603.94</v>
      </c>
      <c r="S783" s="17">
        <v>10392.89</v>
      </c>
      <c r="T783" s="16">
        <v>4053227.0999999996</v>
      </c>
      <c r="U783" s="16"/>
      <c r="V783" s="16"/>
      <c r="W783" s="16"/>
      <c r="X783" s="31"/>
      <c r="Y783" s="31"/>
      <c r="Z783" s="31"/>
      <c r="AA783" s="16">
        <v>43203</v>
      </c>
      <c r="AB783" s="16">
        <v>110.77692307692308</v>
      </c>
      <c r="AC783" s="16">
        <v>27351</v>
      </c>
      <c r="AD783" s="16">
        <v>70.130769230769232</v>
      </c>
      <c r="AE783" s="16">
        <v>2193689</v>
      </c>
      <c r="AF783" s="16">
        <v>5624.8435897435893</v>
      </c>
      <c r="AG783" s="16">
        <v>141906</v>
      </c>
      <c r="AH783" s="16">
        <v>363.86153846153849</v>
      </c>
    </row>
    <row r="784" spans="1:34" x14ac:dyDescent="0.25">
      <c r="A784" t="s">
        <v>1727</v>
      </c>
      <c r="B784" t="s">
        <v>208</v>
      </c>
      <c r="C784">
        <v>370</v>
      </c>
      <c r="D784" t="s">
        <v>209</v>
      </c>
      <c r="E784">
        <v>30</v>
      </c>
      <c r="F784" t="s">
        <v>1728</v>
      </c>
      <c r="G784" s="14">
        <v>128</v>
      </c>
      <c r="H784" s="44">
        <f t="shared" si="37"/>
        <v>1926.72</v>
      </c>
      <c r="I784" s="44">
        <f t="shared" si="38"/>
        <v>14305.09</v>
      </c>
      <c r="J784" s="44">
        <f t="shared" si="39"/>
        <v>16231.81</v>
      </c>
      <c r="K784" s="15">
        <v>374.38</v>
      </c>
      <c r="L784" s="15">
        <v>11472.27</v>
      </c>
      <c r="M784" s="15">
        <v>781.21</v>
      </c>
      <c r="N784" s="15">
        <v>12627.85</v>
      </c>
      <c r="O784" s="16">
        <v>678.93</v>
      </c>
      <c r="P784" s="16">
        <v>2832.82</v>
      </c>
      <c r="Q784" s="16">
        <v>92.2</v>
      </c>
      <c r="R784" s="16">
        <v>3603.94</v>
      </c>
      <c r="S784" s="17">
        <v>16231.79</v>
      </c>
      <c r="T784" s="16">
        <v>2077669.12</v>
      </c>
      <c r="U784" s="16"/>
      <c r="V784" s="16"/>
      <c r="W784" s="16"/>
      <c r="X784" s="31"/>
      <c r="Y784" s="31"/>
      <c r="Z784" s="31"/>
      <c r="AA784" s="16">
        <v>41362</v>
      </c>
      <c r="AB784" s="16">
        <v>323.140625</v>
      </c>
      <c r="AC784" s="16">
        <v>6558</v>
      </c>
      <c r="AD784" s="16">
        <v>51.234375</v>
      </c>
      <c r="AE784" s="16">
        <v>1383945</v>
      </c>
      <c r="AF784" s="16">
        <v>10812.0703125</v>
      </c>
      <c r="AG784" s="16">
        <v>84505</v>
      </c>
      <c r="AH784" s="16">
        <v>660.1953125</v>
      </c>
    </row>
    <row r="785" spans="1:34" x14ac:dyDescent="0.25">
      <c r="A785" t="s">
        <v>1729</v>
      </c>
      <c r="B785" t="s">
        <v>208</v>
      </c>
      <c r="C785">
        <v>370</v>
      </c>
      <c r="D785" t="s">
        <v>209</v>
      </c>
      <c r="E785">
        <v>45</v>
      </c>
      <c r="F785" t="s">
        <v>1730</v>
      </c>
      <c r="G785" s="14">
        <v>71</v>
      </c>
      <c r="H785" s="44">
        <f t="shared" si="37"/>
        <v>2785.2799999999997</v>
      </c>
      <c r="I785" s="44">
        <f t="shared" si="38"/>
        <v>13220.59</v>
      </c>
      <c r="J785" s="44">
        <f t="shared" si="39"/>
        <v>16005.869999999999</v>
      </c>
      <c r="K785" s="15">
        <v>695.83</v>
      </c>
      <c r="L785" s="15">
        <v>10387.77</v>
      </c>
      <c r="M785" s="15">
        <v>1318.32</v>
      </c>
      <c r="N785" s="15">
        <v>12401.93</v>
      </c>
      <c r="O785" s="16">
        <v>678.93</v>
      </c>
      <c r="P785" s="16">
        <v>2832.82</v>
      </c>
      <c r="Q785" s="16">
        <v>92.2</v>
      </c>
      <c r="R785" s="16">
        <v>3603.94</v>
      </c>
      <c r="S785" s="17">
        <v>16005.87</v>
      </c>
      <c r="T785" s="16">
        <v>1136416.77</v>
      </c>
      <c r="U785" s="16"/>
      <c r="V785" s="16"/>
      <c r="W785" s="16"/>
      <c r="X785" s="31"/>
      <c r="Y785" s="31"/>
      <c r="Z785" s="31"/>
      <c r="AA785" s="16">
        <v>30240</v>
      </c>
      <c r="AB785" s="16">
        <v>425.91549295774649</v>
      </c>
      <c r="AC785" s="16">
        <v>19164</v>
      </c>
      <c r="AD785" s="16">
        <v>269.91549295774649</v>
      </c>
      <c r="AE785" s="16">
        <v>698682</v>
      </c>
      <c r="AF785" s="16">
        <v>9840.5915492957738</v>
      </c>
      <c r="AG785" s="16">
        <v>38850</v>
      </c>
      <c r="AH785" s="16">
        <v>547.18309859154931</v>
      </c>
    </row>
    <row r="786" spans="1:34" x14ac:dyDescent="0.25">
      <c r="A786" t="s">
        <v>1731</v>
      </c>
      <c r="B786" t="s">
        <v>208</v>
      </c>
      <c r="C786">
        <v>370</v>
      </c>
      <c r="D786" t="s">
        <v>209</v>
      </c>
      <c r="E786">
        <v>55</v>
      </c>
      <c r="F786" t="s">
        <v>1732</v>
      </c>
      <c r="G786" s="14">
        <v>243</v>
      </c>
      <c r="H786" s="44">
        <f t="shared" ref="H786:H849" si="40">SUM(K786,M786,O786,Q786)</f>
        <v>2027.7099999999998</v>
      </c>
      <c r="I786" s="44">
        <f t="shared" ref="I786:I849" si="41">SUM(L786,P786)</f>
        <v>10045.469999999999</v>
      </c>
      <c r="J786" s="44">
        <f t="shared" ref="J786:J849" si="42">SUM(H786:I786)</f>
        <v>12073.179999999998</v>
      </c>
      <c r="K786" s="15">
        <v>580.95000000000005</v>
      </c>
      <c r="L786" s="15">
        <v>7212.65</v>
      </c>
      <c r="M786" s="15">
        <v>675.63</v>
      </c>
      <c r="N786" s="15">
        <v>8469.2199999999993</v>
      </c>
      <c r="O786" s="16">
        <v>678.93</v>
      </c>
      <c r="P786" s="16">
        <v>2832.82</v>
      </c>
      <c r="Q786" s="16">
        <v>92.2</v>
      </c>
      <c r="R786" s="16">
        <v>3603.94</v>
      </c>
      <c r="S786" s="17">
        <v>12073.16</v>
      </c>
      <c r="T786" s="16">
        <v>2933777.88</v>
      </c>
      <c r="U786" s="16"/>
      <c r="V786" s="16"/>
      <c r="W786" s="16"/>
      <c r="X786" s="31"/>
      <c r="Y786" s="31"/>
      <c r="Z786" s="31"/>
      <c r="AA786" s="16">
        <v>99134</v>
      </c>
      <c r="AB786" s="16">
        <v>407.9588477366255</v>
      </c>
      <c r="AC786" s="16">
        <v>42036</v>
      </c>
      <c r="AD786" s="16">
        <v>172.98765432098764</v>
      </c>
      <c r="AE786" s="16">
        <v>1686265</v>
      </c>
      <c r="AF786" s="16">
        <v>6939.3621399176955</v>
      </c>
      <c r="AG786" s="16">
        <v>66409</v>
      </c>
      <c r="AH786" s="16">
        <v>273.28806584362138</v>
      </c>
    </row>
    <row r="787" spans="1:34" x14ac:dyDescent="0.25">
      <c r="A787" t="s">
        <v>1733</v>
      </c>
      <c r="B787" t="s">
        <v>208</v>
      </c>
      <c r="C787">
        <v>370</v>
      </c>
      <c r="D787" t="s">
        <v>209</v>
      </c>
      <c r="E787">
        <v>60</v>
      </c>
      <c r="F787" t="s">
        <v>1734</v>
      </c>
      <c r="G787" s="14">
        <v>88</v>
      </c>
      <c r="H787" s="44">
        <f t="shared" si="40"/>
        <v>2056.14</v>
      </c>
      <c r="I787" s="44">
        <f t="shared" si="41"/>
        <v>9433.27</v>
      </c>
      <c r="J787" s="44">
        <f t="shared" si="42"/>
        <v>11489.41</v>
      </c>
      <c r="K787" s="15">
        <v>631.5</v>
      </c>
      <c r="L787" s="15">
        <v>6600.45</v>
      </c>
      <c r="M787" s="15">
        <v>653.51</v>
      </c>
      <c r="N787" s="15">
        <v>7885.47</v>
      </c>
      <c r="O787" s="16">
        <v>678.93</v>
      </c>
      <c r="P787" s="16">
        <v>2832.82</v>
      </c>
      <c r="Q787" s="16">
        <v>92.2</v>
      </c>
      <c r="R787" s="16">
        <v>3603.94</v>
      </c>
      <c r="S787" s="17">
        <v>11489.41</v>
      </c>
      <c r="T787" s="16">
        <v>1011068.08</v>
      </c>
      <c r="U787" s="16"/>
      <c r="V787" s="16"/>
      <c r="W787" s="16"/>
      <c r="X787" s="31"/>
      <c r="Y787" s="31"/>
      <c r="Z787" s="31"/>
      <c r="AA787" s="16">
        <v>43217</v>
      </c>
      <c r="AB787" s="16">
        <v>491.10227272727275</v>
      </c>
      <c r="AC787" s="16">
        <v>12355</v>
      </c>
      <c r="AD787" s="16">
        <v>140.39772727272728</v>
      </c>
      <c r="AE787" s="16">
        <v>543682</v>
      </c>
      <c r="AF787" s="16">
        <v>6178.204545454545</v>
      </c>
      <c r="AG787" s="16">
        <v>37158</v>
      </c>
      <c r="AH787" s="16">
        <v>422.25</v>
      </c>
    </row>
    <row r="788" spans="1:34" x14ac:dyDescent="0.25">
      <c r="A788" t="s">
        <v>1735</v>
      </c>
      <c r="B788" t="s">
        <v>208</v>
      </c>
      <c r="C788">
        <v>370</v>
      </c>
      <c r="D788" t="s">
        <v>209</v>
      </c>
      <c r="E788">
        <v>65</v>
      </c>
      <c r="F788" t="s">
        <v>1736</v>
      </c>
      <c r="G788" s="14">
        <v>150</v>
      </c>
      <c r="H788" s="44">
        <f t="shared" si="40"/>
        <v>2030.9199999999998</v>
      </c>
      <c r="I788" s="44">
        <f t="shared" si="41"/>
        <v>12385</v>
      </c>
      <c r="J788" s="44">
        <f t="shared" si="42"/>
        <v>14415.92</v>
      </c>
      <c r="K788" s="15">
        <v>461.51</v>
      </c>
      <c r="L788" s="15">
        <v>9552.18</v>
      </c>
      <c r="M788" s="15">
        <v>798.28</v>
      </c>
      <c r="N788" s="15">
        <v>10811.97</v>
      </c>
      <c r="O788" s="16">
        <v>678.93</v>
      </c>
      <c r="P788" s="16">
        <v>2832.82</v>
      </c>
      <c r="Q788" s="16">
        <v>92.2</v>
      </c>
      <c r="R788" s="16">
        <v>3603.94</v>
      </c>
      <c r="S788" s="17">
        <v>14415.91</v>
      </c>
      <c r="T788" s="16">
        <v>2162386.5</v>
      </c>
      <c r="U788" s="16"/>
      <c r="V788" s="16"/>
      <c r="W788" s="16"/>
      <c r="X788" s="31"/>
      <c r="Y788" s="31"/>
      <c r="Z788" s="31"/>
      <c r="AA788" s="16">
        <v>54028</v>
      </c>
      <c r="AB788" s="16">
        <v>360.18666666666667</v>
      </c>
      <c r="AC788" s="16">
        <v>15198</v>
      </c>
      <c r="AD788" s="16">
        <v>101.32</v>
      </c>
      <c r="AE788" s="16">
        <v>1360904</v>
      </c>
      <c r="AF788" s="16">
        <v>9072.6933333333327</v>
      </c>
      <c r="AG788" s="16">
        <v>71923</v>
      </c>
      <c r="AH788" s="16">
        <v>479.48666666666668</v>
      </c>
    </row>
    <row r="789" spans="1:34" x14ac:dyDescent="0.25">
      <c r="A789" t="s">
        <v>1737</v>
      </c>
      <c r="B789" t="s">
        <v>208</v>
      </c>
      <c r="C789">
        <v>370</v>
      </c>
      <c r="D789" t="s">
        <v>209</v>
      </c>
      <c r="E789">
        <v>75</v>
      </c>
      <c r="F789" t="s">
        <v>1738</v>
      </c>
      <c r="G789" s="14">
        <v>224</v>
      </c>
      <c r="H789" s="44">
        <f t="shared" si="40"/>
        <v>2168.5999999999995</v>
      </c>
      <c r="I789" s="44">
        <f t="shared" si="41"/>
        <v>11559.24</v>
      </c>
      <c r="J789" s="44">
        <f t="shared" si="42"/>
        <v>13727.84</v>
      </c>
      <c r="K789" s="15">
        <v>713.54</v>
      </c>
      <c r="L789" s="15">
        <v>8726.42</v>
      </c>
      <c r="M789" s="15">
        <v>683.93</v>
      </c>
      <c r="N789" s="15">
        <v>10123.89</v>
      </c>
      <c r="O789" s="16">
        <v>678.93</v>
      </c>
      <c r="P789" s="16">
        <v>2832.82</v>
      </c>
      <c r="Q789" s="16">
        <v>92.2</v>
      </c>
      <c r="R789" s="16">
        <v>3603.94</v>
      </c>
      <c r="S789" s="17">
        <v>13727.83</v>
      </c>
      <c r="T789" s="16">
        <v>3075033.92</v>
      </c>
      <c r="U789" s="16"/>
      <c r="V789" s="16"/>
      <c r="W789" s="16"/>
      <c r="X789" s="31"/>
      <c r="Y789" s="31"/>
      <c r="Z789" s="31"/>
      <c r="AA789" s="16">
        <v>142839</v>
      </c>
      <c r="AB789" s="16">
        <v>637.67410714285711</v>
      </c>
      <c r="AC789" s="16">
        <v>16995</v>
      </c>
      <c r="AD789" s="16">
        <v>75.870535714285708</v>
      </c>
      <c r="AE789" s="16">
        <v>1888310</v>
      </c>
      <c r="AF789" s="16">
        <v>8429.9553571428569</v>
      </c>
      <c r="AG789" s="16">
        <v>66407</v>
      </c>
      <c r="AH789" s="16">
        <v>296.45982142857144</v>
      </c>
    </row>
    <row r="790" spans="1:34" x14ac:dyDescent="0.25">
      <c r="A790" t="s">
        <v>1739</v>
      </c>
      <c r="B790" t="s">
        <v>208</v>
      </c>
      <c r="C790">
        <v>370</v>
      </c>
      <c r="D790" t="s">
        <v>209</v>
      </c>
      <c r="E790">
        <v>78</v>
      </c>
      <c r="F790" t="s">
        <v>1740</v>
      </c>
      <c r="G790" s="14">
        <v>256</v>
      </c>
      <c r="H790" s="44">
        <f t="shared" si="40"/>
        <v>2276.3799999999997</v>
      </c>
      <c r="I790" s="44">
        <f t="shared" si="41"/>
        <v>10344.299999999999</v>
      </c>
      <c r="J790" s="44">
        <f t="shared" si="42"/>
        <v>12620.679999999998</v>
      </c>
      <c r="K790" s="15">
        <v>694.84</v>
      </c>
      <c r="L790" s="15">
        <v>7511.48</v>
      </c>
      <c r="M790" s="15">
        <v>810.41</v>
      </c>
      <c r="N790" s="15">
        <v>9016.73</v>
      </c>
      <c r="O790" s="16">
        <v>678.93</v>
      </c>
      <c r="P790" s="16">
        <v>2832.82</v>
      </c>
      <c r="Q790" s="16">
        <v>92.2</v>
      </c>
      <c r="R790" s="16">
        <v>3603.94</v>
      </c>
      <c r="S790" s="17">
        <v>12620.67</v>
      </c>
      <c r="T790" s="16">
        <v>3230891.52</v>
      </c>
      <c r="U790" s="16"/>
      <c r="V790" s="16"/>
      <c r="W790" s="16"/>
      <c r="X790" s="31"/>
      <c r="Y790" s="31"/>
      <c r="Z790" s="31"/>
      <c r="AA790" s="16">
        <v>154508</v>
      </c>
      <c r="AB790" s="16">
        <v>603.546875</v>
      </c>
      <c r="AC790" s="16">
        <v>23371</v>
      </c>
      <c r="AD790" s="16">
        <v>91.29296875</v>
      </c>
      <c r="AE790" s="16">
        <v>1827088</v>
      </c>
      <c r="AF790" s="16">
        <v>7137.0625</v>
      </c>
      <c r="AG790" s="16">
        <v>95852</v>
      </c>
      <c r="AH790" s="16">
        <v>374.421875</v>
      </c>
    </row>
    <row r="791" spans="1:34" x14ac:dyDescent="0.25">
      <c r="A791" t="s">
        <v>1741</v>
      </c>
      <c r="B791" t="s">
        <v>208</v>
      </c>
      <c r="C791">
        <v>370</v>
      </c>
      <c r="D791" t="s">
        <v>209</v>
      </c>
      <c r="E791">
        <v>80</v>
      </c>
      <c r="F791" t="s">
        <v>1742</v>
      </c>
      <c r="G791" s="14">
        <v>462</v>
      </c>
      <c r="H791" s="44">
        <f t="shared" si="40"/>
        <v>1551.8799999999999</v>
      </c>
      <c r="I791" s="44">
        <f t="shared" si="41"/>
        <v>8778.2999999999993</v>
      </c>
      <c r="J791" s="44">
        <f t="shared" si="42"/>
        <v>10330.179999999998</v>
      </c>
      <c r="K791" s="15">
        <v>312.83999999999997</v>
      </c>
      <c r="L791" s="15">
        <v>5945.48</v>
      </c>
      <c r="M791" s="15">
        <v>467.91</v>
      </c>
      <c r="N791" s="15">
        <v>6726.24</v>
      </c>
      <c r="O791" s="16">
        <v>678.93</v>
      </c>
      <c r="P791" s="16">
        <v>2832.82</v>
      </c>
      <c r="Q791" s="16">
        <v>92.2</v>
      </c>
      <c r="R791" s="16">
        <v>3603.94</v>
      </c>
      <c r="S791" s="17">
        <v>10330.18</v>
      </c>
      <c r="T791" s="16">
        <v>4772543.16</v>
      </c>
      <c r="U791" s="16"/>
      <c r="V791" s="16"/>
      <c r="W791" s="16"/>
      <c r="X791" s="31"/>
      <c r="Y791" s="31"/>
      <c r="Z791" s="31"/>
      <c r="AA791" s="16">
        <v>70906</v>
      </c>
      <c r="AB791" s="16">
        <v>153.47619047619048</v>
      </c>
      <c r="AC791" s="16">
        <v>73628</v>
      </c>
      <c r="AD791" s="16">
        <v>159.36796536796535</v>
      </c>
      <c r="AE791" s="16">
        <v>2628508</v>
      </c>
      <c r="AF791" s="16">
        <v>5689.4112554112553</v>
      </c>
      <c r="AG791" s="16">
        <v>118304</v>
      </c>
      <c r="AH791" s="16">
        <v>256.06926406926408</v>
      </c>
    </row>
    <row r="792" spans="1:34" x14ac:dyDescent="0.25">
      <c r="A792" t="s">
        <v>1743</v>
      </c>
      <c r="B792" t="s">
        <v>208</v>
      </c>
      <c r="C792">
        <v>370</v>
      </c>
      <c r="D792" t="s">
        <v>209</v>
      </c>
      <c r="E792">
        <v>90</v>
      </c>
      <c r="F792" t="s">
        <v>1744</v>
      </c>
      <c r="G792" s="14">
        <v>144</v>
      </c>
      <c r="H792" s="44">
        <f t="shared" si="40"/>
        <v>1906.8</v>
      </c>
      <c r="I792" s="44">
        <f t="shared" si="41"/>
        <v>12371.199999999999</v>
      </c>
      <c r="J792" s="44">
        <f t="shared" si="42"/>
        <v>14277.999999999998</v>
      </c>
      <c r="K792" s="15">
        <v>332.55</v>
      </c>
      <c r="L792" s="15">
        <v>9538.3799999999992</v>
      </c>
      <c r="M792" s="15">
        <v>803.12</v>
      </c>
      <c r="N792" s="15">
        <v>10674.05</v>
      </c>
      <c r="O792" s="16">
        <v>678.93</v>
      </c>
      <c r="P792" s="16">
        <v>2832.82</v>
      </c>
      <c r="Q792" s="16">
        <v>92.2</v>
      </c>
      <c r="R792" s="16">
        <v>3603.94</v>
      </c>
      <c r="S792" s="17">
        <v>14277.99</v>
      </c>
      <c r="T792" s="16">
        <v>2056030.56</v>
      </c>
      <c r="U792" s="16"/>
      <c r="V792" s="16"/>
      <c r="W792" s="16"/>
      <c r="X792" s="31"/>
      <c r="Y792" s="31"/>
      <c r="Z792" s="31"/>
      <c r="AA792" s="16">
        <v>29265</v>
      </c>
      <c r="AB792" s="16">
        <v>203.22916666666666</v>
      </c>
      <c r="AC792" s="16">
        <v>18622</v>
      </c>
      <c r="AD792" s="16">
        <v>129.31944444444446</v>
      </c>
      <c r="AE792" s="16">
        <v>1324792</v>
      </c>
      <c r="AF792" s="16">
        <v>9199.9444444444453</v>
      </c>
      <c r="AG792" s="16">
        <v>48735</v>
      </c>
      <c r="AH792" s="16">
        <v>338.4375</v>
      </c>
    </row>
    <row r="793" spans="1:34" x14ac:dyDescent="0.25">
      <c r="A793" t="s">
        <v>1745</v>
      </c>
      <c r="B793" t="s">
        <v>208</v>
      </c>
      <c r="C793">
        <v>370</v>
      </c>
      <c r="D793" t="s">
        <v>209</v>
      </c>
      <c r="E793">
        <v>95</v>
      </c>
      <c r="F793" t="s">
        <v>1746</v>
      </c>
      <c r="G793" s="14">
        <v>320</v>
      </c>
      <c r="H793" s="44">
        <f t="shared" si="40"/>
        <v>2169.8699999999994</v>
      </c>
      <c r="I793" s="44">
        <f t="shared" si="41"/>
        <v>9734.9</v>
      </c>
      <c r="J793" s="44">
        <f t="shared" si="42"/>
        <v>11904.769999999999</v>
      </c>
      <c r="K793" s="15">
        <v>576.30999999999995</v>
      </c>
      <c r="L793" s="15">
        <v>6902.08</v>
      </c>
      <c r="M793" s="15">
        <v>822.43</v>
      </c>
      <c r="N793" s="15">
        <v>8300.81</v>
      </c>
      <c r="O793" s="16">
        <v>678.93</v>
      </c>
      <c r="P793" s="16">
        <v>2832.82</v>
      </c>
      <c r="Q793" s="16">
        <v>92.2</v>
      </c>
      <c r="R793" s="16">
        <v>3603.94</v>
      </c>
      <c r="S793" s="17">
        <v>11904.75</v>
      </c>
      <c r="T793" s="16">
        <v>3809520</v>
      </c>
      <c r="U793" s="16"/>
      <c r="V793" s="16"/>
      <c r="W793" s="16"/>
      <c r="X793" s="31"/>
      <c r="Y793" s="31"/>
      <c r="Z793" s="31"/>
      <c r="AA793" s="16">
        <v>172239</v>
      </c>
      <c r="AB793" s="16">
        <v>538.24687500000005</v>
      </c>
      <c r="AC793" s="16">
        <v>12179</v>
      </c>
      <c r="AD793" s="16">
        <v>38.059375000000003</v>
      </c>
      <c r="AE793" s="16">
        <v>2134682</v>
      </c>
      <c r="AF793" s="16">
        <v>6670.8812500000004</v>
      </c>
      <c r="AG793" s="16">
        <v>73982</v>
      </c>
      <c r="AH793" s="16">
        <v>231.19374999999999</v>
      </c>
    </row>
    <row r="794" spans="1:34" x14ac:dyDescent="0.25">
      <c r="A794" t="s">
        <v>1747</v>
      </c>
      <c r="B794" t="s">
        <v>208</v>
      </c>
      <c r="C794">
        <v>370</v>
      </c>
      <c r="D794" t="s">
        <v>209</v>
      </c>
      <c r="E794">
        <v>100</v>
      </c>
      <c r="F794" t="s">
        <v>1748</v>
      </c>
      <c r="G794" s="14">
        <v>285</v>
      </c>
      <c r="H794" s="44">
        <f t="shared" si="40"/>
        <v>1539.34</v>
      </c>
      <c r="I794" s="44">
        <f t="shared" si="41"/>
        <v>9919.84</v>
      </c>
      <c r="J794" s="44">
        <f t="shared" si="42"/>
        <v>11459.18</v>
      </c>
      <c r="K794" s="15">
        <v>201.6</v>
      </c>
      <c r="L794" s="15">
        <v>7087.02</v>
      </c>
      <c r="M794" s="15">
        <v>566.61</v>
      </c>
      <c r="N794" s="15">
        <v>7855.24</v>
      </c>
      <c r="O794" s="16">
        <v>678.93</v>
      </c>
      <c r="P794" s="16">
        <v>2832.82</v>
      </c>
      <c r="Q794" s="16">
        <v>92.2</v>
      </c>
      <c r="R794" s="16">
        <v>3603.94</v>
      </c>
      <c r="S794" s="17">
        <v>11459.18</v>
      </c>
      <c r="T794" s="16">
        <v>3265866.3000000003</v>
      </c>
      <c r="U794" s="16"/>
      <c r="V794" s="16"/>
      <c r="W794" s="16"/>
      <c r="X794" s="31"/>
      <c r="Y794" s="31"/>
      <c r="Z794" s="31"/>
      <c r="AA794" s="16">
        <v>33519</v>
      </c>
      <c r="AB794" s="16">
        <v>117.61052631578947</v>
      </c>
      <c r="AC794" s="16">
        <v>23938</v>
      </c>
      <c r="AD794" s="16">
        <v>83.992982456140354</v>
      </c>
      <c r="AE794" s="16">
        <v>1945495</v>
      </c>
      <c r="AF794" s="16">
        <v>6826.2982456140353</v>
      </c>
      <c r="AG794" s="16">
        <v>74307</v>
      </c>
      <c r="AH794" s="16">
        <v>260.72631578947369</v>
      </c>
    </row>
    <row r="795" spans="1:34" x14ac:dyDescent="0.25">
      <c r="A795" t="s">
        <v>1749</v>
      </c>
      <c r="B795" t="s">
        <v>208</v>
      </c>
      <c r="C795">
        <v>370</v>
      </c>
      <c r="D795" t="s">
        <v>209</v>
      </c>
      <c r="E795">
        <v>105</v>
      </c>
      <c r="F795" t="s">
        <v>1750</v>
      </c>
      <c r="G795" s="14">
        <v>1080</v>
      </c>
      <c r="H795" s="44">
        <f t="shared" si="40"/>
        <v>1109.3599999999999</v>
      </c>
      <c r="I795" s="44">
        <f t="shared" si="41"/>
        <v>8339.42</v>
      </c>
      <c r="J795" s="44">
        <f t="shared" si="42"/>
        <v>9448.7800000000007</v>
      </c>
      <c r="K795" s="15">
        <v>96.23</v>
      </c>
      <c r="L795" s="15">
        <v>5506.6</v>
      </c>
      <c r="M795" s="15">
        <v>242</v>
      </c>
      <c r="N795" s="15">
        <v>5844.83</v>
      </c>
      <c r="O795" s="16">
        <v>678.93</v>
      </c>
      <c r="P795" s="16">
        <v>2832.82</v>
      </c>
      <c r="Q795" s="16">
        <v>92.2</v>
      </c>
      <c r="R795" s="16">
        <v>3603.94</v>
      </c>
      <c r="S795" s="17">
        <v>9448.77</v>
      </c>
      <c r="T795" s="16">
        <v>10204671.6</v>
      </c>
      <c r="U795" s="16"/>
      <c r="V795" s="16"/>
      <c r="W795" s="16"/>
      <c r="X795" s="31"/>
      <c r="Y795" s="31"/>
      <c r="Z795" s="31"/>
      <c r="AA795" s="16">
        <v>98425</v>
      </c>
      <c r="AB795" s="16">
        <v>91.134259259259252</v>
      </c>
      <c r="AC795" s="16">
        <v>5506</v>
      </c>
      <c r="AD795" s="16">
        <v>5.0981481481481481</v>
      </c>
      <c r="AE795" s="16">
        <v>5688359</v>
      </c>
      <c r="AF795" s="16">
        <v>5266.9990740740741</v>
      </c>
      <c r="AG795" s="16">
        <v>258766</v>
      </c>
      <c r="AH795" s="16">
        <v>239.59814814814814</v>
      </c>
    </row>
    <row r="796" spans="1:34" x14ac:dyDescent="0.25">
      <c r="A796" t="s">
        <v>1751</v>
      </c>
      <c r="B796" t="s">
        <v>211</v>
      </c>
      <c r="C796">
        <v>371</v>
      </c>
      <c r="D796" t="s">
        <v>212</v>
      </c>
      <c r="E796">
        <v>5</v>
      </c>
      <c r="F796" t="s">
        <v>1752</v>
      </c>
      <c r="G796" s="14">
        <v>634</v>
      </c>
      <c r="H796" s="44">
        <f t="shared" si="40"/>
        <v>1717.8600000000001</v>
      </c>
      <c r="I796" s="44">
        <f t="shared" si="41"/>
        <v>9155.61</v>
      </c>
      <c r="J796" s="44">
        <f t="shared" si="42"/>
        <v>10873.470000000001</v>
      </c>
      <c r="K796" s="15">
        <v>646.41</v>
      </c>
      <c r="L796" s="15">
        <v>6726.58</v>
      </c>
      <c r="M796" s="15">
        <v>433.87</v>
      </c>
      <c r="N796" s="15">
        <v>7806.87</v>
      </c>
      <c r="O796" s="16">
        <v>637.58000000000004</v>
      </c>
      <c r="P796" s="16">
        <v>2429.0300000000002</v>
      </c>
      <c r="Q796" s="16">
        <v>0</v>
      </c>
      <c r="R796" s="16">
        <v>3066.61</v>
      </c>
      <c r="S796" s="17">
        <v>10873.48</v>
      </c>
      <c r="T796" s="16">
        <v>6893786.3199999994</v>
      </c>
      <c r="U796" s="16"/>
      <c r="V796" s="16"/>
      <c r="W796" s="16"/>
      <c r="X796" s="31"/>
      <c r="Y796" s="31"/>
      <c r="Z796" s="31"/>
      <c r="AA796" s="16">
        <v>353694</v>
      </c>
      <c r="AB796" s="16">
        <v>557.87697160883283</v>
      </c>
      <c r="AC796" s="16">
        <v>56132</v>
      </c>
      <c r="AD796" s="16">
        <v>88.536277602523654</v>
      </c>
      <c r="AE796" s="16">
        <v>4025981</v>
      </c>
      <c r="AF796" s="16">
        <v>6350.127760252366</v>
      </c>
      <c r="AG796" s="16">
        <v>238671</v>
      </c>
      <c r="AH796" s="16">
        <v>376.45268138801259</v>
      </c>
    </row>
    <row r="797" spans="1:34" x14ac:dyDescent="0.25">
      <c r="A797" t="s">
        <v>1753</v>
      </c>
      <c r="B797" t="s">
        <v>214</v>
      </c>
      <c r="C797">
        <v>380</v>
      </c>
      <c r="D797" t="s">
        <v>215</v>
      </c>
      <c r="E797">
        <v>5</v>
      </c>
      <c r="F797" t="s">
        <v>1754</v>
      </c>
      <c r="G797" s="14">
        <v>192</v>
      </c>
      <c r="H797" s="44">
        <f t="shared" si="40"/>
        <v>2420.08</v>
      </c>
      <c r="I797" s="44">
        <f t="shared" si="41"/>
        <v>9048.85</v>
      </c>
      <c r="J797" s="44">
        <f t="shared" si="42"/>
        <v>11468.93</v>
      </c>
      <c r="K797" s="15">
        <v>646.61</v>
      </c>
      <c r="L797" s="15">
        <v>5990.52</v>
      </c>
      <c r="M797" s="15">
        <v>788.4</v>
      </c>
      <c r="N797" s="15">
        <v>7425.53</v>
      </c>
      <c r="O797" s="16">
        <v>951.85</v>
      </c>
      <c r="P797" s="16">
        <v>3058.33</v>
      </c>
      <c r="Q797" s="16">
        <v>33.22</v>
      </c>
      <c r="R797" s="16">
        <v>4043.4</v>
      </c>
      <c r="S797" s="17">
        <v>11468.93</v>
      </c>
      <c r="T797" s="16">
        <v>2202034.56</v>
      </c>
      <c r="U797" s="16"/>
      <c r="V797" s="16"/>
      <c r="W797" s="16"/>
      <c r="X797" s="31"/>
      <c r="Y797" s="31"/>
      <c r="Z797" s="31"/>
      <c r="AA797" s="16">
        <v>101563</v>
      </c>
      <c r="AB797" s="16">
        <v>528.97395833333337</v>
      </c>
      <c r="AC797" s="16">
        <v>22586</v>
      </c>
      <c r="AD797" s="16">
        <v>117.63541666666667</v>
      </c>
      <c r="AE797" s="16">
        <v>1084493</v>
      </c>
      <c r="AF797" s="16">
        <v>5648.401041666667</v>
      </c>
      <c r="AG797" s="16">
        <v>65687</v>
      </c>
      <c r="AH797" s="16">
        <v>342.11979166666669</v>
      </c>
    </row>
    <row r="798" spans="1:34" x14ac:dyDescent="0.25">
      <c r="A798" t="s">
        <v>1755</v>
      </c>
      <c r="B798" t="s">
        <v>214</v>
      </c>
      <c r="C798">
        <v>380</v>
      </c>
      <c r="D798" t="s">
        <v>215</v>
      </c>
      <c r="E798">
        <v>25</v>
      </c>
      <c r="F798" t="s">
        <v>533</v>
      </c>
      <c r="G798" s="14">
        <v>420</v>
      </c>
      <c r="H798" s="44">
        <f t="shared" si="40"/>
        <v>2852.45</v>
      </c>
      <c r="I798" s="44">
        <f t="shared" si="41"/>
        <v>9803.42</v>
      </c>
      <c r="J798" s="44">
        <f t="shared" si="42"/>
        <v>12655.869999999999</v>
      </c>
      <c r="K798" s="15">
        <v>1251.4100000000001</v>
      </c>
      <c r="L798" s="15">
        <v>6745.09</v>
      </c>
      <c r="M798" s="15">
        <v>615.97</v>
      </c>
      <c r="N798" s="15">
        <v>8612.4699999999993</v>
      </c>
      <c r="O798" s="16">
        <v>951.85</v>
      </c>
      <c r="P798" s="16">
        <v>3058.33</v>
      </c>
      <c r="Q798" s="16">
        <v>33.22</v>
      </c>
      <c r="R798" s="16">
        <v>4043.4</v>
      </c>
      <c r="S798" s="17">
        <v>12655.869999999999</v>
      </c>
      <c r="T798" s="16">
        <v>5315465.3999999994</v>
      </c>
      <c r="U798" s="16"/>
      <c r="V798" s="16"/>
      <c r="W798" s="16"/>
      <c r="X798" s="31"/>
      <c r="Y798" s="31"/>
      <c r="Z798" s="31"/>
      <c r="AA798" s="16">
        <v>364040</v>
      </c>
      <c r="AB798" s="16">
        <v>866.76190476190482</v>
      </c>
      <c r="AC798" s="16">
        <v>45876</v>
      </c>
      <c r="AD798" s="16">
        <v>109.22857142857143</v>
      </c>
      <c r="AE798" s="16">
        <v>2785669</v>
      </c>
      <c r="AF798" s="16">
        <v>6632.5452380952383</v>
      </c>
      <c r="AG798" s="16">
        <v>47267</v>
      </c>
      <c r="AH798" s="16">
        <v>112.54047619047618</v>
      </c>
    </row>
    <row r="799" spans="1:34" x14ac:dyDescent="0.25">
      <c r="A799" t="s">
        <v>1756</v>
      </c>
      <c r="B799" t="s">
        <v>214</v>
      </c>
      <c r="C799">
        <v>380</v>
      </c>
      <c r="D799" t="s">
        <v>215</v>
      </c>
      <c r="E799">
        <v>35</v>
      </c>
      <c r="F799" t="s">
        <v>1040</v>
      </c>
      <c r="G799" s="14">
        <v>414</v>
      </c>
      <c r="H799" s="44">
        <f t="shared" si="40"/>
        <v>2941.5699999999997</v>
      </c>
      <c r="I799" s="44">
        <f t="shared" si="41"/>
        <v>10351.41</v>
      </c>
      <c r="J799" s="44">
        <f t="shared" si="42"/>
        <v>13292.98</v>
      </c>
      <c r="K799" s="15">
        <v>1108.99</v>
      </c>
      <c r="L799" s="15">
        <v>7293.08</v>
      </c>
      <c r="M799" s="15">
        <v>847.51</v>
      </c>
      <c r="N799" s="15">
        <v>9249.57</v>
      </c>
      <c r="O799" s="16">
        <v>951.85</v>
      </c>
      <c r="P799" s="16">
        <v>3058.33</v>
      </c>
      <c r="Q799" s="16">
        <v>33.22</v>
      </c>
      <c r="R799" s="16">
        <v>4043.4</v>
      </c>
      <c r="S799" s="17">
        <v>13292.97</v>
      </c>
      <c r="T799" s="16">
        <v>5503289.5800000001</v>
      </c>
      <c r="U799" s="16"/>
      <c r="V799" s="16"/>
      <c r="W799" s="16"/>
      <c r="X799" s="31"/>
      <c r="Y799" s="31"/>
      <c r="Z799" s="31"/>
      <c r="AA799" s="16">
        <v>396014</v>
      </c>
      <c r="AB799" s="16">
        <v>956.55555555555554</v>
      </c>
      <c r="AC799" s="16">
        <v>63106</v>
      </c>
      <c r="AD799" s="16">
        <v>152.42995169082127</v>
      </c>
      <c r="AE799" s="16">
        <v>2931330</v>
      </c>
      <c r="AF799" s="16">
        <v>7080.507246376812</v>
      </c>
      <c r="AG799" s="16">
        <v>88004</v>
      </c>
      <c r="AH799" s="16">
        <v>212.57004830917873</v>
      </c>
    </row>
    <row r="800" spans="1:34" x14ac:dyDescent="0.25">
      <c r="A800" t="s">
        <v>1757</v>
      </c>
      <c r="B800" t="s">
        <v>214</v>
      </c>
      <c r="C800">
        <v>380</v>
      </c>
      <c r="D800" t="s">
        <v>215</v>
      </c>
      <c r="E800">
        <v>40</v>
      </c>
      <c r="F800" t="s">
        <v>1758</v>
      </c>
      <c r="G800" s="14">
        <v>796</v>
      </c>
      <c r="H800" s="44">
        <f t="shared" si="40"/>
        <v>1851.71</v>
      </c>
      <c r="I800" s="44">
        <f t="shared" si="41"/>
        <v>10389.24</v>
      </c>
      <c r="J800" s="44">
        <f t="shared" si="42"/>
        <v>12240.95</v>
      </c>
      <c r="K800" s="15">
        <v>442.37</v>
      </c>
      <c r="L800" s="15">
        <v>7330.91</v>
      </c>
      <c r="M800" s="15">
        <v>424.27</v>
      </c>
      <c r="N800" s="15">
        <v>8197.5400000000009</v>
      </c>
      <c r="O800" s="16">
        <v>951.85</v>
      </c>
      <c r="P800" s="16">
        <v>3058.33</v>
      </c>
      <c r="Q800" s="16">
        <v>33.22</v>
      </c>
      <c r="R800" s="16">
        <v>4043.4</v>
      </c>
      <c r="S800" s="17">
        <v>12240.94</v>
      </c>
      <c r="T800" s="16">
        <v>9743788.2400000002</v>
      </c>
      <c r="U800" s="16"/>
      <c r="V800" s="16"/>
      <c r="W800" s="16"/>
      <c r="X800" s="31"/>
      <c r="Y800" s="31"/>
      <c r="Z800" s="31"/>
      <c r="AA800" s="16">
        <v>314817</v>
      </c>
      <c r="AB800" s="16">
        <v>395.49874371859295</v>
      </c>
      <c r="AC800" s="16">
        <v>37307</v>
      </c>
      <c r="AD800" s="16">
        <v>46.868090452261306</v>
      </c>
      <c r="AE800" s="16">
        <v>5610966</v>
      </c>
      <c r="AF800" s="16">
        <v>7048.9522613065328</v>
      </c>
      <c r="AG800" s="16">
        <v>224440</v>
      </c>
      <c r="AH800" s="16">
        <v>281.95979899497485</v>
      </c>
    </row>
    <row r="801" spans="1:34" x14ac:dyDescent="0.25">
      <c r="A801" t="s">
        <v>1759</v>
      </c>
      <c r="B801" t="s">
        <v>214</v>
      </c>
      <c r="C801">
        <v>380</v>
      </c>
      <c r="D801" t="s">
        <v>215</v>
      </c>
      <c r="E801">
        <v>45</v>
      </c>
      <c r="F801" t="s">
        <v>1760</v>
      </c>
      <c r="G801" s="14">
        <v>432</v>
      </c>
      <c r="H801" s="44">
        <f t="shared" si="40"/>
        <v>2397.5699999999997</v>
      </c>
      <c r="I801" s="44">
        <f t="shared" si="41"/>
        <v>8910.619999999999</v>
      </c>
      <c r="J801" s="44">
        <f t="shared" si="42"/>
        <v>11308.189999999999</v>
      </c>
      <c r="K801" s="15">
        <v>744.94</v>
      </c>
      <c r="L801" s="15">
        <v>5852.29</v>
      </c>
      <c r="M801" s="15">
        <v>667.56</v>
      </c>
      <c r="N801" s="15">
        <v>7264.8</v>
      </c>
      <c r="O801" s="16">
        <v>951.85</v>
      </c>
      <c r="P801" s="16">
        <v>3058.33</v>
      </c>
      <c r="Q801" s="16">
        <v>33.22</v>
      </c>
      <c r="R801" s="16">
        <v>4043.4</v>
      </c>
      <c r="S801" s="17">
        <v>11308.2</v>
      </c>
      <c r="T801" s="16">
        <v>4885142.4000000004</v>
      </c>
      <c r="U801" s="16"/>
      <c r="V801" s="16"/>
      <c r="W801" s="16"/>
      <c r="X801" s="31"/>
      <c r="Y801" s="31"/>
      <c r="Z801" s="31"/>
      <c r="AA801" s="16">
        <v>292639</v>
      </c>
      <c r="AB801" s="16">
        <v>677.40509259259261</v>
      </c>
      <c r="AC801" s="16">
        <v>29177</v>
      </c>
      <c r="AD801" s="16">
        <v>67.539351851851848</v>
      </c>
      <c r="AE801" s="16">
        <v>2428577</v>
      </c>
      <c r="AF801" s="16">
        <v>5621.7060185185182</v>
      </c>
      <c r="AG801" s="16">
        <v>99614</v>
      </c>
      <c r="AH801" s="16">
        <v>230.58796296296296</v>
      </c>
    </row>
    <row r="802" spans="1:34" x14ac:dyDescent="0.25">
      <c r="A802" t="s">
        <v>1761</v>
      </c>
      <c r="B802" t="s">
        <v>214</v>
      </c>
      <c r="C802">
        <v>380</v>
      </c>
      <c r="D802" t="s">
        <v>215</v>
      </c>
      <c r="E802">
        <v>65</v>
      </c>
      <c r="F802" t="s">
        <v>1762</v>
      </c>
      <c r="G802" s="14">
        <v>359</v>
      </c>
      <c r="H802" s="44">
        <f t="shared" si="40"/>
        <v>2331.6799999999998</v>
      </c>
      <c r="I802" s="44">
        <f t="shared" si="41"/>
        <v>8695.58</v>
      </c>
      <c r="J802" s="44">
        <f t="shared" si="42"/>
        <v>11027.26</v>
      </c>
      <c r="K802" s="15">
        <v>733.79</v>
      </c>
      <c r="L802" s="15">
        <v>5637.25</v>
      </c>
      <c r="M802" s="15">
        <v>612.82000000000005</v>
      </c>
      <c r="N802" s="15">
        <v>6983.86</v>
      </c>
      <c r="O802" s="16">
        <v>951.85</v>
      </c>
      <c r="P802" s="16">
        <v>3058.33</v>
      </c>
      <c r="Q802" s="16">
        <v>33.22</v>
      </c>
      <c r="R802" s="16">
        <v>4043.4</v>
      </c>
      <c r="S802" s="17">
        <v>11027.26</v>
      </c>
      <c r="T802" s="16">
        <v>3958786.34</v>
      </c>
      <c r="U802" s="16"/>
      <c r="V802" s="16"/>
      <c r="W802" s="16"/>
      <c r="X802" s="31"/>
      <c r="Y802" s="31"/>
      <c r="Z802" s="31"/>
      <c r="AA802" s="16">
        <v>231345</v>
      </c>
      <c r="AB802" s="16">
        <v>644.41504178272976</v>
      </c>
      <c r="AC802" s="16">
        <v>32084</v>
      </c>
      <c r="AD802" s="16">
        <v>89.370473537604454</v>
      </c>
      <c r="AE802" s="16">
        <v>1961990</v>
      </c>
      <c r="AF802" s="16">
        <v>5465.1532033426183</v>
      </c>
      <c r="AG802" s="16">
        <v>61782</v>
      </c>
      <c r="AH802" s="16">
        <v>172.09470752089138</v>
      </c>
    </row>
    <row r="803" spans="1:34" x14ac:dyDescent="0.25">
      <c r="A803" t="s">
        <v>1763</v>
      </c>
      <c r="B803" t="s">
        <v>217</v>
      </c>
      <c r="C803">
        <v>390</v>
      </c>
      <c r="D803" t="s">
        <v>218</v>
      </c>
      <c r="E803">
        <v>5</v>
      </c>
      <c r="F803" t="s">
        <v>1764</v>
      </c>
      <c r="G803" s="14">
        <v>250</v>
      </c>
      <c r="H803" s="44">
        <f t="shared" si="40"/>
        <v>1727.3000000000002</v>
      </c>
      <c r="I803" s="44">
        <f t="shared" si="41"/>
        <v>8560.0600000000013</v>
      </c>
      <c r="J803" s="44">
        <f t="shared" si="42"/>
        <v>10287.36</v>
      </c>
      <c r="K803" s="15">
        <v>428.51</v>
      </c>
      <c r="L803" s="15">
        <v>6384.76</v>
      </c>
      <c r="M803" s="15">
        <v>668.45</v>
      </c>
      <c r="N803" s="15">
        <v>7481.71</v>
      </c>
      <c r="O803" s="16">
        <v>630.34</v>
      </c>
      <c r="P803" s="16">
        <v>2175.3000000000002</v>
      </c>
      <c r="Q803" s="16">
        <v>0</v>
      </c>
      <c r="R803" s="16">
        <v>2805.64</v>
      </c>
      <c r="S803" s="17">
        <v>10287.35</v>
      </c>
      <c r="T803" s="16">
        <v>2571837.5</v>
      </c>
      <c r="U803" s="16"/>
      <c r="V803" s="16"/>
      <c r="W803" s="16"/>
      <c r="X803" s="31"/>
      <c r="Y803" s="31"/>
      <c r="Z803" s="31"/>
      <c r="AA803" s="16">
        <v>91532</v>
      </c>
      <c r="AB803" s="16">
        <v>366.12799999999999</v>
      </c>
      <c r="AC803" s="16">
        <v>15595</v>
      </c>
      <c r="AD803" s="16">
        <v>62.38</v>
      </c>
      <c r="AE803" s="16">
        <v>1523686</v>
      </c>
      <c r="AF803" s="16">
        <v>6094.7439999999997</v>
      </c>
      <c r="AG803" s="16">
        <v>72503</v>
      </c>
      <c r="AH803" s="16">
        <v>290.012</v>
      </c>
    </row>
    <row r="804" spans="1:34" x14ac:dyDescent="0.25">
      <c r="A804" t="s">
        <v>1765</v>
      </c>
      <c r="B804" t="s">
        <v>217</v>
      </c>
      <c r="C804">
        <v>390</v>
      </c>
      <c r="D804" t="s">
        <v>218</v>
      </c>
      <c r="E804">
        <v>10</v>
      </c>
      <c r="F804" t="s">
        <v>1766</v>
      </c>
      <c r="G804" s="14">
        <v>295</v>
      </c>
      <c r="H804" s="44">
        <f t="shared" si="40"/>
        <v>1837.73</v>
      </c>
      <c r="I804" s="44">
        <f t="shared" si="41"/>
        <v>7941.78</v>
      </c>
      <c r="J804" s="44">
        <f t="shared" si="42"/>
        <v>9779.51</v>
      </c>
      <c r="K804" s="15">
        <v>618.9</v>
      </c>
      <c r="L804" s="15">
        <v>5766.48</v>
      </c>
      <c r="M804" s="15">
        <v>588.49</v>
      </c>
      <c r="N804" s="15">
        <v>6973.87</v>
      </c>
      <c r="O804" s="16">
        <v>630.34</v>
      </c>
      <c r="P804" s="16">
        <v>2175.3000000000002</v>
      </c>
      <c r="Q804" s="16">
        <v>0</v>
      </c>
      <c r="R804" s="16">
        <v>2805.64</v>
      </c>
      <c r="S804" s="17">
        <v>9779.51</v>
      </c>
      <c r="T804" s="16">
        <v>2884955.45</v>
      </c>
      <c r="U804" s="16"/>
      <c r="V804" s="16"/>
      <c r="W804" s="16"/>
      <c r="X804" s="31"/>
      <c r="Y804" s="31"/>
      <c r="Z804" s="31"/>
      <c r="AA804" s="16">
        <v>173347</v>
      </c>
      <c r="AB804" s="16">
        <v>587.61694915254236</v>
      </c>
      <c r="AC804" s="16">
        <v>9229</v>
      </c>
      <c r="AD804" s="16">
        <v>31.284745762711864</v>
      </c>
      <c r="AE804" s="16">
        <v>1619730</v>
      </c>
      <c r="AF804" s="16">
        <v>5490.6101694915251</v>
      </c>
      <c r="AG804" s="16">
        <v>81381</v>
      </c>
      <c r="AH804" s="16">
        <v>275.86779661016948</v>
      </c>
    </row>
    <row r="805" spans="1:34" x14ac:dyDescent="0.25">
      <c r="A805" t="s">
        <v>1767</v>
      </c>
      <c r="B805" t="s">
        <v>217</v>
      </c>
      <c r="C805">
        <v>390</v>
      </c>
      <c r="D805" t="s">
        <v>218</v>
      </c>
      <c r="E805">
        <v>15</v>
      </c>
      <c r="F805" t="s">
        <v>1768</v>
      </c>
      <c r="G805" s="14">
        <v>915</v>
      </c>
      <c r="H805" s="44">
        <f t="shared" si="40"/>
        <v>1339.18</v>
      </c>
      <c r="I805" s="44">
        <f t="shared" si="41"/>
        <v>7550.1</v>
      </c>
      <c r="J805" s="44">
        <f t="shared" si="42"/>
        <v>8889.2800000000007</v>
      </c>
      <c r="K805" s="15">
        <v>228.53</v>
      </c>
      <c r="L805" s="15">
        <v>5374.8</v>
      </c>
      <c r="M805" s="15">
        <v>480.31</v>
      </c>
      <c r="N805" s="15">
        <v>6083.64</v>
      </c>
      <c r="O805" s="16">
        <v>630.34</v>
      </c>
      <c r="P805" s="16">
        <v>2175.3000000000002</v>
      </c>
      <c r="Q805" s="16">
        <v>0</v>
      </c>
      <c r="R805" s="16">
        <v>2805.64</v>
      </c>
      <c r="S805" s="17">
        <v>8889.2800000000007</v>
      </c>
      <c r="T805" s="16">
        <v>8133691.2000000002</v>
      </c>
      <c r="U805" s="16"/>
      <c r="V805" s="16"/>
      <c r="W805" s="16"/>
      <c r="X805" s="31"/>
      <c r="Y805" s="31"/>
      <c r="Z805" s="31"/>
      <c r="AA805" s="16">
        <v>203963</v>
      </c>
      <c r="AB805" s="16">
        <v>222.9103825136612</v>
      </c>
      <c r="AC805" s="16">
        <v>5142</v>
      </c>
      <c r="AD805" s="16">
        <v>5.6196721311475413</v>
      </c>
      <c r="AE805" s="16">
        <v>4653773</v>
      </c>
      <c r="AF805" s="16">
        <v>5086.0907103825139</v>
      </c>
      <c r="AG805" s="16">
        <v>264167</v>
      </c>
      <c r="AH805" s="16">
        <v>288.70710382513658</v>
      </c>
    </row>
    <row r="806" spans="1:34" x14ac:dyDescent="0.25">
      <c r="A806" t="s">
        <v>1769</v>
      </c>
      <c r="B806" t="s">
        <v>217</v>
      </c>
      <c r="C806">
        <v>390</v>
      </c>
      <c r="D806" t="s">
        <v>218</v>
      </c>
      <c r="E806">
        <v>20</v>
      </c>
      <c r="F806" t="s">
        <v>1770</v>
      </c>
      <c r="G806" s="14">
        <v>350</v>
      </c>
      <c r="H806" s="44">
        <f t="shared" si="40"/>
        <v>1300.8400000000001</v>
      </c>
      <c r="I806" s="44">
        <f t="shared" si="41"/>
        <v>7746.84</v>
      </c>
      <c r="J806" s="44">
        <f t="shared" si="42"/>
        <v>9047.68</v>
      </c>
      <c r="K806" s="15">
        <v>204.74</v>
      </c>
      <c r="L806" s="15">
        <v>5571.54</v>
      </c>
      <c r="M806" s="15">
        <v>465.76</v>
      </c>
      <c r="N806" s="15">
        <v>6242.03</v>
      </c>
      <c r="O806" s="16">
        <v>630.34</v>
      </c>
      <c r="P806" s="16">
        <v>2175.3000000000002</v>
      </c>
      <c r="Q806" s="16">
        <v>0</v>
      </c>
      <c r="R806" s="16">
        <v>2805.64</v>
      </c>
      <c r="S806" s="17">
        <v>9047.67</v>
      </c>
      <c r="T806" s="16">
        <v>3166684.5</v>
      </c>
      <c r="U806" s="16"/>
      <c r="V806" s="16"/>
      <c r="W806" s="16"/>
      <c r="X806" s="31"/>
      <c r="Y806" s="31"/>
      <c r="Z806" s="31"/>
      <c r="AA806" s="16">
        <v>60649</v>
      </c>
      <c r="AB806" s="16">
        <v>173.28285714285715</v>
      </c>
      <c r="AC806" s="16">
        <v>11009</v>
      </c>
      <c r="AD806" s="16">
        <v>31.454285714285714</v>
      </c>
      <c r="AE806" s="16">
        <v>1863131</v>
      </c>
      <c r="AF806" s="16">
        <v>5323.2314285714283</v>
      </c>
      <c r="AG806" s="16">
        <v>86908</v>
      </c>
      <c r="AH806" s="16">
        <v>248.30857142857144</v>
      </c>
    </row>
    <row r="807" spans="1:34" x14ac:dyDescent="0.25">
      <c r="A807" t="s">
        <v>1771</v>
      </c>
      <c r="B807" t="s">
        <v>217</v>
      </c>
      <c r="C807">
        <v>390</v>
      </c>
      <c r="D807" t="s">
        <v>218</v>
      </c>
      <c r="E807">
        <v>38</v>
      </c>
      <c r="F807" t="s">
        <v>1772</v>
      </c>
      <c r="G807" s="14">
        <v>355</v>
      </c>
      <c r="H807" s="44">
        <f t="shared" si="40"/>
        <v>1575.83</v>
      </c>
      <c r="I807" s="44">
        <f t="shared" si="41"/>
        <v>8075.43</v>
      </c>
      <c r="J807" s="44">
        <f t="shared" si="42"/>
        <v>9651.26</v>
      </c>
      <c r="K807" s="15">
        <v>439.39</v>
      </c>
      <c r="L807" s="15">
        <v>5900.13</v>
      </c>
      <c r="M807" s="15">
        <v>506.1</v>
      </c>
      <c r="N807" s="15">
        <v>6845.63</v>
      </c>
      <c r="O807" s="16">
        <v>630.34</v>
      </c>
      <c r="P807" s="16">
        <v>2175.3000000000002</v>
      </c>
      <c r="Q807" s="16">
        <v>0</v>
      </c>
      <c r="R807" s="16">
        <v>2805.64</v>
      </c>
      <c r="S807" s="17">
        <v>9651.27</v>
      </c>
      <c r="T807" s="16">
        <v>3426200.85</v>
      </c>
      <c r="U807" s="16"/>
      <c r="V807" s="16"/>
      <c r="W807" s="16"/>
      <c r="X807" s="31"/>
      <c r="Y807" s="31"/>
      <c r="Z807" s="31"/>
      <c r="AA807" s="16">
        <v>146764</v>
      </c>
      <c r="AB807" s="16">
        <v>413.41971830985915</v>
      </c>
      <c r="AC807" s="16">
        <v>9221</v>
      </c>
      <c r="AD807" s="16">
        <v>25.974647887323943</v>
      </c>
      <c r="AE807" s="16">
        <v>2001980</v>
      </c>
      <c r="AF807" s="16">
        <v>5639.3802816901407</v>
      </c>
      <c r="AG807" s="16">
        <v>92567</v>
      </c>
      <c r="AH807" s="16">
        <v>260.75211267605636</v>
      </c>
    </row>
    <row r="808" spans="1:34" x14ac:dyDescent="0.25">
      <c r="A808" t="s">
        <v>1773</v>
      </c>
      <c r="B808" t="s">
        <v>217</v>
      </c>
      <c r="C808">
        <v>390</v>
      </c>
      <c r="D808" t="s">
        <v>218</v>
      </c>
      <c r="E808">
        <v>39</v>
      </c>
      <c r="F808" t="s">
        <v>1774</v>
      </c>
      <c r="G808" s="14">
        <v>529</v>
      </c>
      <c r="H808" s="44">
        <f t="shared" si="40"/>
        <v>1292.5700000000002</v>
      </c>
      <c r="I808" s="44">
        <f t="shared" si="41"/>
        <v>7937.89</v>
      </c>
      <c r="J808" s="44">
        <f t="shared" si="42"/>
        <v>9230.4600000000009</v>
      </c>
      <c r="K808" s="15">
        <v>252.21</v>
      </c>
      <c r="L808" s="15">
        <v>5762.59</v>
      </c>
      <c r="M808" s="15">
        <v>410.02</v>
      </c>
      <c r="N808" s="15">
        <v>6424.82</v>
      </c>
      <c r="O808" s="16">
        <v>630.34</v>
      </c>
      <c r="P808" s="16">
        <v>2175.3000000000002</v>
      </c>
      <c r="Q808" s="16">
        <v>0</v>
      </c>
      <c r="R808" s="16">
        <v>2805.64</v>
      </c>
      <c r="S808" s="17">
        <v>9230.4599999999991</v>
      </c>
      <c r="T808" s="16">
        <v>4882913.34</v>
      </c>
      <c r="U808" s="16"/>
      <c r="V808" s="16"/>
      <c r="W808" s="16"/>
      <c r="X808" s="31"/>
      <c r="Y808" s="31"/>
      <c r="Z808" s="31"/>
      <c r="AA808" s="16">
        <v>125700</v>
      </c>
      <c r="AB808" s="16">
        <v>237.61814744801512</v>
      </c>
      <c r="AC808" s="16">
        <v>7721</v>
      </c>
      <c r="AD808" s="16">
        <v>14.595463137996219</v>
      </c>
      <c r="AE808" s="16">
        <v>2873093</v>
      </c>
      <c r="AF808" s="16">
        <v>5431.1776937618151</v>
      </c>
      <c r="AG808" s="16">
        <v>175317</v>
      </c>
      <c r="AH808" s="16">
        <v>331.41209829867677</v>
      </c>
    </row>
    <row r="809" spans="1:34" x14ac:dyDescent="0.25">
      <c r="A809" t="s">
        <v>1775</v>
      </c>
      <c r="B809" t="s">
        <v>217</v>
      </c>
      <c r="C809">
        <v>390</v>
      </c>
      <c r="D809" t="s">
        <v>218</v>
      </c>
      <c r="E809">
        <v>40</v>
      </c>
      <c r="F809" t="s">
        <v>1776</v>
      </c>
      <c r="G809" s="14">
        <v>295</v>
      </c>
      <c r="H809" s="44">
        <f t="shared" si="40"/>
        <v>1976.4</v>
      </c>
      <c r="I809" s="44">
        <f t="shared" si="41"/>
        <v>8644</v>
      </c>
      <c r="J809" s="44">
        <f t="shared" si="42"/>
        <v>10620.4</v>
      </c>
      <c r="K809" s="15">
        <v>684.98</v>
      </c>
      <c r="L809" s="15">
        <v>6468.7</v>
      </c>
      <c r="M809" s="15">
        <v>661.08</v>
      </c>
      <c r="N809" s="15">
        <v>7814.77</v>
      </c>
      <c r="O809" s="16">
        <v>630.34</v>
      </c>
      <c r="P809" s="16">
        <v>2175.3000000000002</v>
      </c>
      <c r="Q809" s="16">
        <v>0</v>
      </c>
      <c r="R809" s="16">
        <v>2805.64</v>
      </c>
      <c r="S809" s="17">
        <v>10620.41</v>
      </c>
      <c r="T809" s="16">
        <v>3133020.95</v>
      </c>
      <c r="U809" s="16"/>
      <c r="V809" s="16"/>
      <c r="W809" s="16"/>
      <c r="X809" s="31"/>
      <c r="Y809" s="31"/>
      <c r="Z809" s="31"/>
      <c r="AA809" s="16">
        <v>193744</v>
      </c>
      <c r="AB809" s="16">
        <v>656.75932203389834</v>
      </c>
      <c r="AC809" s="16">
        <v>8326</v>
      </c>
      <c r="AD809" s="16">
        <v>28.223728813559323</v>
      </c>
      <c r="AE809" s="16">
        <v>1824714</v>
      </c>
      <c r="AF809" s="16">
        <v>6185.4711864406781</v>
      </c>
      <c r="AG809" s="16">
        <v>83553</v>
      </c>
      <c r="AH809" s="16">
        <v>283.23050847457625</v>
      </c>
    </row>
    <row r="810" spans="1:34" x14ac:dyDescent="0.25">
      <c r="A810" t="s">
        <v>1777</v>
      </c>
      <c r="B810" t="s">
        <v>217</v>
      </c>
      <c r="C810">
        <v>390</v>
      </c>
      <c r="D810" t="s">
        <v>218</v>
      </c>
      <c r="E810">
        <v>45</v>
      </c>
      <c r="F810" t="s">
        <v>1778</v>
      </c>
      <c r="G810" s="14">
        <v>552</v>
      </c>
      <c r="H810" s="44">
        <f t="shared" si="40"/>
        <v>1533.03</v>
      </c>
      <c r="I810" s="44">
        <f t="shared" si="41"/>
        <v>7488.01</v>
      </c>
      <c r="J810" s="44">
        <f t="shared" si="42"/>
        <v>9021.0400000000009</v>
      </c>
      <c r="K810" s="15">
        <v>376.89</v>
      </c>
      <c r="L810" s="15">
        <v>5312.71</v>
      </c>
      <c r="M810" s="15">
        <v>525.79999999999995</v>
      </c>
      <c r="N810" s="15">
        <v>6215.4</v>
      </c>
      <c r="O810" s="16">
        <v>630.34</v>
      </c>
      <c r="P810" s="16">
        <v>2175.3000000000002</v>
      </c>
      <c r="Q810" s="16">
        <v>0</v>
      </c>
      <c r="R810" s="16">
        <v>2805.64</v>
      </c>
      <c r="S810" s="17">
        <v>9021.0399999999991</v>
      </c>
      <c r="T810" s="16">
        <v>4979614.0799999991</v>
      </c>
      <c r="U810" s="16"/>
      <c r="V810" s="16"/>
      <c r="W810" s="16"/>
      <c r="X810" s="31"/>
      <c r="Y810" s="31"/>
      <c r="Z810" s="31"/>
      <c r="AA810" s="16">
        <v>188942</v>
      </c>
      <c r="AB810" s="16">
        <v>342.286231884058</v>
      </c>
      <c r="AC810" s="16">
        <v>19103</v>
      </c>
      <c r="AD810" s="16">
        <v>34.606884057971016</v>
      </c>
      <c r="AE810" s="16">
        <v>2814727</v>
      </c>
      <c r="AF810" s="16">
        <v>5099.143115942029</v>
      </c>
      <c r="AG810" s="16">
        <v>117887</v>
      </c>
      <c r="AH810" s="16">
        <v>213.56340579710144</v>
      </c>
    </row>
    <row r="811" spans="1:34" x14ac:dyDescent="0.25">
      <c r="A811" t="s">
        <v>1779</v>
      </c>
      <c r="B811" t="s">
        <v>217</v>
      </c>
      <c r="C811">
        <v>390</v>
      </c>
      <c r="D811" t="s">
        <v>218</v>
      </c>
      <c r="E811">
        <v>50</v>
      </c>
      <c r="F811" t="s">
        <v>537</v>
      </c>
      <c r="G811" s="14">
        <v>280</v>
      </c>
      <c r="H811" s="44">
        <f t="shared" si="40"/>
        <v>1762.5500000000002</v>
      </c>
      <c r="I811" s="44">
        <f t="shared" si="41"/>
        <v>9234.76</v>
      </c>
      <c r="J811" s="44">
        <f t="shared" si="42"/>
        <v>10997.310000000001</v>
      </c>
      <c r="K811" s="15">
        <v>432.48</v>
      </c>
      <c r="L811" s="15">
        <v>7059.46</v>
      </c>
      <c r="M811" s="15">
        <v>699.73</v>
      </c>
      <c r="N811" s="15">
        <v>8191.68</v>
      </c>
      <c r="O811" s="16">
        <v>630.34</v>
      </c>
      <c r="P811" s="16">
        <v>2175.3000000000002</v>
      </c>
      <c r="Q811" s="16">
        <v>0</v>
      </c>
      <c r="R811" s="16">
        <v>2805.64</v>
      </c>
      <c r="S811" s="17">
        <v>10997.32</v>
      </c>
      <c r="T811" s="16">
        <v>3079249.6</v>
      </c>
      <c r="U811" s="16"/>
      <c r="V811" s="16"/>
      <c r="W811" s="16"/>
      <c r="X811" s="31"/>
      <c r="Y811" s="31"/>
      <c r="Z811" s="31"/>
      <c r="AA811" s="16">
        <v>103350</v>
      </c>
      <c r="AB811" s="16">
        <v>369.10714285714283</v>
      </c>
      <c r="AC811" s="16">
        <v>17744</v>
      </c>
      <c r="AD811" s="16">
        <v>63.371428571428574</v>
      </c>
      <c r="AE811" s="16">
        <v>1907985</v>
      </c>
      <c r="AF811" s="16">
        <v>6814.2321428571431</v>
      </c>
      <c r="AG811" s="16">
        <v>68665</v>
      </c>
      <c r="AH811" s="16">
        <v>245.23214285714286</v>
      </c>
    </row>
    <row r="812" spans="1:34" x14ac:dyDescent="0.25">
      <c r="A812" t="s">
        <v>1780</v>
      </c>
      <c r="B812" t="s">
        <v>220</v>
      </c>
      <c r="C812">
        <v>391</v>
      </c>
      <c r="D812" t="s">
        <v>221</v>
      </c>
      <c r="E812">
        <v>5</v>
      </c>
      <c r="F812" t="s">
        <v>1781</v>
      </c>
      <c r="G812" s="14">
        <v>528</v>
      </c>
      <c r="H812" s="44">
        <f t="shared" si="40"/>
        <v>1601.35</v>
      </c>
      <c r="I812" s="44">
        <f t="shared" si="41"/>
        <v>9658.5400000000009</v>
      </c>
      <c r="J812" s="44">
        <f t="shared" si="42"/>
        <v>11259.890000000001</v>
      </c>
      <c r="K812" s="15">
        <v>784.54</v>
      </c>
      <c r="L812" s="15">
        <v>5962.81</v>
      </c>
      <c r="M812" s="15">
        <v>680.67</v>
      </c>
      <c r="N812" s="15">
        <v>7428.03</v>
      </c>
      <c r="O812" s="16">
        <v>136.13999999999999</v>
      </c>
      <c r="P812" s="16">
        <v>3695.73</v>
      </c>
      <c r="Q812" s="16">
        <v>0</v>
      </c>
      <c r="R812" s="16">
        <v>3831.87</v>
      </c>
      <c r="S812" s="17">
        <v>11259.9</v>
      </c>
      <c r="T812" s="16">
        <v>5945227.2000000002</v>
      </c>
      <c r="U812" s="16"/>
      <c r="V812" s="16"/>
      <c r="W812" s="16"/>
      <c r="X812" s="31"/>
      <c r="Y812" s="31"/>
      <c r="Z812" s="31"/>
      <c r="AA812" s="16">
        <v>414239</v>
      </c>
      <c r="AB812" s="16">
        <v>784.54356060606062</v>
      </c>
      <c r="AC812" s="16">
        <v>0</v>
      </c>
      <c r="AD812" s="16">
        <v>0</v>
      </c>
      <c r="AE812" s="16">
        <v>2851606</v>
      </c>
      <c r="AF812" s="16">
        <v>5400.768939393939</v>
      </c>
      <c r="AG812" s="16">
        <v>296759</v>
      </c>
      <c r="AH812" s="16">
        <v>562.04356060606062</v>
      </c>
    </row>
    <row r="813" spans="1:34" x14ac:dyDescent="0.25">
      <c r="A813" t="s">
        <v>1782</v>
      </c>
      <c r="B813" t="s">
        <v>220</v>
      </c>
      <c r="C813">
        <v>391</v>
      </c>
      <c r="D813" t="s">
        <v>221</v>
      </c>
      <c r="E813">
        <v>10</v>
      </c>
      <c r="F813" t="s">
        <v>1783</v>
      </c>
      <c r="G813" s="14">
        <v>266</v>
      </c>
      <c r="H813" s="44">
        <f t="shared" si="40"/>
        <v>1396.87</v>
      </c>
      <c r="I813" s="44">
        <f t="shared" si="41"/>
        <v>9240.41</v>
      </c>
      <c r="J813" s="44">
        <f t="shared" si="42"/>
        <v>10637.279999999999</v>
      </c>
      <c r="K813" s="15">
        <v>554.66999999999996</v>
      </c>
      <c r="L813" s="15">
        <v>5544.68</v>
      </c>
      <c r="M813" s="15">
        <v>706.06</v>
      </c>
      <c r="N813" s="15">
        <v>6805.41</v>
      </c>
      <c r="O813" s="16">
        <v>136.13999999999999</v>
      </c>
      <c r="P813" s="16">
        <v>3695.73</v>
      </c>
      <c r="Q813" s="16">
        <v>0</v>
      </c>
      <c r="R813" s="16">
        <v>3831.87</v>
      </c>
      <c r="S813" s="17">
        <v>10637.279999999999</v>
      </c>
      <c r="T813" s="16">
        <v>2829516.4799999995</v>
      </c>
      <c r="U813" s="16"/>
      <c r="V813" s="16"/>
      <c r="W813" s="16"/>
      <c r="X813" s="31"/>
      <c r="Y813" s="31"/>
      <c r="Z813" s="31"/>
      <c r="AA813" s="16">
        <v>147542</v>
      </c>
      <c r="AB813" s="16">
        <v>554.66917293233087</v>
      </c>
      <c r="AC813" s="16">
        <v>0</v>
      </c>
      <c r="AD813" s="16">
        <v>0</v>
      </c>
      <c r="AE813" s="16">
        <v>1347366</v>
      </c>
      <c r="AF813" s="16">
        <v>5065.2857142857147</v>
      </c>
      <c r="AG813" s="16">
        <v>127519</v>
      </c>
      <c r="AH813" s="16">
        <v>479.39473684210526</v>
      </c>
    </row>
    <row r="814" spans="1:34" x14ac:dyDescent="0.25">
      <c r="A814" t="s">
        <v>1784</v>
      </c>
      <c r="B814" t="s">
        <v>223</v>
      </c>
      <c r="C814">
        <v>400</v>
      </c>
      <c r="D814" t="s">
        <v>224</v>
      </c>
      <c r="E814">
        <v>12</v>
      </c>
      <c r="F814" t="s">
        <v>1785</v>
      </c>
      <c r="G814" s="14">
        <v>457</v>
      </c>
      <c r="H814" s="44">
        <f t="shared" si="40"/>
        <v>2441.09</v>
      </c>
      <c r="I814" s="44">
        <f t="shared" si="41"/>
        <v>9325.14</v>
      </c>
      <c r="J814" s="44">
        <f t="shared" si="42"/>
        <v>11766.23</v>
      </c>
      <c r="K814" s="15">
        <v>936.11</v>
      </c>
      <c r="L814" s="15">
        <v>6504.7</v>
      </c>
      <c r="M814" s="15">
        <v>749.79</v>
      </c>
      <c r="N814" s="15">
        <v>8190.61</v>
      </c>
      <c r="O814" s="16">
        <v>685.5</v>
      </c>
      <c r="P814" s="16">
        <v>2820.44</v>
      </c>
      <c r="Q814" s="16">
        <v>69.69</v>
      </c>
      <c r="R814" s="16">
        <v>3575.62</v>
      </c>
      <c r="S814" s="17">
        <v>11766.23</v>
      </c>
      <c r="T814" s="16">
        <v>5377167.1099999994</v>
      </c>
      <c r="U814" s="16"/>
      <c r="V814" s="16"/>
      <c r="W814" s="16"/>
      <c r="X814" s="31"/>
      <c r="Y814" s="31"/>
      <c r="Z814" s="31"/>
      <c r="AA814" s="16">
        <v>409934</v>
      </c>
      <c r="AB814" s="16">
        <v>897.01094091903724</v>
      </c>
      <c r="AC814" s="16">
        <v>17869</v>
      </c>
      <c r="AD814" s="16">
        <v>39.100656455142229</v>
      </c>
      <c r="AE814" s="16">
        <v>2850862</v>
      </c>
      <c r="AF814" s="16">
        <v>6238.2100656455141</v>
      </c>
      <c r="AG814" s="16">
        <v>121788</v>
      </c>
      <c r="AH814" s="16">
        <v>266.49452954048138</v>
      </c>
    </row>
    <row r="815" spans="1:34" x14ac:dyDescent="0.25">
      <c r="A815" t="s">
        <v>1786</v>
      </c>
      <c r="B815" t="s">
        <v>223</v>
      </c>
      <c r="C815">
        <v>400</v>
      </c>
      <c r="D815" t="s">
        <v>224</v>
      </c>
      <c r="E815">
        <v>15</v>
      </c>
      <c r="F815" t="s">
        <v>1787</v>
      </c>
      <c r="G815" s="14">
        <v>363</v>
      </c>
      <c r="H815" s="44">
        <f t="shared" si="40"/>
        <v>1462.8400000000001</v>
      </c>
      <c r="I815" s="44">
        <f t="shared" si="41"/>
        <v>7862.98</v>
      </c>
      <c r="J815" s="44">
        <f t="shared" si="42"/>
        <v>9325.82</v>
      </c>
      <c r="K815" s="15">
        <v>152.78</v>
      </c>
      <c r="L815" s="15">
        <v>5042.54</v>
      </c>
      <c r="M815" s="15">
        <v>554.87</v>
      </c>
      <c r="N815" s="15">
        <v>5750.19</v>
      </c>
      <c r="O815" s="16">
        <v>685.5</v>
      </c>
      <c r="P815" s="16">
        <v>2820.44</v>
      </c>
      <c r="Q815" s="16">
        <v>69.69</v>
      </c>
      <c r="R815" s="16">
        <v>3575.62</v>
      </c>
      <c r="S815" s="17">
        <v>9325.81</v>
      </c>
      <c r="T815" s="16">
        <v>3385269.03</v>
      </c>
      <c r="U815" s="16"/>
      <c r="V815" s="16"/>
      <c r="W815" s="16"/>
      <c r="X815" s="31"/>
      <c r="Y815" s="31"/>
      <c r="Z815" s="31"/>
      <c r="AA815" s="16">
        <v>47358</v>
      </c>
      <c r="AB815" s="16">
        <v>130.46280991735537</v>
      </c>
      <c r="AC815" s="16">
        <v>8102</v>
      </c>
      <c r="AD815" s="16">
        <v>22.319559228650139</v>
      </c>
      <c r="AE815" s="16">
        <v>1732710</v>
      </c>
      <c r="AF815" s="16">
        <v>4773.3057851239673</v>
      </c>
      <c r="AG815" s="16">
        <v>97732</v>
      </c>
      <c r="AH815" s="16">
        <v>269.23415977961434</v>
      </c>
    </row>
    <row r="816" spans="1:34" x14ac:dyDescent="0.25">
      <c r="A816" t="s">
        <v>1788</v>
      </c>
      <c r="B816" t="s">
        <v>223</v>
      </c>
      <c r="C816">
        <v>400</v>
      </c>
      <c r="D816" t="s">
        <v>224</v>
      </c>
      <c r="E816">
        <v>20</v>
      </c>
      <c r="F816" t="s">
        <v>1789</v>
      </c>
      <c r="G816" s="14">
        <v>299</v>
      </c>
      <c r="H816" s="44">
        <f t="shared" si="40"/>
        <v>2718.9700000000003</v>
      </c>
      <c r="I816" s="44">
        <f t="shared" si="41"/>
        <v>10304.09</v>
      </c>
      <c r="J816" s="44">
        <f t="shared" si="42"/>
        <v>13023.060000000001</v>
      </c>
      <c r="K816" s="15">
        <v>1088.95</v>
      </c>
      <c r="L816" s="15">
        <v>7483.65</v>
      </c>
      <c r="M816" s="15">
        <v>874.83</v>
      </c>
      <c r="N816" s="15">
        <v>9447.43</v>
      </c>
      <c r="O816" s="16">
        <v>685.5</v>
      </c>
      <c r="P816" s="16">
        <v>2820.44</v>
      </c>
      <c r="Q816" s="16">
        <v>69.69</v>
      </c>
      <c r="R816" s="16">
        <v>3575.62</v>
      </c>
      <c r="S816" s="17">
        <v>13023.05</v>
      </c>
      <c r="T816" s="16">
        <v>3893891.9499999997</v>
      </c>
      <c r="U816" s="16"/>
      <c r="V816" s="16"/>
      <c r="W816" s="16"/>
      <c r="X816" s="31"/>
      <c r="Y816" s="31"/>
      <c r="Z816" s="31"/>
      <c r="AA816" s="16">
        <v>317663</v>
      </c>
      <c r="AB816" s="16">
        <v>1062.4180602006688</v>
      </c>
      <c r="AC816" s="16">
        <v>7934</v>
      </c>
      <c r="AD816" s="16">
        <v>26.535117056856187</v>
      </c>
      <c r="AE816" s="16">
        <v>2148342</v>
      </c>
      <c r="AF816" s="16">
        <v>7185.0903010033444</v>
      </c>
      <c r="AG816" s="16">
        <v>89270</v>
      </c>
      <c r="AH816" s="16">
        <v>298.56187290969899</v>
      </c>
    </row>
    <row r="817" spans="1:34" x14ac:dyDescent="0.25">
      <c r="A817" t="s">
        <v>1790</v>
      </c>
      <c r="B817" t="s">
        <v>223</v>
      </c>
      <c r="C817">
        <v>400</v>
      </c>
      <c r="D817" t="s">
        <v>224</v>
      </c>
      <c r="E817">
        <v>25</v>
      </c>
      <c r="F817" t="s">
        <v>1791</v>
      </c>
      <c r="G817" s="14">
        <v>956</v>
      </c>
      <c r="H817" s="44">
        <f t="shared" si="40"/>
        <v>1319.49</v>
      </c>
      <c r="I817" s="44">
        <f t="shared" si="41"/>
        <v>8224.02</v>
      </c>
      <c r="J817" s="44">
        <f t="shared" si="42"/>
        <v>9543.51</v>
      </c>
      <c r="K817" s="15">
        <v>112.41</v>
      </c>
      <c r="L817" s="15">
        <v>5403.58</v>
      </c>
      <c r="M817" s="15">
        <v>451.89</v>
      </c>
      <c r="N817" s="15">
        <v>5967.88</v>
      </c>
      <c r="O817" s="16">
        <v>685.5</v>
      </c>
      <c r="P817" s="16">
        <v>2820.44</v>
      </c>
      <c r="Q817" s="16">
        <v>69.69</v>
      </c>
      <c r="R817" s="16">
        <v>3575.62</v>
      </c>
      <c r="S817" s="17">
        <v>9543.5</v>
      </c>
      <c r="T817" s="16">
        <v>9123586</v>
      </c>
      <c r="U817" s="16"/>
      <c r="V817" s="16"/>
      <c r="W817" s="16"/>
      <c r="X817" s="31"/>
      <c r="Y817" s="31"/>
      <c r="Z817" s="31"/>
      <c r="AA817" s="16">
        <v>107466</v>
      </c>
      <c r="AB817" s="16">
        <v>112.41213389121339</v>
      </c>
      <c r="AC817" s="16">
        <v>0</v>
      </c>
      <c r="AD817" s="16">
        <v>0</v>
      </c>
      <c r="AE817" s="16">
        <v>4838972</v>
      </c>
      <c r="AF817" s="16">
        <v>5061.6861924686191</v>
      </c>
      <c r="AG817" s="16">
        <v>326847</v>
      </c>
      <c r="AH817" s="16">
        <v>341.89016736401675</v>
      </c>
    </row>
    <row r="818" spans="1:34" x14ac:dyDescent="0.25">
      <c r="A818" t="s">
        <v>1792</v>
      </c>
      <c r="B818" t="s">
        <v>223</v>
      </c>
      <c r="C818">
        <v>400</v>
      </c>
      <c r="D818" t="s">
        <v>224</v>
      </c>
      <c r="E818">
        <v>28</v>
      </c>
      <c r="F818" t="s">
        <v>1793</v>
      </c>
      <c r="G818" s="14">
        <v>157</v>
      </c>
      <c r="H818" s="44">
        <f t="shared" si="40"/>
        <v>1383.74</v>
      </c>
      <c r="I818" s="44">
        <f t="shared" si="41"/>
        <v>4225.3999999999996</v>
      </c>
      <c r="J818" s="44">
        <f t="shared" si="42"/>
        <v>5609.1399999999994</v>
      </c>
      <c r="K818" s="15">
        <v>628.54999999999995</v>
      </c>
      <c r="L818" s="15">
        <v>1404.96</v>
      </c>
      <c r="M818" s="15">
        <v>0</v>
      </c>
      <c r="N818" s="15">
        <v>2033.51</v>
      </c>
      <c r="O818" s="16">
        <v>685.5</v>
      </c>
      <c r="P818" s="16">
        <v>2820.44</v>
      </c>
      <c r="Q818" s="16">
        <v>69.69</v>
      </c>
      <c r="R818" s="16">
        <v>3575.62</v>
      </c>
      <c r="S818" s="17">
        <v>5609.13</v>
      </c>
      <c r="T818" s="16">
        <v>880633.41</v>
      </c>
      <c r="U818" s="16"/>
      <c r="V818" s="16"/>
      <c r="W818" s="16"/>
      <c r="X818" s="31"/>
      <c r="Y818" s="31"/>
      <c r="Z818" s="31"/>
      <c r="AA818" s="16">
        <v>98683</v>
      </c>
      <c r="AB818" s="16">
        <v>628.55414012738856</v>
      </c>
      <c r="AC818" s="16">
        <v>0</v>
      </c>
      <c r="AD818" s="16">
        <v>0</v>
      </c>
      <c r="AE818" s="16">
        <v>219319</v>
      </c>
      <c r="AF818" s="16">
        <v>1396.936305732484</v>
      </c>
      <c r="AG818" s="16">
        <v>1259</v>
      </c>
      <c r="AH818" s="16">
        <v>8.0191082802547768</v>
      </c>
    </row>
    <row r="819" spans="1:34" x14ac:dyDescent="0.25">
      <c r="A819" t="s">
        <v>1794</v>
      </c>
      <c r="B819" t="s">
        <v>223</v>
      </c>
      <c r="C819">
        <v>400</v>
      </c>
      <c r="D819" t="s">
        <v>224</v>
      </c>
      <c r="E819">
        <v>33</v>
      </c>
      <c r="F819" t="s">
        <v>1795</v>
      </c>
      <c r="G819" s="14">
        <v>450</v>
      </c>
      <c r="H819" s="44">
        <f t="shared" si="40"/>
        <v>1988.5700000000002</v>
      </c>
      <c r="I819" s="44">
        <f t="shared" si="41"/>
        <v>8455.64</v>
      </c>
      <c r="J819" s="44">
        <f t="shared" si="42"/>
        <v>10444.209999999999</v>
      </c>
      <c r="K819" s="15">
        <v>715.39</v>
      </c>
      <c r="L819" s="15">
        <v>5635.2</v>
      </c>
      <c r="M819" s="15">
        <v>517.99</v>
      </c>
      <c r="N819" s="15">
        <v>6868.58</v>
      </c>
      <c r="O819" s="16">
        <v>685.5</v>
      </c>
      <c r="P819" s="16">
        <v>2820.44</v>
      </c>
      <c r="Q819" s="16">
        <v>69.69</v>
      </c>
      <c r="R819" s="16">
        <v>3575.62</v>
      </c>
      <c r="S819" s="17">
        <v>10444.200000000001</v>
      </c>
      <c r="T819" s="16">
        <v>4699890</v>
      </c>
      <c r="U819" s="16"/>
      <c r="V819" s="16"/>
      <c r="W819" s="16"/>
      <c r="X819" s="31"/>
      <c r="Y819" s="31"/>
      <c r="Z819" s="31"/>
      <c r="AA819" s="16">
        <v>308016</v>
      </c>
      <c r="AB819" s="16">
        <v>684.48</v>
      </c>
      <c r="AC819" s="16">
        <v>13910</v>
      </c>
      <c r="AD819" s="16">
        <v>30.911111111111111</v>
      </c>
      <c r="AE819" s="16">
        <v>2435307</v>
      </c>
      <c r="AF819" s="16">
        <v>5411.7933333333331</v>
      </c>
      <c r="AG819" s="16">
        <v>100531</v>
      </c>
      <c r="AH819" s="16">
        <v>223.40222222222224</v>
      </c>
    </row>
    <row r="820" spans="1:34" x14ac:dyDescent="0.25">
      <c r="A820" t="s">
        <v>1796</v>
      </c>
      <c r="B820" t="s">
        <v>223</v>
      </c>
      <c r="C820">
        <v>400</v>
      </c>
      <c r="D820" t="s">
        <v>224</v>
      </c>
      <c r="E820">
        <v>34</v>
      </c>
      <c r="F820" t="s">
        <v>1797</v>
      </c>
      <c r="G820" s="14">
        <v>253</v>
      </c>
      <c r="H820" s="44">
        <f t="shared" si="40"/>
        <v>2010.3600000000001</v>
      </c>
      <c r="I820" s="44">
        <f t="shared" si="41"/>
        <v>8653.23</v>
      </c>
      <c r="J820" s="44">
        <f t="shared" si="42"/>
        <v>10663.59</v>
      </c>
      <c r="K820" s="15">
        <v>712.19</v>
      </c>
      <c r="L820" s="15">
        <v>5832.79</v>
      </c>
      <c r="M820" s="15">
        <v>542.98</v>
      </c>
      <c r="N820" s="15">
        <v>7087.96</v>
      </c>
      <c r="O820" s="16">
        <v>685.5</v>
      </c>
      <c r="P820" s="16">
        <v>2820.44</v>
      </c>
      <c r="Q820" s="16">
        <v>69.69</v>
      </c>
      <c r="R820" s="16">
        <v>3575.62</v>
      </c>
      <c r="S820" s="17">
        <v>10663.58</v>
      </c>
      <c r="T820" s="16">
        <v>2697885.7399999998</v>
      </c>
      <c r="U820" s="16"/>
      <c r="V820" s="16"/>
      <c r="W820" s="16"/>
      <c r="X820" s="31"/>
      <c r="Y820" s="31"/>
      <c r="Z820" s="31"/>
      <c r="AA820" s="16">
        <v>173129</v>
      </c>
      <c r="AB820" s="16">
        <v>684.304347826087</v>
      </c>
      <c r="AC820" s="16">
        <v>7056</v>
      </c>
      <c r="AD820" s="16">
        <v>27.889328063241106</v>
      </c>
      <c r="AE820" s="16">
        <v>1418131</v>
      </c>
      <c r="AF820" s="16">
        <v>5605.260869565217</v>
      </c>
      <c r="AG820" s="16">
        <v>57565</v>
      </c>
      <c r="AH820" s="16">
        <v>227.52964426877472</v>
      </c>
    </row>
    <row r="821" spans="1:34" x14ac:dyDescent="0.25">
      <c r="A821" t="s">
        <v>1798</v>
      </c>
      <c r="B821" t="s">
        <v>226</v>
      </c>
      <c r="C821">
        <v>401</v>
      </c>
      <c r="D821" t="s">
        <v>227</v>
      </c>
      <c r="E821">
        <v>10</v>
      </c>
      <c r="F821" t="s">
        <v>1799</v>
      </c>
      <c r="G821" s="14">
        <v>532</v>
      </c>
      <c r="H821" s="44">
        <f t="shared" si="40"/>
        <v>2139.7399999999998</v>
      </c>
      <c r="I821" s="44">
        <f t="shared" si="41"/>
        <v>8610.32</v>
      </c>
      <c r="J821" s="44">
        <f t="shared" si="42"/>
        <v>10750.06</v>
      </c>
      <c r="K821" s="15">
        <v>856.47</v>
      </c>
      <c r="L821" s="15">
        <v>6002.33</v>
      </c>
      <c r="M821" s="15">
        <v>568.80999999999995</v>
      </c>
      <c r="N821" s="15">
        <v>7427.62</v>
      </c>
      <c r="O821" s="16">
        <v>674.96</v>
      </c>
      <c r="P821" s="16">
        <v>2607.9899999999998</v>
      </c>
      <c r="Q821" s="16">
        <v>39.5</v>
      </c>
      <c r="R821" s="16">
        <v>3322.46</v>
      </c>
      <c r="S821" s="17">
        <v>10750.08</v>
      </c>
      <c r="T821" s="16">
        <v>5719042.5599999996</v>
      </c>
      <c r="U821" s="16"/>
      <c r="V821" s="16"/>
      <c r="W821" s="16"/>
      <c r="X821" s="31"/>
      <c r="Y821" s="31"/>
      <c r="Z821" s="31"/>
      <c r="AA821" s="16">
        <v>405263</v>
      </c>
      <c r="AB821" s="16">
        <v>761.77255639097746</v>
      </c>
      <c r="AC821" s="16">
        <v>50381</v>
      </c>
      <c r="AD821" s="16">
        <v>94.701127819548873</v>
      </c>
      <c r="AE821" s="16">
        <v>3004965</v>
      </c>
      <c r="AF821" s="16">
        <v>5648.4304511278197</v>
      </c>
      <c r="AG821" s="16">
        <v>188274</v>
      </c>
      <c r="AH821" s="16">
        <v>353.8984962406015</v>
      </c>
    </row>
    <row r="822" spans="1:34" x14ac:dyDescent="0.25">
      <c r="A822" t="s">
        <v>1800</v>
      </c>
      <c r="B822" t="s">
        <v>226</v>
      </c>
      <c r="C822">
        <v>401</v>
      </c>
      <c r="D822" t="s">
        <v>227</v>
      </c>
      <c r="E822">
        <v>15</v>
      </c>
      <c r="F822" t="s">
        <v>1801</v>
      </c>
      <c r="G822" s="14">
        <v>522</v>
      </c>
      <c r="H822" s="44">
        <f t="shared" si="40"/>
        <v>2307.87</v>
      </c>
      <c r="I822" s="44">
        <f t="shared" si="41"/>
        <v>8773.84</v>
      </c>
      <c r="J822" s="44">
        <f t="shared" si="42"/>
        <v>11081.71</v>
      </c>
      <c r="K822" s="15">
        <v>942.92</v>
      </c>
      <c r="L822" s="15">
        <v>6165.85</v>
      </c>
      <c r="M822" s="15">
        <v>650.49</v>
      </c>
      <c r="N822" s="15">
        <v>7759.26</v>
      </c>
      <c r="O822" s="16">
        <v>674.96</v>
      </c>
      <c r="P822" s="16">
        <v>2607.9899999999998</v>
      </c>
      <c r="Q822" s="16">
        <v>39.5</v>
      </c>
      <c r="R822" s="16">
        <v>3322.46</v>
      </c>
      <c r="S822" s="17">
        <v>11081.720000000001</v>
      </c>
      <c r="T822" s="16">
        <v>5784657.8400000008</v>
      </c>
      <c r="U822" s="16"/>
      <c r="V822" s="16"/>
      <c r="W822" s="16"/>
      <c r="X822" s="31"/>
      <c r="Y822" s="31"/>
      <c r="Z822" s="31"/>
      <c r="AA822" s="16">
        <v>441822</v>
      </c>
      <c r="AB822" s="16">
        <v>846.40229885057477</v>
      </c>
      <c r="AC822" s="16">
        <v>50381</v>
      </c>
      <c r="AD822" s="16">
        <v>96.515325670498086</v>
      </c>
      <c r="AE822" s="16">
        <v>3039310</v>
      </c>
      <c r="AF822" s="16">
        <v>5822.4329501915709</v>
      </c>
      <c r="AG822" s="16">
        <v>179263</v>
      </c>
      <c r="AH822" s="16">
        <v>343.41570881226056</v>
      </c>
    </row>
    <row r="823" spans="1:34" x14ac:dyDescent="0.25">
      <c r="A823" t="s">
        <v>1802</v>
      </c>
      <c r="B823" t="s">
        <v>226</v>
      </c>
      <c r="C823">
        <v>401</v>
      </c>
      <c r="D823" t="s">
        <v>227</v>
      </c>
      <c r="E823">
        <v>20</v>
      </c>
      <c r="F823" t="s">
        <v>1803</v>
      </c>
      <c r="G823" s="14">
        <v>465</v>
      </c>
      <c r="H823" s="44">
        <f t="shared" si="40"/>
        <v>2119.06</v>
      </c>
      <c r="I823" s="44">
        <f t="shared" si="41"/>
        <v>9143.74</v>
      </c>
      <c r="J823" s="44">
        <f t="shared" si="42"/>
        <v>11262.8</v>
      </c>
      <c r="K823" s="15">
        <v>763.6</v>
      </c>
      <c r="L823" s="15">
        <v>6535.75</v>
      </c>
      <c r="M823" s="15">
        <v>641</v>
      </c>
      <c r="N823" s="15">
        <v>7940.35</v>
      </c>
      <c r="O823" s="16">
        <v>674.96</v>
      </c>
      <c r="P823" s="16">
        <v>2607.9899999999998</v>
      </c>
      <c r="Q823" s="16">
        <v>39.5</v>
      </c>
      <c r="R823" s="16">
        <v>3322.46</v>
      </c>
      <c r="S823" s="17">
        <v>11262.810000000001</v>
      </c>
      <c r="T823" s="16">
        <v>5237206.6500000004</v>
      </c>
      <c r="U823" s="16"/>
      <c r="V823" s="16"/>
      <c r="W823" s="16"/>
      <c r="X823" s="31"/>
      <c r="Y823" s="31"/>
      <c r="Z823" s="31"/>
      <c r="AA823" s="16">
        <v>304694</v>
      </c>
      <c r="AB823" s="16">
        <v>655.25591397849462</v>
      </c>
      <c r="AC823" s="16">
        <v>50381</v>
      </c>
      <c r="AD823" s="16">
        <v>108.34623655913978</v>
      </c>
      <c r="AE823" s="16">
        <v>2860083</v>
      </c>
      <c r="AF823" s="16">
        <v>6150.7161290322583</v>
      </c>
      <c r="AG823" s="16">
        <v>179039</v>
      </c>
      <c r="AH823" s="16">
        <v>385.03010752688169</v>
      </c>
    </row>
    <row r="824" spans="1:34" x14ac:dyDescent="0.25">
      <c r="A824" t="s">
        <v>1804</v>
      </c>
      <c r="B824" t="s">
        <v>229</v>
      </c>
      <c r="C824">
        <v>410</v>
      </c>
      <c r="D824" t="s">
        <v>230</v>
      </c>
      <c r="E824">
        <v>5</v>
      </c>
      <c r="F824" t="s">
        <v>1805</v>
      </c>
      <c r="G824" s="14">
        <v>317</v>
      </c>
      <c r="H824" s="44">
        <f t="shared" si="40"/>
        <v>2811.77</v>
      </c>
      <c r="I824" s="44">
        <f t="shared" si="41"/>
        <v>9903.68</v>
      </c>
      <c r="J824" s="44">
        <f t="shared" si="42"/>
        <v>12715.45</v>
      </c>
      <c r="K824" s="15">
        <v>1510.63</v>
      </c>
      <c r="L824" s="15">
        <v>7474.75</v>
      </c>
      <c r="M824" s="15">
        <v>579.04</v>
      </c>
      <c r="N824" s="15">
        <v>9564.43</v>
      </c>
      <c r="O824" s="16">
        <v>722.1</v>
      </c>
      <c r="P824" s="16">
        <v>2428.9299999999998</v>
      </c>
      <c r="Q824" s="16">
        <v>0</v>
      </c>
      <c r="R824" s="16">
        <v>3151.03</v>
      </c>
      <c r="S824" s="17">
        <v>12715.460000000001</v>
      </c>
      <c r="T824" s="16">
        <v>4030800.8200000003</v>
      </c>
      <c r="U824" s="16"/>
      <c r="V824" s="16"/>
      <c r="W824" s="16"/>
      <c r="X824" s="31"/>
      <c r="Y824" s="31"/>
      <c r="Z824" s="31"/>
      <c r="AA824" s="16">
        <v>468245</v>
      </c>
      <c r="AB824" s="16">
        <v>1477.1135646687696</v>
      </c>
      <c r="AC824" s="16">
        <v>10626</v>
      </c>
      <c r="AD824" s="16">
        <v>33.520504731861202</v>
      </c>
      <c r="AE824" s="16">
        <v>2271948</v>
      </c>
      <c r="AF824" s="16">
        <v>7167.0283911671922</v>
      </c>
      <c r="AG824" s="16">
        <v>97547</v>
      </c>
      <c r="AH824" s="16">
        <v>307.71924290220818</v>
      </c>
    </row>
    <row r="825" spans="1:34" x14ac:dyDescent="0.25">
      <c r="A825" t="s">
        <v>1806</v>
      </c>
      <c r="B825" t="s">
        <v>229</v>
      </c>
      <c r="C825">
        <v>410</v>
      </c>
      <c r="D825" t="s">
        <v>230</v>
      </c>
      <c r="E825">
        <v>7</v>
      </c>
      <c r="F825" t="s">
        <v>1807</v>
      </c>
      <c r="G825" s="14">
        <v>314</v>
      </c>
      <c r="H825" s="44">
        <f t="shared" si="40"/>
        <v>2129.12</v>
      </c>
      <c r="I825" s="44">
        <f t="shared" si="41"/>
        <v>9304.5399999999991</v>
      </c>
      <c r="J825" s="44">
        <f t="shared" si="42"/>
        <v>11433.66</v>
      </c>
      <c r="K825" s="15">
        <v>827.98</v>
      </c>
      <c r="L825" s="15">
        <v>6875.61</v>
      </c>
      <c r="M825" s="15">
        <v>579.04</v>
      </c>
      <c r="N825" s="15">
        <v>8282.64</v>
      </c>
      <c r="O825" s="16">
        <v>722.1</v>
      </c>
      <c r="P825" s="16">
        <v>2428.9299999999998</v>
      </c>
      <c r="Q825" s="16">
        <v>0</v>
      </c>
      <c r="R825" s="16">
        <v>3151.03</v>
      </c>
      <c r="S825" s="17">
        <v>11433.67</v>
      </c>
      <c r="T825" s="16">
        <v>3590172.38</v>
      </c>
      <c r="U825" s="16"/>
      <c r="V825" s="16"/>
      <c r="W825" s="16"/>
      <c r="X825" s="31"/>
      <c r="Y825" s="31"/>
      <c r="Z825" s="31"/>
      <c r="AA825" s="16">
        <v>241565</v>
      </c>
      <c r="AB825" s="16">
        <v>769.31528662420385</v>
      </c>
      <c r="AC825" s="16">
        <v>18421</v>
      </c>
      <c r="AD825" s="16">
        <v>58.665605095541402</v>
      </c>
      <c r="AE825" s="16">
        <v>2049573</v>
      </c>
      <c r="AF825" s="16">
        <v>6527.3025477707006</v>
      </c>
      <c r="AG825" s="16">
        <v>109369</v>
      </c>
      <c r="AH825" s="16">
        <v>348.30891719745222</v>
      </c>
    </row>
    <row r="826" spans="1:34" x14ac:dyDescent="0.25">
      <c r="A826" t="s">
        <v>1808</v>
      </c>
      <c r="B826" t="s">
        <v>229</v>
      </c>
      <c r="C826">
        <v>410</v>
      </c>
      <c r="D826" t="s">
        <v>230</v>
      </c>
      <c r="E826">
        <v>15</v>
      </c>
      <c r="F826" t="s">
        <v>1809</v>
      </c>
      <c r="G826" s="14">
        <v>401</v>
      </c>
      <c r="H826" s="44">
        <f t="shared" si="40"/>
        <v>2775.29</v>
      </c>
      <c r="I826" s="44">
        <f t="shared" si="41"/>
        <v>8778.18</v>
      </c>
      <c r="J826" s="44">
        <f t="shared" si="42"/>
        <v>11553.470000000001</v>
      </c>
      <c r="K826" s="15">
        <v>1474.15</v>
      </c>
      <c r="L826" s="15">
        <v>6349.25</v>
      </c>
      <c r="M826" s="15">
        <v>579.04</v>
      </c>
      <c r="N826" s="15">
        <v>8402.4500000000007</v>
      </c>
      <c r="O826" s="16">
        <v>722.1</v>
      </c>
      <c r="P826" s="16">
        <v>2428.9299999999998</v>
      </c>
      <c r="Q826" s="16">
        <v>0</v>
      </c>
      <c r="R826" s="16">
        <v>3151.03</v>
      </c>
      <c r="S826" s="17">
        <v>11553.480000000001</v>
      </c>
      <c r="T826" s="16">
        <v>4632945.4800000004</v>
      </c>
      <c r="U826" s="16"/>
      <c r="V826" s="16"/>
      <c r="W826" s="16"/>
      <c r="X826" s="31"/>
      <c r="Y826" s="31"/>
      <c r="Z826" s="31"/>
      <c r="AA826" s="16">
        <v>571060</v>
      </c>
      <c r="AB826" s="16">
        <v>1424.0897755610972</v>
      </c>
      <c r="AC826" s="16">
        <v>20075</v>
      </c>
      <c r="AD826" s="16">
        <v>50.062344139650875</v>
      </c>
      <c r="AE826" s="16">
        <v>2441456</v>
      </c>
      <c r="AF826" s="16">
        <v>6088.4189526184537</v>
      </c>
      <c r="AG826" s="16">
        <v>104594</v>
      </c>
      <c r="AH826" s="16">
        <v>260.83291770573567</v>
      </c>
    </row>
    <row r="827" spans="1:34" x14ac:dyDescent="0.25">
      <c r="A827" t="s">
        <v>1810</v>
      </c>
      <c r="B827" t="s">
        <v>229</v>
      </c>
      <c r="C827">
        <v>410</v>
      </c>
      <c r="D827" t="s">
        <v>230</v>
      </c>
      <c r="E827">
        <v>16</v>
      </c>
      <c r="F827" t="s">
        <v>1811</v>
      </c>
      <c r="G827" s="14">
        <v>378</v>
      </c>
      <c r="H827" s="44">
        <f t="shared" si="40"/>
        <v>2164.52</v>
      </c>
      <c r="I827" s="44">
        <f t="shared" si="41"/>
        <v>8918.69</v>
      </c>
      <c r="J827" s="44">
        <f t="shared" si="42"/>
        <v>11083.210000000001</v>
      </c>
      <c r="K827" s="15">
        <v>863.38</v>
      </c>
      <c r="L827" s="15">
        <v>6489.76</v>
      </c>
      <c r="M827" s="15">
        <v>579.04</v>
      </c>
      <c r="N827" s="15">
        <v>7932.18</v>
      </c>
      <c r="O827" s="16">
        <v>722.1</v>
      </c>
      <c r="P827" s="16">
        <v>2428.9299999999998</v>
      </c>
      <c r="Q827" s="16">
        <v>0</v>
      </c>
      <c r="R827" s="16">
        <v>3151.03</v>
      </c>
      <c r="S827" s="17">
        <v>11083.210000000001</v>
      </c>
      <c r="T827" s="16">
        <v>4189453.3800000004</v>
      </c>
      <c r="U827" s="16"/>
      <c r="V827" s="16"/>
      <c r="W827" s="16"/>
      <c r="X827" s="31"/>
      <c r="Y827" s="31"/>
      <c r="Z827" s="31"/>
      <c r="AA827" s="16">
        <v>308836</v>
      </c>
      <c r="AB827" s="16">
        <v>817.02645502645498</v>
      </c>
      <c r="AC827" s="16">
        <v>17522</v>
      </c>
      <c r="AD827" s="16">
        <v>46.354497354497354</v>
      </c>
      <c r="AE827" s="16">
        <v>2341797</v>
      </c>
      <c r="AF827" s="16">
        <v>6195.230158730159</v>
      </c>
      <c r="AG827" s="16">
        <v>111331</v>
      </c>
      <c r="AH827" s="16">
        <v>294.52645502645504</v>
      </c>
    </row>
    <row r="828" spans="1:34" x14ac:dyDescent="0.25">
      <c r="A828" t="s">
        <v>1812</v>
      </c>
      <c r="B828" t="s">
        <v>229</v>
      </c>
      <c r="C828">
        <v>410</v>
      </c>
      <c r="D828" t="s">
        <v>230</v>
      </c>
      <c r="E828">
        <v>17</v>
      </c>
      <c r="F828" t="s">
        <v>1813</v>
      </c>
      <c r="G828" s="14">
        <v>364</v>
      </c>
      <c r="H828" s="44">
        <f t="shared" si="40"/>
        <v>1667.1100000000001</v>
      </c>
      <c r="I828" s="44">
        <f t="shared" si="41"/>
        <v>7706.4599999999991</v>
      </c>
      <c r="J828" s="44">
        <f t="shared" si="42"/>
        <v>9373.57</v>
      </c>
      <c r="K828" s="15">
        <v>365.97</v>
      </c>
      <c r="L828" s="15">
        <v>5277.53</v>
      </c>
      <c r="M828" s="15">
        <v>579.04</v>
      </c>
      <c r="N828" s="15">
        <v>6222.55</v>
      </c>
      <c r="O828" s="16">
        <v>722.1</v>
      </c>
      <c r="P828" s="16">
        <v>2428.9299999999998</v>
      </c>
      <c r="Q828" s="16">
        <v>0</v>
      </c>
      <c r="R828" s="16">
        <v>3151.03</v>
      </c>
      <c r="S828" s="17">
        <v>9373.58</v>
      </c>
      <c r="T828" s="16">
        <v>3411983.12</v>
      </c>
      <c r="U828" s="16"/>
      <c r="V828" s="16"/>
      <c r="W828" s="16"/>
      <c r="X828" s="31"/>
      <c r="Y828" s="31"/>
      <c r="Z828" s="31"/>
      <c r="AA828" s="16">
        <v>131148</v>
      </c>
      <c r="AB828" s="16">
        <v>360.2967032967033</v>
      </c>
      <c r="AC828" s="16">
        <v>2066</v>
      </c>
      <c r="AD828" s="16">
        <v>5.6758241758241761</v>
      </c>
      <c r="AE828" s="16">
        <v>1770197</v>
      </c>
      <c r="AF828" s="16">
        <v>4863.1785714285716</v>
      </c>
      <c r="AG828" s="16">
        <v>150824</v>
      </c>
      <c r="AH828" s="16">
        <v>414.35164835164835</v>
      </c>
    </row>
    <row r="829" spans="1:34" x14ac:dyDescent="0.25">
      <c r="A829" t="s">
        <v>1814</v>
      </c>
      <c r="B829" t="s">
        <v>229</v>
      </c>
      <c r="C829">
        <v>410</v>
      </c>
      <c r="D829" t="s">
        <v>230</v>
      </c>
      <c r="E829">
        <v>18</v>
      </c>
      <c r="F829" t="s">
        <v>1815</v>
      </c>
      <c r="G829" s="14">
        <v>527</v>
      </c>
      <c r="H829" s="44">
        <f t="shared" si="40"/>
        <v>1430.1999999999998</v>
      </c>
      <c r="I829" s="44">
        <f t="shared" si="41"/>
        <v>8718.67</v>
      </c>
      <c r="J829" s="44">
        <f t="shared" si="42"/>
        <v>10148.869999999999</v>
      </c>
      <c r="K829" s="15">
        <v>129.06</v>
      </c>
      <c r="L829" s="15">
        <v>6289.74</v>
      </c>
      <c r="M829" s="15">
        <v>579.04</v>
      </c>
      <c r="N829" s="15">
        <v>6997.85</v>
      </c>
      <c r="O829" s="16">
        <v>722.1</v>
      </c>
      <c r="P829" s="16">
        <v>2428.9299999999998</v>
      </c>
      <c r="Q829" s="16">
        <v>0</v>
      </c>
      <c r="R829" s="16">
        <v>3151.03</v>
      </c>
      <c r="S829" s="17">
        <v>10148.880000000001</v>
      </c>
      <c r="T829" s="16">
        <v>5348459.7600000007</v>
      </c>
      <c r="U829" s="16"/>
      <c r="V829" s="16"/>
      <c r="W829" s="16"/>
      <c r="X829" s="31"/>
      <c r="Y829" s="31"/>
      <c r="Z829" s="31"/>
      <c r="AA829" s="16">
        <v>61856</v>
      </c>
      <c r="AB829" s="16">
        <v>117.37381404174573</v>
      </c>
      <c r="AC829" s="16">
        <v>6159</v>
      </c>
      <c r="AD829" s="16">
        <v>11.686907020872866</v>
      </c>
      <c r="AE829" s="16">
        <v>3080687</v>
      </c>
      <c r="AF829" s="16">
        <v>5845.7058823529414</v>
      </c>
      <c r="AG829" s="16">
        <v>234008</v>
      </c>
      <c r="AH829" s="16">
        <v>444.03795066413664</v>
      </c>
    </row>
    <row r="830" spans="1:34" x14ac:dyDescent="0.25">
      <c r="A830" t="s">
        <v>1816</v>
      </c>
      <c r="B830" t="s">
        <v>229</v>
      </c>
      <c r="C830">
        <v>410</v>
      </c>
      <c r="D830" t="s">
        <v>230</v>
      </c>
      <c r="E830">
        <v>19</v>
      </c>
      <c r="F830" t="s">
        <v>1817</v>
      </c>
      <c r="G830" s="14">
        <v>27</v>
      </c>
      <c r="H830" s="44">
        <f t="shared" si="40"/>
        <v>808.58</v>
      </c>
      <c r="I830" s="44">
        <f t="shared" si="41"/>
        <v>5910.52</v>
      </c>
      <c r="J830" s="44">
        <f t="shared" si="42"/>
        <v>6719.1</v>
      </c>
      <c r="K830" s="15">
        <v>86.48</v>
      </c>
      <c r="L830" s="15">
        <v>3481.59</v>
      </c>
      <c r="M830" s="15">
        <v>0</v>
      </c>
      <c r="N830" s="15">
        <v>3568.07</v>
      </c>
      <c r="O830" s="16">
        <v>722.1</v>
      </c>
      <c r="P830" s="16">
        <v>2428.9299999999998</v>
      </c>
      <c r="Q830" s="16">
        <v>0</v>
      </c>
      <c r="R830" s="16">
        <v>3151.03</v>
      </c>
      <c r="S830" s="17">
        <v>6719.1</v>
      </c>
      <c r="T830" s="16">
        <v>181415.7</v>
      </c>
      <c r="U830" s="16"/>
      <c r="V830" s="16"/>
      <c r="W830" s="16"/>
      <c r="X830" s="31"/>
      <c r="Y830" s="31"/>
      <c r="Z830" s="31"/>
      <c r="AA830" s="16">
        <v>2335</v>
      </c>
      <c r="AB830" s="16">
        <v>86.481481481481481</v>
      </c>
      <c r="AC830" s="16">
        <v>0</v>
      </c>
      <c r="AD830" s="16">
        <v>0</v>
      </c>
      <c r="AE830" s="16">
        <v>94003</v>
      </c>
      <c r="AF830" s="16">
        <v>3481.5925925925926</v>
      </c>
      <c r="AG830" s="16">
        <v>0</v>
      </c>
      <c r="AH830" s="16">
        <v>0</v>
      </c>
    </row>
    <row r="831" spans="1:34" x14ac:dyDescent="0.25">
      <c r="A831" t="s">
        <v>1818</v>
      </c>
      <c r="B831" t="s">
        <v>229</v>
      </c>
      <c r="C831">
        <v>410</v>
      </c>
      <c r="D831" t="s">
        <v>230</v>
      </c>
      <c r="E831">
        <v>20</v>
      </c>
      <c r="F831" t="s">
        <v>1819</v>
      </c>
      <c r="G831" s="14">
        <v>354</v>
      </c>
      <c r="H831" s="44">
        <f t="shared" si="40"/>
        <v>1532.3</v>
      </c>
      <c r="I831" s="44">
        <f t="shared" si="41"/>
        <v>8216.52</v>
      </c>
      <c r="J831" s="44">
        <f t="shared" si="42"/>
        <v>9748.82</v>
      </c>
      <c r="K831" s="15">
        <v>231.15</v>
      </c>
      <c r="L831" s="15">
        <v>5787.59</v>
      </c>
      <c r="M831" s="15">
        <v>579.04999999999995</v>
      </c>
      <c r="N831" s="15">
        <v>6597.78</v>
      </c>
      <c r="O831" s="16">
        <v>722.1</v>
      </c>
      <c r="P831" s="16">
        <v>2428.9299999999998</v>
      </c>
      <c r="Q831" s="16">
        <v>0</v>
      </c>
      <c r="R831" s="16">
        <v>3151.03</v>
      </c>
      <c r="S831" s="17">
        <v>9748.81</v>
      </c>
      <c r="T831" s="16">
        <v>3451078.7399999998</v>
      </c>
      <c r="U831" s="16"/>
      <c r="V831" s="16"/>
      <c r="W831" s="16"/>
      <c r="X831" s="31"/>
      <c r="Y831" s="31"/>
      <c r="Z831" s="31"/>
      <c r="AA831" s="16">
        <v>76514</v>
      </c>
      <c r="AB831" s="16">
        <v>216.14124293785312</v>
      </c>
      <c r="AC831" s="16">
        <v>5313</v>
      </c>
      <c r="AD831" s="16">
        <v>15.008474576271187</v>
      </c>
      <c r="AE831" s="16">
        <v>1909069</v>
      </c>
      <c r="AF831" s="16">
        <v>5392.8502824858761</v>
      </c>
      <c r="AG831" s="16">
        <v>139737</v>
      </c>
      <c r="AH831" s="16">
        <v>394.73728813559325</v>
      </c>
    </row>
    <row r="832" spans="1:34" x14ac:dyDescent="0.25">
      <c r="A832" t="s">
        <v>1820</v>
      </c>
      <c r="B832" t="s">
        <v>229</v>
      </c>
      <c r="C832">
        <v>410</v>
      </c>
      <c r="D832" t="s">
        <v>230</v>
      </c>
      <c r="E832">
        <v>30</v>
      </c>
      <c r="F832" t="s">
        <v>1821</v>
      </c>
      <c r="G832" s="14">
        <v>455</v>
      </c>
      <c r="H832" s="44">
        <f t="shared" si="40"/>
        <v>1576.6399999999999</v>
      </c>
      <c r="I832" s="44">
        <f t="shared" si="41"/>
        <v>9981.17</v>
      </c>
      <c r="J832" s="44">
        <f t="shared" si="42"/>
        <v>11557.81</v>
      </c>
      <c r="K832" s="15">
        <v>275.5</v>
      </c>
      <c r="L832" s="15">
        <v>7552.24</v>
      </c>
      <c r="M832" s="15">
        <v>579.04</v>
      </c>
      <c r="N832" s="15">
        <v>8406.7800000000007</v>
      </c>
      <c r="O832" s="16">
        <v>722.1</v>
      </c>
      <c r="P832" s="16">
        <v>2428.9299999999998</v>
      </c>
      <c r="Q832" s="16">
        <v>0</v>
      </c>
      <c r="R832" s="16">
        <v>3151.03</v>
      </c>
      <c r="S832" s="17">
        <v>11557.810000000001</v>
      </c>
      <c r="T832" s="16">
        <v>5258803.5500000007</v>
      </c>
      <c r="U832" s="16"/>
      <c r="V832" s="16"/>
      <c r="W832" s="16"/>
      <c r="X832" s="31"/>
      <c r="Y832" s="31"/>
      <c r="Z832" s="31"/>
      <c r="AA832" s="16">
        <v>122887</v>
      </c>
      <c r="AB832" s="16">
        <v>270.08131868131869</v>
      </c>
      <c r="AC832" s="16">
        <v>2466</v>
      </c>
      <c r="AD832" s="16">
        <v>5.4197802197802201</v>
      </c>
      <c r="AE832" s="16">
        <v>3210941</v>
      </c>
      <c r="AF832" s="16">
        <v>7057.0131868131866</v>
      </c>
      <c r="AG832" s="16">
        <v>225326</v>
      </c>
      <c r="AH832" s="16">
        <v>495.22197802197803</v>
      </c>
    </row>
    <row r="833" spans="1:34" x14ac:dyDescent="0.25">
      <c r="A833" t="s">
        <v>1822</v>
      </c>
      <c r="B833" t="s">
        <v>232</v>
      </c>
      <c r="C833">
        <v>420</v>
      </c>
      <c r="D833" t="s">
        <v>233</v>
      </c>
      <c r="E833">
        <v>5</v>
      </c>
      <c r="F833" t="s">
        <v>1823</v>
      </c>
      <c r="G833" s="14">
        <v>375</v>
      </c>
      <c r="H833" s="44">
        <f t="shared" si="40"/>
        <v>2322.5300000000002</v>
      </c>
      <c r="I833" s="44">
        <f t="shared" si="41"/>
        <v>7570.74</v>
      </c>
      <c r="J833" s="44">
        <f t="shared" si="42"/>
        <v>9893.27</v>
      </c>
      <c r="K833" s="15">
        <v>806.11</v>
      </c>
      <c r="L833" s="15">
        <v>5022.24</v>
      </c>
      <c r="M833" s="15">
        <v>597.04</v>
      </c>
      <c r="N833" s="15">
        <v>6425.39</v>
      </c>
      <c r="O833" s="16">
        <v>873.44</v>
      </c>
      <c r="P833" s="16">
        <v>2548.5</v>
      </c>
      <c r="Q833" s="16">
        <v>45.94</v>
      </c>
      <c r="R833" s="16">
        <v>3467.87</v>
      </c>
      <c r="S833" s="17">
        <v>9893.26</v>
      </c>
      <c r="T833" s="16">
        <v>3709972.5</v>
      </c>
      <c r="U833" s="16"/>
      <c r="V833" s="16"/>
      <c r="W833" s="16"/>
      <c r="X833" s="31"/>
      <c r="Y833" s="31"/>
      <c r="Z833" s="31"/>
      <c r="AA833" s="16">
        <v>282143.63</v>
      </c>
      <c r="AB833" s="16">
        <v>752.38301333333334</v>
      </c>
      <c r="AC833" s="16">
        <v>20148.79</v>
      </c>
      <c r="AD833" s="16">
        <v>53.730106666666671</v>
      </c>
      <c r="AE833" s="16">
        <v>1800343.6400000001</v>
      </c>
      <c r="AF833" s="16">
        <v>4800.9163733333335</v>
      </c>
      <c r="AG833" s="16">
        <v>82994.820000000007</v>
      </c>
      <c r="AH833" s="16">
        <v>221.31952000000001</v>
      </c>
    </row>
    <row r="834" spans="1:34" x14ac:dyDescent="0.25">
      <c r="A834" t="s">
        <v>1824</v>
      </c>
      <c r="B834" t="s">
        <v>232</v>
      </c>
      <c r="C834">
        <v>420</v>
      </c>
      <c r="D834" t="s">
        <v>233</v>
      </c>
      <c r="E834">
        <v>10</v>
      </c>
      <c r="F834" t="s">
        <v>1825</v>
      </c>
      <c r="G834" s="14">
        <v>292</v>
      </c>
      <c r="H834" s="44">
        <f t="shared" si="40"/>
        <v>1807.15</v>
      </c>
      <c r="I834" s="44">
        <f t="shared" si="41"/>
        <v>7559.88</v>
      </c>
      <c r="J834" s="44">
        <f t="shared" si="42"/>
        <v>9367.0300000000007</v>
      </c>
      <c r="K834" s="15">
        <v>417.66</v>
      </c>
      <c r="L834" s="15">
        <v>5011.38</v>
      </c>
      <c r="M834" s="15">
        <v>470.11</v>
      </c>
      <c r="N834" s="15">
        <v>5899.15</v>
      </c>
      <c r="O834" s="16">
        <v>873.44</v>
      </c>
      <c r="P834" s="16">
        <v>2548.5</v>
      </c>
      <c r="Q834" s="16">
        <v>45.94</v>
      </c>
      <c r="R834" s="16">
        <v>3467.87</v>
      </c>
      <c r="S834" s="17">
        <v>9367.02</v>
      </c>
      <c r="T834" s="16">
        <v>2735169.8400000003</v>
      </c>
      <c r="U834" s="16"/>
      <c r="V834" s="16"/>
      <c r="W834" s="16"/>
      <c r="X834" s="31"/>
      <c r="Y834" s="31"/>
      <c r="Z834" s="31"/>
      <c r="AA834" s="16">
        <v>96845.900000000009</v>
      </c>
      <c r="AB834" s="16">
        <v>331.66404109589047</v>
      </c>
      <c r="AC834" s="16">
        <v>25110.76</v>
      </c>
      <c r="AD834" s="16">
        <v>85.995753424657522</v>
      </c>
      <c r="AE834" s="16">
        <v>1367408.25</v>
      </c>
      <c r="AF834" s="16">
        <v>4682.9049657534242</v>
      </c>
      <c r="AG834" s="16">
        <v>95913.600000000006</v>
      </c>
      <c r="AH834" s="16">
        <v>328.47123287671235</v>
      </c>
    </row>
    <row r="835" spans="1:34" x14ac:dyDescent="0.25">
      <c r="A835" t="s">
        <v>1826</v>
      </c>
      <c r="B835" t="s">
        <v>232</v>
      </c>
      <c r="C835">
        <v>420</v>
      </c>
      <c r="D835" t="s">
        <v>233</v>
      </c>
      <c r="E835">
        <v>13</v>
      </c>
      <c r="F835" t="s">
        <v>1827</v>
      </c>
      <c r="G835" s="14">
        <v>380</v>
      </c>
      <c r="H835" s="44">
        <f t="shared" si="40"/>
        <v>1513.5300000000002</v>
      </c>
      <c r="I835" s="44">
        <f t="shared" si="41"/>
        <v>9882.15</v>
      </c>
      <c r="J835" s="44">
        <f t="shared" si="42"/>
        <v>11395.68</v>
      </c>
      <c r="K835" s="15">
        <v>202.43</v>
      </c>
      <c r="L835" s="15">
        <v>7333.65</v>
      </c>
      <c r="M835" s="15">
        <v>391.72</v>
      </c>
      <c r="N835" s="15">
        <v>7927.81</v>
      </c>
      <c r="O835" s="16">
        <v>873.44</v>
      </c>
      <c r="P835" s="16">
        <v>2548.5</v>
      </c>
      <c r="Q835" s="16">
        <v>45.94</v>
      </c>
      <c r="R835" s="16">
        <v>3467.87</v>
      </c>
      <c r="S835" s="17">
        <v>11395.68</v>
      </c>
      <c r="T835" s="16">
        <v>4330358.4000000004</v>
      </c>
      <c r="U835" s="16"/>
      <c r="V835" s="16"/>
      <c r="W835" s="16"/>
      <c r="X835" s="31"/>
      <c r="Y835" s="31"/>
      <c r="Z835" s="31"/>
      <c r="AA835" s="16">
        <v>38285.81</v>
      </c>
      <c r="AB835" s="16">
        <v>100.75213157894736</v>
      </c>
      <c r="AC835" s="16">
        <v>38638.300000000003</v>
      </c>
      <c r="AD835" s="16">
        <v>101.67973684210527</v>
      </c>
      <c r="AE835" s="16">
        <v>2600683.8200000003</v>
      </c>
      <c r="AF835" s="16">
        <v>6843.904789473685</v>
      </c>
      <c r="AG835" s="16">
        <v>186103.64</v>
      </c>
      <c r="AH835" s="16">
        <v>489.7464210526316</v>
      </c>
    </row>
    <row r="836" spans="1:34" x14ac:dyDescent="0.25">
      <c r="A836" t="s">
        <v>1828</v>
      </c>
      <c r="B836" t="s">
        <v>232</v>
      </c>
      <c r="C836">
        <v>420</v>
      </c>
      <c r="D836" t="s">
        <v>233</v>
      </c>
      <c r="E836">
        <v>15</v>
      </c>
      <c r="F836" t="s">
        <v>1829</v>
      </c>
      <c r="G836" s="14">
        <v>192</v>
      </c>
      <c r="H836" s="44">
        <f t="shared" si="40"/>
        <v>2453.9500000000003</v>
      </c>
      <c r="I836" s="44">
        <f t="shared" si="41"/>
        <v>9146.119999999999</v>
      </c>
      <c r="J836" s="44">
        <f t="shared" si="42"/>
        <v>11600.07</v>
      </c>
      <c r="K836" s="15">
        <v>713.05</v>
      </c>
      <c r="L836" s="15">
        <v>6597.62</v>
      </c>
      <c r="M836" s="15">
        <v>821.52</v>
      </c>
      <c r="N836" s="15">
        <v>8132.19</v>
      </c>
      <c r="O836" s="16">
        <v>873.44</v>
      </c>
      <c r="P836" s="16">
        <v>2548.5</v>
      </c>
      <c r="Q836" s="16">
        <v>45.94</v>
      </c>
      <c r="R836" s="16">
        <v>3467.87</v>
      </c>
      <c r="S836" s="17">
        <v>11600.06</v>
      </c>
      <c r="T836" s="16">
        <v>2227211.52</v>
      </c>
      <c r="U836" s="16"/>
      <c r="V836" s="16"/>
      <c r="W836" s="16"/>
      <c r="X836" s="31"/>
      <c r="Y836" s="31"/>
      <c r="Z836" s="31"/>
      <c r="AA836" s="16">
        <v>123026.43000000001</v>
      </c>
      <c r="AB836" s="16">
        <v>640.76265625000008</v>
      </c>
      <c r="AC836" s="16">
        <v>13879.15</v>
      </c>
      <c r="AD836" s="16">
        <v>72.287239583333331</v>
      </c>
      <c r="AE836" s="16">
        <v>1219800.1400000001</v>
      </c>
      <c r="AF836" s="16">
        <v>6353.125729166667</v>
      </c>
      <c r="AG836" s="16">
        <v>46942.189999999995</v>
      </c>
      <c r="AH836" s="16">
        <v>244.49057291666665</v>
      </c>
    </row>
    <row r="837" spans="1:34" x14ac:dyDescent="0.25">
      <c r="A837" t="s">
        <v>1830</v>
      </c>
      <c r="B837" t="s">
        <v>235</v>
      </c>
      <c r="C837">
        <v>430</v>
      </c>
      <c r="D837" t="s">
        <v>236</v>
      </c>
      <c r="E837">
        <v>5</v>
      </c>
      <c r="F837" t="s">
        <v>1084</v>
      </c>
      <c r="G837" s="14">
        <v>287</v>
      </c>
      <c r="H837" s="44">
        <f t="shared" si="40"/>
        <v>2162.25</v>
      </c>
      <c r="I837" s="44">
        <f t="shared" si="41"/>
        <v>9088.98</v>
      </c>
      <c r="J837" s="44">
        <f t="shared" si="42"/>
        <v>11251.23</v>
      </c>
      <c r="K837" s="15">
        <v>739.49</v>
      </c>
      <c r="L837" s="15">
        <v>7246.69</v>
      </c>
      <c r="M837" s="15">
        <v>953.99</v>
      </c>
      <c r="N837" s="15">
        <v>8940.17</v>
      </c>
      <c r="O837" s="16">
        <v>468.77</v>
      </c>
      <c r="P837" s="16">
        <v>1842.29</v>
      </c>
      <c r="Q837" s="16">
        <v>0</v>
      </c>
      <c r="R837" s="16">
        <v>2311.06</v>
      </c>
      <c r="S837" s="17">
        <v>11251.23</v>
      </c>
      <c r="T837" s="16">
        <v>3229103.01</v>
      </c>
      <c r="U837" s="16"/>
      <c r="V837" s="16"/>
      <c r="W837" s="16"/>
      <c r="X837" s="31"/>
      <c r="Y837" s="31"/>
      <c r="Z837" s="31"/>
      <c r="AA837" s="16">
        <v>204098</v>
      </c>
      <c r="AB837" s="16">
        <v>711.14285714285711</v>
      </c>
      <c r="AC837" s="16">
        <v>8136</v>
      </c>
      <c r="AD837" s="16">
        <v>28.348432055749129</v>
      </c>
      <c r="AE837" s="16">
        <v>2001166</v>
      </c>
      <c r="AF837" s="16">
        <v>6972.7038327526134</v>
      </c>
      <c r="AG837" s="16">
        <v>78635</v>
      </c>
      <c r="AH837" s="16">
        <v>273.98954703832754</v>
      </c>
    </row>
    <row r="838" spans="1:34" x14ac:dyDescent="0.25">
      <c r="A838" t="s">
        <v>1831</v>
      </c>
      <c r="B838" t="s">
        <v>235</v>
      </c>
      <c r="C838">
        <v>430</v>
      </c>
      <c r="D838" t="s">
        <v>236</v>
      </c>
      <c r="E838">
        <v>9</v>
      </c>
      <c r="F838" t="s">
        <v>1832</v>
      </c>
      <c r="G838" s="14">
        <v>409</v>
      </c>
      <c r="H838" s="44">
        <f t="shared" si="40"/>
        <v>2775.81</v>
      </c>
      <c r="I838" s="44">
        <f t="shared" si="41"/>
        <v>7699.65</v>
      </c>
      <c r="J838" s="44">
        <f t="shared" si="42"/>
        <v>10475.459999999999</v>
      </c>
      <c r="K838" s="15">
        <v>828.97</v>
      </c>
      <c r="L838" s="15">
        <v>5857.36</v>
      </c>
      <c r="M838" s="15">
        <v>1478.07</v>
      </c>
      <c r="N838" s="15">
        <v>8164.4</v>
      </c>
      <c r="O838" s="16">
        <v>468.77</v>
      </c>
      <c r="P838" s="16">
        <v>1842.29</v>
      </c>
      <c r="Q838" s="16">
        <v>0</v>
      </c>
      <c r="R838" s="16">
        <v>2311.06</v>
      </c>
      <c r="S838" s="17">
        <v>10475.459999999999</v>
      </c>
      <c r="T838" s="16">
        <v>4284463.1399999997</v>
      </c>
      <c r="U838" s="16"/>
      <c r="V838" s="16"/>
      <c r="W838" s="16"/>
      <c r="X838" s="31"/>
      <c r="Y838" s="31"/>
      <c r="Z838" s="31"/>
      <c r="AA838" s="16">
        <v>315962</v>
      </c>
      <c r="AB838" s="16">
        <v>772.52322738386306</v>
      </c>
      <c r="AC838" s="16">
        <v>23087</v>
      </c>
      <c r="AD838" s="16">
        <v>56.447432762836186</v>
      </c>
      <c r="AE838" s="16">
        <v>2395661</v>
      </c>
      <c r="AF838" s="16">
        <v>5857.3618581907094</v>
      </c>
      <c r="AG838" s="16">
        <v>0</v>
      </c>
      <c r="AH838" s="16">
        <v>0</v>
      </c>
    </row>
    <row r="839" spans="1:34" x14ac:dyDescent="0.25">
      <c r="A839" t="s">
        <v>1833</v>
      </c>
      <c r="B839" t="s">
        <v>235</v>
      </c>
      <c r="C839">
        <v>430</v>
      </c>
      <c r="D839" t="s">
        <v>236</v>
      </c>
      <c r="E839">
        <v>13</v>
      </c>
      <c r="F839" t="s">
        <v>1834</v>
      </c>
      <c r="G839" s="14">
        <v>217</v>
      </c>
      <c r="H839" s="44">
        <f t="shared" si="40"/>
        <v>591.26</v>
      </c>
      <c r="I839" s="44">
        <f t="shared" si="41"/>
        <v>7433.73</v>
      </c>
      <c r="J839" s="44">
        <f t="shared" si="42"/>
        <v>8024.99</v>
      </c>
      <c r="K839" s="15">
        <v>122.49</v>
      </c>
      <c r="L839" s="15">
        <v>5591.44</v>
      </c>
      <c r="M839" s="15">
        <v>0</v>
      </c>
      <c r="N839" s="15">
        <v>5713.93</v>
      </c>
      <c r="O839" s="16">
        <v>468.77</v>
      </c>
      <c r="P839" s="16">
        <v>1842.29</v>
      </c>
      <c r="Q839" s="16">
        <v>0</v>
      </c>
      <c r="R839" s="16">
        <v>2311.06</v>
      </c>
      <c r="S839" s="17">
        <v>8024.99</v>
      </c>
      <c r="T839" s="16">
        <v>1741422.8299999998</v>
      </c>
      <c r="U839" s="16"/>
      <c r="V839" s="16"/>
      <c r="W839" s="16"/>
      <c r="X839" s="31"/>
      <c r="Y839" s="31"/>
      <c r="Z839" s="31"/>
      <c r="AA839" s="16">
        <v>25074</v>
      </c>
      <c r="AB839" s="16">
        <v>115.54838709677419</v>
      </c>
      <c r="AC839" s="16">
        <v>1506</v>
      </c>
      <c r="AD839" s="16">
        <v>6.9400921658986174</v>
      </c>
      <c r="AE839" s="16">
        <v>1212136</v>
      </c>
      <c r="AF839" s="16">
        <v>5585.880184331797</v>
      </c>
      <c r="AG839" s="16">
        <v>1207</v>
      </c>
      <c r="AH839" s="16">
        <v>5.5622119815668203</v>
      </c>
    </row>
    <row r="840" spans="1:34" x14ac:dyDescent="0.25">
      <c r="A840" t="s">
        <v>1835</v>
      </c>
      <c r="B840" t="s">
        <v>235</v>
      </c>
      <c r="C840">
        <v>430</v>
      </c>
      <c r="D840" t="s">
        <v>236</v>
      </c>
      <c r="E840">
        <v>15</v>
      </c>
      <c r="F840" t="s">
        <v>1836</v>
      </c>
      <c r="G840" s="14">
        <v>288</v>
      </c>
      <c r="H840" s="44">
        <f t="shared" si="40"/>
        <v>714.05</v>
      </c>
      <c r="I840" s="44">
        <f t="shared" si="41"/>
        <v>9039.119999999999</v>
      </c>
      <c r="J840" s="44">
        <f t="shared" si="42"/>
        <v>9753.1699999999983</v>
      </c>
      <c r="K840" s="15">
        <v>245.28</v>
      </c>
      <c r="L840" s="15">
        <v>7196.83</v>
      </c>
      <c r="M840" s="15">
        <v>0</v>
      </c>
      <c r="N840" s="15">
        <v>7442.1</v>
      </c>
      <c r="O840" s="16">
        <v>468.77</v>
      </c>
      <c r="P840" s="16">
        <v>1842.29</v>
      </c>
      <c r="Q840" s="16">
        <v>0</v>
      </c>
      <c r="R840" s="16">
        <v>2311.06</v>
      </c>
      <c r="S840" s="17">
        <v>9753.16</v>
      </c>
      <c r="T840" s="16">
        <v>2808910.08</v>
      </c>
      <c r="U840" s="16"/>
      <c r="V840" s="16"/>
      <c r="W840" s="16"/>
      <c r="X840" s="31"/>
      <c r="Y840" s="31"/>
      <c r="Z840" s="31"/>
      <c r="AA840" s="16">
        <v>65632</v>
      </c>
      <c r="AB840" s="16">
        <v>227.88888888888889</v>
      </c>
      <c r="AC840" s="16">
        <v>5008</v>
      </c>
      <c r="AD840" s="16">
        <v>17.388888888888889</v>
      </c>
      <c r="AE840" s="16">
        <v>1827993</v>
      </c>
      <c r="AF840" s="16">
        <v>6347.197916666667</v>
      </c>
      <c r="AG840" s="16">
        <v>244693</v>
      </c>
      <c r="AH840" s="16">
        <v>849.62847222222217</v>
      </c>
    </row>
    <row r="841" spans="1:34" x14ac:dyDescent="0.25">
      <c r="A841" t="s">
        <v>1837</v>
      </c>
      <c r="B841" t="s">
        <v>235</v>
      </c>
      <c r="C841">
        <v>430</v>
      </c>
      <c r="D841" t="s">
        <v>236</v>
      </c>
      <c r="E841">
        <v>20</v>
      </c>
      <c r="F841" t="s">
        <v>1838</v>
      </c>
      <c r="G841" s="14">
        <v>562</v>
      </c>
      <c r="H841" s="44">
        <f t="shared" si="40"/>
        <v>1150.56</v>
      </c>
      <c r="I841" s="44">
        <f t="shared" si="41"/>
        <v>7768.6</v>
      </c>
      <c r="J841" s="44">
        <f t="shared" si="42"/>
        <v>8919.16</v>
      </c>
      <c r="K841" s="15">
        <v>193.43</v>
      </c>
      <c r="L841" s="15">
        <v>5926.31</v>
      </c>
      <c r="M841" s="15">
        <v>488.36</v>
      </c>
      <c r="N841" s="15">
        <v>6608.11</v>
      </c>
      <c r="O841" s="16">
        <v>468.77</v>
      </c>
      <c r="P841" s="16">
        <v>1842.29</v>
      </c>
      <c r="Q841" s="16">
        <v>0</v>
      </c>
      <c r="R841" s="16">
        <v>2311.06</v>
      </c>
      <c r="S841" s="17">
        <v>8919.17</v>
      </c>
      <c r="T841" s="16">
        <v>5012573.54</v>
      </c>
      <c r="U841" s="16"/>
      <c r="V841" s="16"/>
      <c r="W841" s="16"/>
      <c r="X841" s="31"/>
      <c r="Y841" s="31"/>
      <c r="Z841" s="31"/>
      <c r="AA841" s="16">
        <v>104061</v>
      </c>
      <c r="AB841" s="16">
        <v>185.16192170818505</v>
      </c>
      <c r="AC841" s="16">
        <v>4649</v>
      </c>
      <c r="AD841" s="16">
        <v>8.272241992882563</v>
      </c>
      <c r="AE841" s="16">
        <v>3100465</v>
      </c>
      <c r="AF841" s="16">
        <v>5516.8416370106761</v>
      </c>
      <c r="AG841" s="16">
        <v>230120</v>
      </c>
      <c r="AH841" s="16">
        <v>409.46619217081849</v>
      </c>
    </row>
    <row r="842" spans="1:34" x14ac:dyDescent="0.25">
      <c r="A842" t="s">
        <v>1839</v>
      </c>
      <c r="B842" t="s">
        <v>235</v>
      </c>
      <c r="C842">
        <v>430</v>
      </c>
      <c r="D842" t="s">
        <v>236</v>
      </c>
      <c r="E842">
        <v>25</v>
      </c>
      <c r="F842" t="s">
        <v>1840</v>
      </c>
      <c r="G842" s="14">
        <v>440</v>
      </c>
      <c r="H842" s="44">
        <f t="shared" si="40"/>
        <v>2218.0100000000002</v>
      </c>
      <c r="I842" s="44">
        <f t="shared" si="41"/>
        <v>8652.67</v>
      </c>
      <c r="J842" s="44">
        <f t="shared" si="42"/>
        <v>10870.68</v>
      </c>
      <c r="K842" s="15">
        <v>881.92</v>
      </c>
      <c r="L842" s="15">
        <v>6810.38</v>
      </c>
      <c r="M842" s="15">
        <v>867.32</v>
      </c>
      <c r="N842" s="15">
        <v>8559.6200000000008</v>
      </c>
      <c r="O842" s="16">
        <v>468.77</v>
      </c>
      <c r="P842" s="16">
        <v>1842.29</v>
      </c>
      <c r="Q842" s="16">
        <v>0</v>
      </c>
      <c r="R842" s="16">
        <v>2311.06</v>
      </c>
      <c r="S842" s="17">
        <v>10870.68</v>
      </c>
      <c r="T842" s="16">
        <v>4783099.2</v>
      </c>
      <c r="U842" s="16"/>
      <c r="V842" s="16"/>
      <c r="W842" s="16"/>
      <c r="X842" s="31"/>
      <c r="Y842" s="31"/>
      <c r="Z842" s="31"/>
      <c r="AA842" s="16">
        <v>363329</v>
      </c>
      <c r="AB842" s="16">
        <v>825.74772727272727</v>
      </c>
      <c r="AC842" s="16">
        <v>24715</v>
      </c>
      <c r="AD842" s="16">
        <v>56.170454545454547</v>
      </c>
      <c r="AE842" s="16">
        <v>2822951</v>
      </c>
      <c r="AF842" s="16">
        <v>6415.7977272727276</v>
      </c>
      <c r="AG842" s="16">
        <v>173617</v>
      </c>
      <c r="AH842" s="16">
        <v>394.58409090909089</v>
      </c>
    </row>
    <row r="843" spans="1:34" x14ac:dyDescent="0.25">
      <c r="A843" t="s">
        <v>1841</v>
      </c>
      <c r="B843" t="s">
        <v>235</v>
      </c>
      <c r="C843">
        <v>430</v>
      </c>
      <c r="D843" t="s">
        <v>236</v>
      </c>
      <c r="E843">
        <v>30</v>
      </c>
      <c r="F843" t="s">
        <v>1842</v>
      </c>
      <c r="G843" s="14">
        <v>539</v>
      </c>
      <c r="H843" s="44">
        <f t="shared" si="40"/>
        <v>1509.69</v>
      </c>
      <c r="I843" s="44">
        <f t="shared" si="41"/>
        <v>6652.87</v>
      </c>
      <c r="J843" s="44">
        <f t="shared" si="42"/>
        <v>8162.5599999999995</v>
      </c>
      <c r="K843" s="15">
        <v>261.04000000000002</v>
      </c>
      <c r="L843" s="15">
        <v>4810.58</v>
      </c>
      <c r="M843" s="15">
        <v>779.88</v>
      </c>
      <c r="N843" s="15">
        <v>5851.51</v>
      </c>
      <c r="O843" s="16">
        <v>468.77</v>
      </c>
      <c r="P843" s="16">
        <v>1842.29</v>
      </c>
      <c r="Q843" s="16">
        <v>0</v>
      </c>
      <c r="R843" s="16">
        <v>2311.06</v>
      </c>
      <c r="S843" s="17">
        <v>8162.57</v>
      </c>
      <c r="T843" s="16">
        <v>4399625.2299999995</v>
      </c>
      <c r="U843" s="16"/>
      <c r="V843" s="16"/>
      <c r="W843" s="16"/>
      <c r="X843" s="31"/>
      <c r="Y843" s="31"/>
      <c r="Z843" s="31"/>
      <c r="AA843" s="16">
        <v>139720</v>
      </c>
      <c r="AB843" s="16">
        <v>259.22077922077921</v>
      </c>
      <c r="AC843" s="16">
        <v>979</v>
      </c>
      <c r="AD843" s="16">
        <v>1.8163265306122449</v>
      </c>
      <c r="AE843" s="16">
        <v>2568924</v>
      </c>
      <c r="AF843" s="16">
        <v>4766.0927643784789</v>
      </c>
      <c r="AG843" s="16">
        <v>23981</v>
      </c>
      <c r="AH843" s="16">
        <v>44.491651205936918</v>
      </c>
    </row>
    <row r="844" spans="1:34" x14ac:dyDescent="0.25">
      <c r="A844" t="s">
        <v>1843</v>
      </c>
      <c r="B844" t="s">
        <v>238</v>
      </c>
      <c r="C844">
        <v>440</v>
      </c>
      <c r="D844" t="s">
        <v>239</v>
      </c>
      <c r="E844">
        <v>5</v>
      </c>
      <c r="F844" t="s">
        <v>1844</v>
      </c>
      <c r="G844" s="14">
        <v>422</v>
      </c>
      <c r="H844" s="44">
        <f t="shared" si="40"/>
        <v>1607.0299999999997</v>
      </c>
      <c r="I844" s="44">
        <f t="shared" si="41"/>
        <v>8964.0499999999993</v>
      </c>
      <c r="J844" s="44">
        <f t="shared" si="42"/>
        <v>10571.079999999998</v>
      </c>
      <c r="K844" s="15">
        <v>359.47</v>
      </c>
      <c r="L844" s="15">
        <v>6110.1</v>
      </c>
      <c r="M844" s="15">
        <v>609.29</v>
      </c>
      <c r="N844" s="15">
        <v>7078.87</v>
      </c>
      <c r="O844" s="16">
        <v>614.16999999999996</v>
      </c>
      <c r="P844" s="16">
        <v>2853.95</v>
      </c>
      <c r="Q844" s="16">
        <v>24.1</v>
      </c>
      <c r="R844" s="16">
        <v>3492.21</v>
      </c>
      <c r="S844" s="17">
        <v>10571.08</v>
      </c>
      <c r="T844" s="16">
        <v>4460995.76</v>
      </c>
      <c r="U844" s="16"/>
      <c r="V844" s="16"/>
      <c r="W844" s="16"/>
      <c r="X844" s="31"/>
      <c r="Y844" s="31"/>
      <c r="Z844" s="31"/>
      <c r="AA844" s="16">
        <v>86050</v>
      </c>
      <c r="AB844" s="16">
        <v>203.90995260663507</v>
      </c>
      <c r="AC844" s="16">
        <v>65648</v>
      </c>
      <c r="AD844" s="16">
        <v>155.56398104265404</v>
      </c>
      <c r="AE844" s="16">
        <v>2434666</v>
      </c>
      <c r="AF844" s="16">
        <v>5769.350710900474</v>
      </c>
      <c r="AG844" s="16">
        <v>143797</v>
      </c>
      <c r="AH844" s="16">
        <v>340.75118483412325</v>
      </c>
    </row>
    <row r="845" spans="1:34" x14ac:dyDescent="0.25">
      <c r="A845" t="s">
        <v>1845</v>
      </c>
      <c r="B845" t="s">
        <v>238</v>
      </c>
      <c r="C845">
        <v>440</v>
      </c>
      <c r="D845" t="s">
        <v>239</v>
      </c>
      <c r="E845">
        <v>10</v>
      </c>
      <c r="F845" t="s">
        <v>1846</v>
      </c>
      <c r="G845" s="14">
        <v>262</v>
      </c>
      <c r="H845" s="44">
        <f t="shared" si="40"/>
        <v>2014.65</v>
      </c>
      <c r="I845" s="44">
        <f t="shared" si="41"/>
        <v>8266.7799999999988</v>
      </c>
      <c r="J845" s="44">
        <f t="shared" si="42"/>
        <v>10281.429999999998</v>
      </c>
      <c r="K845" s="15">
        <v>507.65</v>
      </c>
      <c r="L845" s="15">
        <v>5412.83</v>
      </c>
      <c r="M845" s="15">
        <v>868.73</v>
      </c>
      <c r="N845" s="15">
        <v>6789.21</v>
      </c>
      <c r="O845" s="16">
        <v>614.16999999999996</v>
      </c>
      <c r="P845" s="16">
        <v>2853.95</v>
      </c>
      <c r="Q845" s="16">
        <v>24.1</v>
      </c>
      <c r="R845" s="16">
        <v>3492.21</v>
      </c>
      <c r="S845" s="17">
        <v>10281.42</v>
      </c>
      <c r="T845" s="16">
        <v>2693732.04</v>
      </c>
      <c r="U845" s="16"/>
      <c r="V845" s="16"/>
      <c r="W845" s="16"/>
      <c r="X845" s="31"/>
      <c r="Y845" s="31"/>
      <c r="Z845" s="31"/>
      <c r="AA845" s="16">
        <v>109882</v>
      </c>
      <c r="AB845" s="16">
        <v>419.39694656488547</v>
      </c>
      <c r="AC845" s="16">
        <v>23121</v>
      </c>
      <c r="AD845" s="16">
        <v>88.248091603053439</v>
      </c>
      <c r="AE845" s="16">
        <v>1346132</v>
      </c>
      <c r="AF845" s="16">
        <v>5137.9083969465646</v>
      </c>
      <c r="AG845" s="16">
        <v>72029</v>
      </c>
      <c r="AH845" s="16">
        <v>274.91984732824426</v>
      </c>
    </row>
    <row r="846" spans="1:34" x14ac:dyDescent="0.25">
      <c r="A846" t="s">
        <v>1847</v>
      </c>
      <c r="B846" t="s">
        <v>238</v>
      </c>
      <c r="C846">
        <v>440</v>
      </c>
      <c r="D846" t="s">
        <v>239</v>
      </c>
      <c r="E846">
        <v>25</v>
      </c>
      <c r="F846" t="s">
        <v>1848</v>
      </c>
      <c r="G846" s="14">
        <v>304</v>
      </c>
      <c r="H846" s="44">
        <f t="shared" si="40"/>
        <v>2451.6</v>
      </c>
      <c r="I846" s="44">
        <f t="shared" si="41"/>
        <v>8477.64</v>
      </c>
      <c r="J846" s="44">
        <f t="shared" si="42"/>
        <v>10929.24</v>
      </c>
      <c r="K846" s="15">
        <v>888.98</v>
      </c>
      <c r="L846" s="15">
        <v>5623.69</v>
      </c>
      <c r="M846" s="15">
        <v>924.35</v>
      </c>
      <c r="N846" s="15">
        <v>7437.03</v>
      </c>
      <c r="O846" s="16">
        <v>614.16999999999996</v>
      </c>
      <c r="P846" s="16">
        <v>2853.95</v>
      </c>
      <c r="Q846" s="16">
        <v>24.1</v>
      </c>
      <c r="R846" s="16">
        <v>3492.21</v>
      </c>
      <c r="S846" s="17">
        <v>10929.24</v>
      </c>
      <c r="T846" s="16">
        <v>3322488.96</v>
      </c>
      <c r="U846" s="16"/>
      <c r="V846" s="16"/>
      <c r="W846" s="16"/>
      <c r="X846" s="31"/>
      <c r="Y846" s="31"/>
      <c r="Z846" s="31"/>
      <c r="AA846" s="16">
        <v>250023</v>
      </c>
      <c r="AB846" s="16">
        <v>822.44407894736844</v>
      </c>
      <c r="AC846" s="16">
        <v>20227</v>
      </c>
      <c r="AD846" s="16">
        <v>66.536184210526315</v>
      </c>
      <c r="AE846" s="16">
        <v>1621084</v>
      </c>
      <c r="AF846" s="16">
        <v>5332.5131578947367</v>
      </c>
      <c r="AG846" s="16">
        <v>88519</v>
      </c>
      <c r="AH846" s="16">
        <v>291.18092105263156</v>
      </c>
    </row>
    <row r="847" spans="1:34" x14ac:dyDescent="0.25">
      <c r="A847" t="s">
        <v>1849</v>
      </c>
      <c r="B847" t="s">
        <v>238</v>
      </c>
      <c r="C847">
        <v>440</v>
      </c>
      <c r="D847" t="s">
        <v>239</v>
      </c>
      <c r="E847">
        <v>50</v>
      </c>
      <c r="F847" t="s">
        <v>1850</v>
      </c>
      <c r="G847" s="14">
        <v>382</v>
      </c>
      <c r="H847" s="44">
        <f t="shared" si="40"/>
        <v>1675.3399999999997</v>
      </c>
      <c r="I847" s="44">
        <f t="shared" si="41"/>
        <v>8867.15</v>
      </c>
      <c r="J847" s="44">
        <f t="shared" si="42"/>
        <v>10542.49</v>
      </c>
      <c r="K847" s="15">
        <v>346.79</v>
      </c>
      <c r="L847" s="15">
        <v>6013.2</v>
      </c>
      <c r="M847" s="15">
        <v>690.28</v>
      </c>
      <c r="N847" s="15">
        <v>7050.27</v>
      </c>
      <c r="O847" s="16">
        <v>614.16999999999996</v>
      </c>
      <c r="P847" s="16">
        <v>2853.95</v>
      </c>
      <c r="Q847" s="16">
        <v>24.1</v>
      </c>
      <c r="R847" s="16">
        <v>3492.21</v>
      </c>
      <c r="S847" s="17">
        <v>10542.48</v>
      </c>
      <c r="T847" s="16">
        <v>4027227.36</v>
      </c>
      <c r="U847" s="16"/>
      <c r="V847" s="16"/>
      <c r="W847" s="16"/>
      <c r="X847" s="31"/>
      <c r="Y847" s="31"/>
      <c r="Z847" s="31"/>
      <c r="AA847" s="16">
        <v>119199</v>
      </c>
      <c r="AB847" s="16">
        <v>312.0392670157068</v>
      </c>
      <c r="AC847" s="16">
        <v>13275</v>
      </c>
      <c r="AD847" s="16">
        <v>34.751308900523561</v>
      </c>
      <c r="AE847" s="16">
        <v>2170429</v>
      </c>
      <c r="AF847" s="16">
        <v>5681.7513089005233</v>
      </c>
      <c r="AG847" s="16">
        <v>126614</v>
      </c>
      <c r="AH847" s="16">
        <v>331.45026178010471</v>
      </c>
    </row>
    <row r="848" spans="1:34" x14ac:dyDescent="0.25">
      <c r="A848" t="s">
        <v>1851</v>
      </c>
      <c r="B848" t="s">
        <v>241</v>
      </c>
      <c r="C848">
        <v>450</v>
      </c>
      <c r="D848" t="s">
        <v>242</v>
      </c>
      <c r="E848">
        <v>10</v>
      </c>
      <c r="F848" t="s">
        <v>1852</v>
      </c>
      <c r="G848" s="14">
        <v>484</v>
      </c>
      <c r="H848" s="44">
        <f t="shared" si="40"/>
        <v>1675.27</v>
      </c>
      <c r="I848" s="44">
        <f t="shared" si="41"/>
        <v>8668.9599999999991</v>
      </c>
      <c r="J848" s="44">
        <f t="shared" si="42"/>
        <v>10344.23</v>
      </c>
      <c r="K848" s="15">
        <v>698.56</v>
      </c>
      <c r="L848" s="15">
        <v>5655.51</v>
      </c>
      <c r="M848" s="15">
        <v>528.70000000000005</v>
      </c>
      <c r="N848" s="15">
        <v>6882.77</v>
      </c>
      <c r="O848" s="16">
        <v>374.11</v>
      </c>
      <c r="P848" s="16">
        <v>3013.45</v>
      </c>
      <c r="Q848" s="16">
        <v>73.900000000000006</v>
      </c>
      <c r="R848" s="16">
        <v>3461.46</v>
      </c>
      <c r="S848" s="17">
        <v>10344.23</v>
      </c>
      <c r="T848" s="16">
        <v>5006607.3199999994</v>
      </c>
      <c r="U848" s="16"/>
      <c r="V848" s="16"/>
      <c r="W848" s="16"/>
      <c r="X848" s="31"/>
      <c r="Y848" s="31"/>
      <c r="Z848" s="31"/>
      <c r="AA848" s="16">
        <v>324802</v>
      </c>
      <c r="AB848" s="16">
        <v>671.07851239669424</v>
      </c>
      <c r="AC848" s="16">
        <v>13302</v>
      </c>
      <c r="AD848" s="16">
        <v>27.483471074380166</v>
      </c>
      <c r="AE848" s="16">
        <v>2594577</v>
      </c>
      <c r="AF848" s="16">
        <v>5360.6962809917359</v>
      </c>
      <c r="AG848" s="16">
        <v>142689</v>
      </c>
      <c r="AH848" s="16">
        <v>294.81198347107437</v>
      </c>
    </row>
    <row r="849" spans="1:34" x14ac:dyDescent="0.25">
      <c r="A849" t="s">
        <v>1853</v>
      </c>
      <c r="B849" t="s">
        <v>241</v>
      </c>
      <c r="C849">
        <v>450</v>
      </c>
      <c r="D849" t="s">
        <v>242</v>
      </c>
      <c r="E849">
        <v>15</v>
      </c>
      <c r="F849" t="s">
        <v>1854</v>
      </c>
      <c r="G849" s="14">
        <v>387</v>
      </c>
      <c r="H849" s="44">
        <f t="shared" si="40"/>
        <v>2484.5</v>
      </c>
      <c r="I849" s="44">
        <f t="shared" si="41"/>
        <v>9187.52</v>
      </c>
      <c r="J849" s="44">
        <f t="shared" si="42"/>
        <v>11672.02</v>
      </c>
      <c r="K849" s="15">
        <v>1192.99</v>
      </c>
      <c r="L849" s="15">
        <v>6174.07</v>
      </c>
      <c r="M849" s="15">
        <v>843.5</v>
      </c>
      <c r="N849" s="15">
        <v>8210.56</v>
      </c>
      <c r="O849" s="16">
        <v>374.11</v>
      </c>
      <c r="P849" s="16">
        <v>3013.45</v>
      </c>
      <c r="Q849" s="16">
        <v>73.900000000000006</v>
      </c>
      <c r="R849" s="16">
        <v>3461.46</v>
      </c>
      <c r="S849" s="17">
        <v>11672.02</v>
      </c>
      <c r="T849" s="16">
        <v>4517071.74</v>
      </c>
      <c r="U849" s="16"/>
      <c r="V849" s="16"/>
      <c r="W849" s="16"/>
      <c r="X849" s="31"/>
      <c r="Y849" s="31"/>
      <c r="Z849" s="31"/>
      <c r="AA849" s="16">
        <v>447236</v>
      </c>
      <c r="AB849" s="16">
        <v>1155.6485788113696</v>
      </c>
      <c r="AC849" s="16">
        <v>14451</v>
      </c>
      <c r="AD849" s="16">
        <v>37.34108527131783</v>
      </c>
      <c r="AE849" s="16">
        <v>2263430</v>
      </c>
      <c r="AF849" s="16">
        <v>5848.6563307493543</v>
      </c>
      <c r="AG849" s="16">
        <v>125935</v>
      </c>
      <c r="AH849" s="16">
        <v>325.41343669250648</v>
      </c>
    </row>
    <row r="850" spans="1:34" x14ac:dyDescent="0.25">
      <c r="A850" t="s">
        <v>1855</v>
      </c>
      <c r="B850" t="s">
        <v>241</v>
      </c>
      <c r="C850">
        <v>450</v>
      </c>
      <c r="D850" t="s">
        <v>242</v>
      </c>
      <c r="E850">
        <v>17</v>
      </c>
      <c r="F850" t="s">
        <v>501</v>
      </c>
      <c r="G850" s="14">
        <v>634</v>
      </c>
      <c r="H850" s="44">
        <f t="shared" ref="H850:H913" si="43">SUM(K850,M850,O850,Q850)</f>
        <v>1002.9100000000001</v>
      </c>
      <c r="I850" s="44">
        <f t="shared" ref="I850:I913" si="44">SUM(L850,P850)</f>
        <v>7440.22</v>
      </c>
      <c r="J850" s="44">
        <f t="shared" ref="J850:J913" si="45">SUM(H850:I850)</f>
        <v>8443.130000000001</v>
      </c>
      <c r="K850" s="15">
        <v>135.68</v>
      </c>
      <c r="L850" s="15">
        <v>4426.7700000000004</v>
      </c>
      <c r="M850" s="15">
        <v>419.22</v>
      </c>
      <c r="N850" s="15">
        <v>4981.67</v>
      </c>
      <c r="O850" s="16">
        <v>374.11</v>
      </c>
      <c r="P850" s="16">
        <v>3013.45</v>
      </c>
      <c r="Q850" s="16">
        <v>73.900000000000006</v>
      </c>
      <c r="R850" s="16">
        <v>3461.46</v>
      </c>
      <c r="S850" s="17">
        <v>8443.130000000001</v>
      </c>
      <c r="T850" s="16">
        <v>5352944.4200000009</v>
      </c>
      <c r="U850" s="16"/>
      <c r="V850" s="16"/>
      <c r="W850" s="16"/>
      <c r="X850" s="31"/>
      <c r="Y850" s="31"/>
      <c r="Z850" s="31"/>
      <c r="AA850" s="16">
        <v>79964</v>
      </c>
      <c r="AB850" s="16">
        <v>126.12618296529969</v>
      </c>
      <c r="AC850" s="16">
        <v>6054</v>
      </c>
      <c r="AD850" s="16">
        <v>9.5488958990536279</v>
      </c>
      <c r="AE850" s="16">
        <v>2663293</v>
      </c>
      <c r="AF850" s="16">
        <v>4200.777602523659</v>
      </c>
      <c r="AG850" s="16">
        <v>143281</v>
      </c>
      <c r="AH850" s="16">
        <v>225.99526813880126</v>
      </c>
    </row>
    <row r="851" spans="1:34" x14ac:dyDescent="0.25">
      <c r="A851" t="s">
        <v>1856</v>
      </c>
      <c r="B851" t="s">
        <v>241</v>
      </c>
      <c r="C851">
        <v>450</v>
      </c>
      <c r="D851" t="s">
        <v>242</v>
      </c>
      <c r="E851">
        <v>20</v>
      </c>
      <c r="F851" t="s">
        <v>1857</v>
      </c>
      <c r="G851" s="14">
        <v>2056</v>
      </c>
      <c r="H851" s="44">
        <f t="shared" si="43"/>
        <v>890.24</v>
      </c>
      <c r="I851" s="44">
        <f t="shared" si="44"/>
        <v>8305.130000000001</v>
      </c>
      <c r="J851" s="44">
        <f t="shared" si="45"/>
        <v>9195.3700000000008</v>
      </c>
      <c r="K851" s="15">
        <v>155.78</v>
      </c>
      <c r="L851" s="15">
        <v>5291.68</v>
      </c>
      <c r="M851" s="15">
        <v>286.45</v>
      </c>
      <c r="N851" s="15">
        <v>5733.91</v>
      </c>
      <c r="O851" s="16">
        <v>374.11</v>
      </c>
      <c r="P851" s="16">
        <v>3013.45</v>
      </c>
      <c r="Q851" s="16">
        <v>73.900000000000006</v>
      </c>
      <c r="R851" s="16">
        <v>3461.46</v>
      </c>
      <c r="S851" s="17">
        <v>9195.369999999999</v>
      </c>
      <c r="T851" s="16">
        <v>18905680.719999999</v>
      </c>
      <c r="U851" s="16"/>
      <c r="V851" s="16"/>
      <c r="W851" s="16"/>
      <c r="X851" s="31"/>
      <c r="Y851" s="31"/>
      <c r="Z851" s="31"/>
      <c r="AA851" s="16">
        <v>263170</v>
      </c>
      <c r="AB851" s="16">
        <v>128.00097276264592</v>
      </c>
      <c r="AC851" s="16">
        <v>57107</v>
      </c>
      <c r="AD851" s="16">
        <v>27.77577821011673</v>
      </c>
      <c r="AE851" s="16">
        <v>10016630</v>
      </c>
      <c r="AF851" s="16">
        <v>4871.9017509727628</v>
      </c>
      <c r="AG851" s="16">
        <v>863063</v>
      </c>
      <c r="AH851" s="16">
        <v>419.77772373540859</v>
      </c>
    </row>
    <row r="852" spans="1:34" x14ac:dyDescent="0.25">
      <c r="A852" t="s">
        <v>1858</v>
      </c>
      <c r="B852" t="s">
        <v>241</v>
      </c>
      <c r="C852">
        <v>450</v>
      </c>
      <c r="D852" t="s">
        <v>242</v>
      </c>
      <c r="E852">
        <v>22</v>
      </c>
      <c r="F852" t="s">
        <v>1859</v>
      </c>
      <c r="G852" s="14">
        <v>556</v>
      </c>
      <c r="H852" s="44">
        <f t="shared" si="43"/>
        <v>1012.92</v>
      </c>
      <c r="I852" s="44">
        <f t="shared" si="44"/>
        <v>7976.15</v>
      </c>
      <c r="J852" s="44">
        <f t="shared" si="45"/>
        <v>8989.07</v>
      </c>
      <c r="K852" s="15">
        <v>187.65</v>
      </c>
      <c r="L852" s="15">
        <v>4962.7</v>
      </c>
      <c r="M852" s="15">
        <v>377.26</v>
      </c>
      <c r="N852" s="15">
        <v>5527.61</v>
      </c>
      <c r="O852" s="16">
        <v>374.11</v>
      </c>
      <c r="P852" s="16">
        <v>3013.45</v>
      </c>
      <c r="Q852" s="16">
        <v>73.900000000000006</v>
      </c>
      <c r="R852" s="16">
        <v>3461.46</v>
      </c>
      <c r="S852" s="17">
        <v>8989.07</v>
      </c>
      <c r="T852" s="16">
        <v>4997922.92</v>
      </c>
      <c r="U852" s="16"/>
      <c r="V852" s="16"/>
      <c r="W852" s="16"/>
      <c r="X852" s="31"/>
      <c r="Y852" s="31"/>
      <c r="Z852" s="31"/>
      <c r="AA852" s="16">
        <v>99467</v>
      </c>
      <c r="AB852" s="16">
        <v>178.89748201438849</v>
      </c>
      <c r="AC852" s="16">
        <v>4866</v>
      </c>
      <c r="AD852" s="16">
        <v>8.7517985611510785</v>
      </c>
      <c r="AE852" s="16">
        <v>2636331</v>
      </c>
      <c r="AF852" s="16">
        <v>4741.6025179856115</v>
      </c>
      <c r="AG852" s="16">
        <v>122931</v>
      </c>
      <c r="AH852" s="16">
        <v>221.09892086330936</v>
      </c>
    </row>
    <row r="853" spans="1:34" x14ac:dyDescent="0.25">
      <c r="A853" t="s">
        <v>1860</v>
      </c>
      <c r="B853" t="s">
        <v>241</v>
      </c>
      <c r="C853">
        <v>450</v>
      </c>
      <c r="D853" t="s">
        <v>242</v>
      </c>
      <c r="E853">
        <v>30</v>
      </c>
      <c r="F853" t="s">
        <v>1861</v>
      </c>
      <c r="G853" s="14">
        <v>278</v>
      </c>
      <c r="H853" s="44">
        <f t="shared" si="43"/>
        <v>1422.7400000000002</v>
      </c>
      <c r="I853" s="44">
        <f t="shared" si="44"/>
        <v>9474.369999999999</v>
      </c>
      <c r="J853" s="44">
        <f t="shared" si="45"/>
        <v>10897.109999999999</v>
      </c>
      <c r="K853" s="15">
        <v>438.05</v>
      </c>
      <c r="L853" s="15">
        <v>6460.92</v>
      </c>
      <c r="M853" s="15">
        <v>536.67999999999995</v>
      </c>
      <c r="N853" s="15">
        <v>7435.65</v>
      </c>
      <c r="O853" s="16">
        <v>374.11</v>
      </c>
      <c r="P853" s="16">
        <v>3013.45</v>
      </c>
      <c r="Q853" s="16">
        <v>73.900000000000006</v>
      </c>
      <c r="R853" s="16">
        <v>3461.46</v>
      </c>
      <c r="S853" s="17">
        <v>10897.11</v>
      </c>
      <c r="T853" s="16">
        <v>3029396.58</v>
      </c>
      <c r="U853" s="16"/>
      <c r="V853" s="16"/>
      <c r="W853" s="16"/>
      <c r="X853" s="31"/>
      <c r="Y853" s="31"/>
      <c r="Z853" s="31"/>
      <c r="AA853" s="16">
        <v>113404</v>
      </c>
      <c r="AB853" s="16">
        <v>407.92805755395682</v>
      </c>
      <c r="AC853" s="16">
        <v>8373</v>
      </c>
      <c r="AD853" s="16">
        <v>30.118705035971225</v>
      </c>
      <c r="AE853" s="16">
        <v>1703808</v>
      </c>
      <c r="AF853" s="16">
        <v>6128.8057553956833</v>
      </c>
      <c r="AG853" s="16">
        <v>92328</v>
      </c>
      <c r="AH853" s="16">
        <v>332.11510791366908</v>
      </c>
    </row>
    <row r="854" spans="1:34" x14ac:dyDescent="0.25">
      <c r="A854" t="s">
        <v>1862</v>
      </c>
      <c r="B854" t="s">
        <v>241</v>
      </c>
      <c r="C854">
        <v>450</v>
      </c>
      <c r="D854" t="s">
        <v>242</v>
      </c>
      <c r="E854">
        <v>35</v>
      </c>
      <c r="F854" t="s">
        <v>1863</v>
      </c>
      <c r="G854" s="14">
        <v>333</v>
      </c>
      <c r="H854" s="44">
        <f t="shared" si="43"/>
        <v>1730.6100000000001</v>
      </c>
      <c r="I854" s="44">
        <f t="shared" si="44"/>
        <v>8519.0999999999985</v>
      </c>
      <c r="J854" s="44">
        <f t="shared" si="45"/>
        <v>10249.709999999999</v>
      </c>
      <c r="K854" s="15">
        <v>739.52</v>
      </c>
      <c r="L854" s="15">
        <v>5505.65</v>
      </c>
      <c r="M854" s="15">
        <v>543.08000000000004</v>
      </c>
      <c r="N854" s="15">
        <v>6788.26</v>
      </c>
      <c r="O854" s="16">
        <v>374.11</v>
      </c>
      <c r="P854" s="16">
        <v>3013.45</v>
      </c>
      <c r="Q854" s="16">
        <v>73.900000000000006</v>
      </c>
      <c r="R854" s="16">
        <v>3461.46</v>
      </c>
      <c r="S854" s="17">
        <v>10249.720000000001</v>
      </c>
      <c r="T854" s="16">
        <v>3413156.7600000002</v>
      </c>
      <c r="U854" s="16"/>
      <c r="V854" s="16"/>
      <c r="W854" s="16"/>
      <c r="X854" s="31"/>
      <c r="Y854" s="31"/>
      <c r="Z854" s="31"/>
      <c r="AA854" s="16">
        <v>240946</v>
      </c>
      <c r="AB854" s="16">
        <v>723.56156156156158</v>
      </c>
      <c r="AC854" s="16">
        <v>5314</v>
      </c>
      <c r="AD854" s="16">
        <v>15.957957957957959</v>
      </c>
      <c r="AE854" s="16">
        <v>1732963</v>
      </c>
      <c r="AF854" s="16">
        <v>5204.0930930930926</v>
      </c>
      <c r="AG854" s="16">
        <v>100420</v>
      </c>
      <c r="AH854" s="16">
        <v>301.56156156156158</v>
      </c>
    </row>
    <row r="855" spans="1:34" x14ac:dyDescent="0.25">
      <c r="A855" t="s">
        <v>1864</v>
      </c>
      <c r="B855" t="s">
        <v>241</v>
      </c>
      <c r="C855">
        <v>450</v>
      </c>
      <c r="D855" t="s">
        <v>242</v>
      </c>
      <c r="E855">
        <v>40</v>
      </c>
      <c r="F855" t="s">
        <v>1865</v>
      </c>
      <c r="G855" s="14">
        <v>439</v>
      </c>
      <c r="H855" s="44">
        <f t="shared" si="43"/>
        <v>1677.7800000000002</v>
      </c>
      <c r="I855" s="44">
        <f t="shared" si="44"/>
        <v>8896.31</v>
      </c>
      <c r="J855" s="44">
        <f t="shared" si="45"/>
        <v>10574.09</v>
      </c>
      <c r="K855" s="15">
        <v>740.05</v>
      </c>
      <c r="L855" s="15">
        <v>5882.86</v>
      </c>
      <c r="M855" s="15">
        <v>489.72</v>
      </c>
      <c r="N855" s="15">
        <v>7112.63</v>
      </c>
      <c r="O855" s="16">
        <v>374.11</v>
      </c>
      <c r="P855" s="16">
        <v>3013.45</v>
      </c>
      <c r="Q855" s="16">
        <v>73.900000000000006</v>
      </c>
      <c r="R855" s="16">
        <v>3461.46</v>
      </c>
      <c r="S855" s="17">
        <v>10574.09</v>
      </c>
      <c r="T855" s="16">
        <v>4642025.51</v>
      </c>
      <c r="U855" s="16"/>
      <c r="V855" s="16"/>
      <c r="W855" s="16"/>
      <c r="X855" s="31"/>
      <c r="Y855" s="31"/>
      <c r="Z855" s="31"/>
      <c r="AA855" s="16">
        <v>313192</v>
      </c>
      <c r="AB855" s="16">
        <v>713.42141230068341</v>
      </c>
      <c r="AC855" s="16">
        <v>11690</v>
      </c>
      <c r="AD855" s="16">
        <v>26.62870159453303</v>
      </c>
      <c r="AE855" s="16">
        <v>2415121</v>
      </c>
      <c r="AF855" s="16">
        <v>5501.414578587699</v>
      </c>
      <c r="AG855" s="16">
        <v>167456</v>
      </c>
      <c r="AH855" s="16">
        <v>381.4487471526196</v>
      </c>
    </row>
    <row r="856" spans="1:34" x14ac:dyDescent="0.25">
      <c r="A856" t="s">
        <v>1866</v>
      </c>
      <c r="B856" t="s">
        <v>241</v>
      </c>
      <c r="C856">
        <v>450</v>
      </c>
      <c r="D856" t="s">
        <v>242</v>
      </c>
      <c r="E856">
        <v>55</v>
      </c>
      <c r="F856" t="s">
        <v>1867</v>
      </c>
      <c r="G856" s="14">
        <v>222</v>
      </c>
      <c r="H856" s="44">
        <f t="shared" si="43"/>
        <v>1677.96</v>
      </c>
      <c r="I856" s="44">
        <f t="shared" si="44"/>
        <v>9315.18</v>
      </c>
      <c r="J856" s="44">
        <f t="shared" si="45"/>
        <v>10993.14</v>
      </c>
      <c r="K856" s="15">
        <v>471.29</v>
      </c>
      <c r="L856" s="15">
        <v>6301.73</v>
      </c>
      <c r="M856" s="15">
        <v>758.66</v>
      </c>
      <c r="N856" s="15">
        <v>7531.68</v>
      </c>
      <c r="O856" s="16">
        <v>374.11</v>
      </c>
      <c r="P856" s="16">
        <v>3013.45</v>
      </c>
      <c r="Q856" s="16">
        <v>73.900000000000006</v>
      </c>
      <c r="R856" s="16">
        <v>3461.46</v>
      </c>
      <c r="S856" s="17">
        <v>10993.14</v>
      </c>
      <c r="T856" s="16">
        <v>2440477.08</v>
      </c>
      <c r="U856" s="16"/>
      <c r="V856" s="16"/>
      <c r="W856" s="16"/>
      <c r="X856" s="31"/>
      <c r="Y856" s="31"/>
      <c r="Z856" s="31"/>
      <c r="AA856" s="16">
        <v>92638</v>
      </c>
      <c r="AB856" s="16">
        <v>417.2882882882883</v>
      </c>
      <c r="AC856" s="16">
        <v>11988</v>
      </c>
      <c r="AD856" s="16">
        <v>54</v>
      </c>
      <c r="AE856" s="16">
        <v>1318813</v>
      </c>
      <c r="AF856" s="16">
        <v>5940.5990990990995</v>
      </c>
      <c r="AG856" s="16">
        <v>80172</v>
      </c>
      <c r="AH856" s="16">
        <v>361.13513513513516</v>
      </c>
    </row>
    <row r="857" spans="1:34" x14ac:dyDescent="0.25">
      <c r="A857" t="s">
        <v>1868</v>
      </c>
      <c r="B857" t="s">
        <v>241</v>
      </c>
      <c r="C857">
        <v>450</v>
      </c>
      <c r="D857" t="s">
        <v>242</v>
      </c>
      <c r="E857">
        <v>60</v>
      </c>
      <c r="F857" t="s">
        <v>1869</v>
      </c>
      <c r="G857" s="14">
        <v>736</v>
      </c>
      <c r="H857" s="44">
        <f t="shared" si="43"/>
        <v>1628.5300000000002</v>
      </c>
      <c r="I857" s="44">
        <f t="shared" si="44"/>
        <v>8048.96</v>
      </c>
      <c r="J857" s="44">
        <f t="shared" si="45"/>
        <v>9677.49</v>
      </c>
      <c r="K857" s="15">
        <v>727.5</v>
      </c>
      <c r="L857" s="15">
        <v>5035.51</v>
      </c>
      <c r="M857" s="15">
        <v>453.02</v>
      </c>
      <c r="N857" s="15">
        <v>6216.02</v>
      </c>
      <c r="O857" s="16">
        <v>374.11</v>
      </c>
      <c r="P857" s="16">
        <v>3013.45</v>
      </c>
      <c r="Q857" s="16">
        <v>73.900000000000006</v>
      </c>
      <c r="R857" s="16">
        <v>3461.46</v>
      </c>
      <c r="S857" s="17">
        <v>9677.48</v>
      </c>
      <c r="T857" s="16">
        <v>7122625.2799999993</v>
      </c>
      <c r="U857" s="16"/>
      <c r="V857" s="16"/>
      <c r="W857" s="16"/>
      <c r="X857" s="31"/>
      <c r="Y857" s="31"/>
      <c r="Z857" s="31"/>
      <c r="AA857" s="16">
        <v>517735</v>
      </c>
      <c r="AB857" s="16">
        <v>703.44429347826087</v>
      </c>
      <c r="AC857" s="16">
        <v>17702</v>
      </c>
      <c r="AD857" s="16">
        <v>24.051630434782609</v>
      </c>
      <c r="AE857" s="16">
        <v>3537225</v>
      </c>
      <c r="AF857" s="16">
        <v>4806.01222826087</v>
      </c>
      <c r="AG857" s="16">
        <v>168909</v>
      </c>
      <c r="AH857" s="16">
        <v>229.49592391304347</v>
      </c>
    </row>
    <row r="858" spans="1:34" x14ac:dyDescent="0.25">
      <c r="A858" t="s">
        <v>1870</v>
      </c>
      <c r="B858" t="s">
        <v>241</v>
      </c>
      <c r="C858">
        <v>450</v>
      </c>
      <c r="D858" t="s">
        <v>242</v>
      </c>
      <c r="E858">
        <v>70</v>
      </c>
      <c r="F858" t="s">
        <v>1871</v>
      </c>
      <c r="G858" s="14">
        <v>544</v>
      </c>
      <c r="H858" s="44">
        <f t="shared" si="43"/>
        <v>1564.73</v>
      </c>
      <c r="I858" s="44">
        <f t="shared" si="44"/>
        <v>8339.8499999999985</v>
      </c>
      <c r="J858" s="44">
        <f t="shared" si="45"/>
        <v>9904.5799999999981</v>
      </c>
      <c r="K858" s="15">
        <v>623.29999999999995</v>
      </c>
      <c r="L858" s="15">
        <v>5326.4</v>
      </c>
      <c r="M858" s="15">
        <v>493.42</v>
      </c>
      <c r="N858" s="15">
        <v>6443.12</v>
      </c>
      <c r="O858" s="16">
        <v>374.11</v>
      </c>
      <c r="P858" s="16">
        <v>3013.45</v>
      </c>
      <c r="Q858" s="16">
        <v>73.900000000000006</v>
      </c>
      <c r="R858" s="16">
        <v>3461.46</v>
      </c>
      <c r="S858" s="17">
        <v>9904.58</v>
      </c>
      <c r="T858" s="16">
        <v>5388091.5199999996</v>
      </c>
      <c r="U858" s="16"/>
      <c r="V858" s="16"/>
      <c r="W858" s="16"/>
      <c r="X858" s="31"/>
      <c r="Y858" s="31"/>
      <c r="Z858" s="31"/>
      <c r="AA858" s="16">
        <v>328178</v>
      </c>
      <c r="AB858" s="16">
        <v>603.26838235294122</v>
      </c>
      <c r="AC858" s="16">
        <v>10898</v>
      </c>
      <c r="AD858" s="16">
        <v>20.033088235294116</v>
      </c>
      <c r="AE858" s="16">
        <v>2751675</v>
      </c>
      <c r="AF858" s="16">
        <v>5058.2261029411766</v>
      </c>
      <c r="AG858" s="16">
        <v>145885</v>
      </c>
      <c r="AH858" s="16">
        <v>268.17095588235293</v>
      </c>
    </row>
    <row r="859" spans="1:34" x14ac:dyDescent="0.25">
      <c r="A859" t="s">
        <v>1872</v>
      </c>
      <c r="B859" t="s">
        <v>244</v>
      </c>
      <c r="C859">
        <v>460</v>
      </c>
      <c r="D859" t="s">
        <v>245</v>
      </c>
      <c r="E859">
        <v>5</v>
      </c>
      <c r="F859" t="s">
        <v>1873</v>
      </c>
      <c r="G859" s="14">
        <v>173</v>
      </c>
      <c r="H859" s="44">
        <f t="shared" si="43"/>
        <v>3252.2400000000002</v>
      </c>
      <c r="I859" s="44">
        <f t="shared" si="44"/>
        <v>9913.5299999999988</v>
      </c>
      <c r="J859" s="44">
        <f t="shared" si="45"/>
        <v>13165.769999999999</v>
      </c>
      <c r="K859" s="15">
        <v>1330.66</v>
      </c>
      <c r="L859" s="15">
        <v>6846.49</v>
      </c>
      <c r="M859" s="15">
        <v>564.4</v>
      </c>
      <c r="N859" s="15">
        <v>8741.5400000000009</v>
      </c>
      <c r="O859" s="16">
        <v>1306.74</v>
      </c>
      <c r="P859" s="16">
        <v>3067.04</v>
      </c>
      <c r="Q859" s="16">
        <v>50.44</v>
      </c>
      <c r="R859" s="16">
        <v>4424.22</v>
      </c>
      <c r="S859" s="17">
        <v>13165.760000000002</v>
      </c>
      <c r="T859" s="16">
        <v>2277676.4800000004</v>
      </c>
      <c r="U859" s="16"/>
      <c r="V859" s="16"/>
      <c r="W859" s="16"/>
      <c r="X859" s="31"/>
      <c r="Y859" s="31"/>
      <c r="Z859" s="31"/>
      <c r="AA859" s="16">
        <v>220385</v>
      </c>
      <c r="AB859" s="16">
        <v>1273.9017341040462</v>
      </c>
      <c r="AC859" s="16">
        <v>9819</v>
      </c>
      <c r="AD859" s="16">
        <v>56.75722543352601</v>
      </c>
      <c r="AE859" s="16">
        <v>1106265</v>
      </c>
      <c r="AF859" s="16">
        <v>6394.5953757225434</v>
      </c>
      <c r="AG859" s="16">
        <v>78177</v>
      </c>
      <c r="AH859" s="16">
        <v>451.8901734104046</v>
      </c>
    </row>
    <row r="860" spans="1:34" x14ac:dyDescent="0.25">
      <c r="A860" t="s">
        <v>1874</v>
      </c>
      <c r="B860" t="s">
        <v>244</v>
      </c>
      <c r="C860">
        <v>460</v>
      </c>
      <c r="D860" t="s">
        <v>245</v>
      </c>
      <c r="E860">
        <v>15</v>
      </c>
      <c r="F860" t="s">
        <v>1875</v>
      </c>
      <c r="G860" s="14">
        <v>623</v>
      </c>
      <c r="H860" s="44">
        <f t="shared" si="43"/>
        <v>1851.3200000000002</v>
      </c>
      <c r="I860" s="44">
        <f t="shared" si="44"/>
        <v>9607.0499999999993</v>
      </c>
      <c r="J860" s="44">
        <f t="shared" si="45"/>
        <v>11458.369999999999</v>
      </c>
      <c r="K860" s="15">
        <v>131.9</v>
      </c>
      <c r="L860" s="15">
        <v>6540.01</v>
      </c>
      <c r="M860" s="15">
        <v>362.24</v>
      </c>
      <c r="N860" s="15">
        <v>7034.15</v>
      </c>
      <c r="O860" s="16">
        <v>1306.74</v>
      </c>
      <c r="P860" s="16">
        <v>3067.04</v>
      </c>
      <c r="Q860" s="16">
        <v>50.44</v>
      </c>
      <c r="R860" s="16">
        <v>4424.22</v>
      </c>
      <c r="S860" s="17">
        <v>11458.369999999999</v>
      </c>
      <c r="T860" s="16">
        <v>7138564.5099999998</v>
      </c>
      <c r="U860" s="16"/>
      <c r="V860" s="16"/>
      <c r="W860" s="16"/>
      <c r="X860" s="31"/>
      <c r="Y860" s="31"/>
      <c r="Z860" s="31"/>
      <c r="AA860" s="16">
        <v>81014</v>
      </c>
      <c r="AB860" s="16">
        <v>130.03852327447834</v>
      </c>
      <c r="AC860" s="16">
        <v>1158</v>
      </c>
      <c r="AD860" s="16">
        <v>1.8587479935794542</v>
      </c>
      <c r="AE860" s="16">
        <v>3901289</v>
      </c>
      <c r="AF860" s="16">
        <v>6262.1011235955057</v>
      </c>
      <c r="AG860" s="16">
        <v>173140</v>
      </c>
      <c r="AH860" s="16">
        <v>277.91332263242373</v>
      </c>
    </row>
    <row r="861" spans="1:34" x14ac:dyDescent="0.25">
      <c r="A861" t="s">
        <v>1876</v>
      </c>
      <c r="B861" t="s">
        <v>244</v>
      </c>
      <c r="C861">
        <v>460</v>
      </c>
      <c r="D861" t="s">
        <v>245</v>
      </c>
      <c r="E861">
        <v>16</v>
      </c>
      <c r="F861" t="s">
        <v>1877</v>
      </c>
      <c r="G861" s="14">
        <v>323</v>
      </c>
      <c r="H861" s="44">
        <f t="shared" si="43"/>
        <v>2169.4900000000002</v>
      </c>
      <c r="I861" s="44">
        <f t="shared" si="44"/>
        <v>9141.380000000001</v>
      </c>
      <c r="J861" s="44">
        <f t="shared" si="45"/>
        <v>11310.87</v>
      </c>
      <c r="K861" s="15">
        <v>450.07</v>
      </c>
      <c r="L861" s="15">
        <v>6074.34</v>
      </c>
      <c r="M861" s="15">
        <v>362.24</v>
      </c>
      <c r="N861" s="15">
        <v>6886.64</v>
      </c>
      <c r="O861" s="16">
        <v>1306.74</v>
      </c>
      <c r="P861" s="16">
        <v>3067.04</v>
      </c>
      <c r="Q861" s="16">
        <v>50.44</v>
      </c>
      <c r="R861" s="16">
        <v>4424.22</v>
      </c>
      <c r="S861" s="17">
        <v>11310.86</v>
      </c>
      <c r="T861" s="16">
        <v>3653407.7800000003</v>
      </c>
      <c r="U861" s="16"/>
      <c r="V861" s="16"/>
      <c r="W861" s="16"/>
      <c r="X861" s="31"/>
      <c r="Y861" s="31"/>
      <c r="Z861" s="31"/>
      <c r="AA861" s="16">
        <v>143211</v>
      </c>
      <c r="AB861" s="16">
        <v>443.3777089783282</v>
      </c>
      <c r="AC861" s="16">
        <v>2160</v>
      </c>
      <c r="AD861" s="16">
        <v>6.6873065015479876</v>
      </c>
      <c r="AE861" s="16">
        <v>1876454</v>
      </c>
      <c r="AF861" s="16">
        <v>5809.4551083591332</v>
      </c>
      <c r="AG861" s="16">
        <v>85557</v>
      </c>
      <c r="AH861" s="16">
        <v>264.88235294117646</v>
      </c>
    </row>
    <row r="862" spans="1:34" x14ac:dyDescent="0.25">
      <c r="A862" t="s">
        <v>1878</v>
      </c>
      <c r="B862" t="s">
        <v>244</v>
      </c>
      <c r="C862">
        <v>460</v>
      </c>
      <c r="D862" t="s">
        <v>245</v>
      </c>
      <c r="E862">
        <v>20</v>
      </c>
      <c r="F862" t="s">
        <v>1879</v>
      </c>
      <c r="G862" s="14">
        <v>68</v>
      </c>
      <c r="H862" s="44">
        <f t="shared" si="43"/>
        <v>3749.1700000000005</v>
      </c>
      <c r="I862" s="44">
        <f t="shared" si="44"/>
        <v>11196.05</v>
      </c>
      <c r="J862" s="44">
        <f t="shared" si="45"/>
        <v>14945.22</v>
      </c>
      <c r="K862" s="15">
        <v>1740.15</v>
      </c>
      <c r="L862" s="15">
        <v>8129.01</v>
      </c>
      <c r="M862" s="15">
        <v>651.84</v>
      </c>
      <c r="N862" s="15">
        <v>10521</v>
      </c>
      <c r="O862" s="16">
        <v>1306.74</v>
      </c>
      <c r="P862" s="16">
        <v>3067.04</v>
      </c>
      <c r="Q862" s="16">
        <v>50.44</v>
      </c>
      <c r="R862" s="16">
        <v>4424.22</v>
      </c>
      <c r="S862" s="17">
        <v>14945.220000000001</v>
      </c>
      <c r="T862" s="16">
        <v>1016274.9600000001</v>
      </c>
      <c r="U862" s="16"/>
      <c r="V862" s="16"/>
      <c r="W862" s="16"/>
      <c r="X862" s="31"/>
      <c r="Y862" s="31"/>
      <c r="Z862" s="31"/>
      <c r="AA862" s="16">
        <v>116330</v>
      </c>
      <c r="AB862" s="16">
        <v>1710.7352941176471</v>
      </c>
      <c r="AC862" s="16">
        <v>2000</v>
      </c>
      <c r="AD862" s="16">
        <v>29.411764705882351</v>
      </c>
      <c r="AE862" s="16">
        <v>518281</v>
      </c>
      <c r="AF862" s="16">
        <v>7621.7794117647063</v>
      </c>
      <c r="AG862" s="16">
        <v>34492</v>
      </c>
      <c r="AH862" s="16">
        <v>507.23529411764707</v>
      </c>
    </row>
    <row r="863" spans="1:34" x14ac:dyDescent="0.25">
      <c r="A863" t="s">
        <v>1880</v>
      </c>
      <c r="B863" t="s">
        <v>244</v>
      </c>
      <c r="C863">
        <v>460</v>
      </c>
      <c r="D863" t="s">
        <v>245</v>
      </c>
      <c r="E863">
        <v>25</v>
      </c>
      <c r="F863" t="s">
        <v>1881</v>
      </c>
      <c r="G863" s="14">
        <v>403</v>
      </c>
      <c r="H863" s="44">
        <f t="shared" si="43"/>
        <v>2882.5499999999997</v>
      </c>
      <c r="I863" s="44">
        <f t="shared" si="44"/>
        <v>8324.3100000000013</v>
      </c>
      <c r="J863" s="44">
        <f t="shared" si="45"/>
        <v>11206.86</v>
      </c>
      <c r="K863" s="15">
        <v>920.49</v>
      </c>
      <c r="L863" s="15">
        <v>5257.27</v>
      </c>
      <c r="M863" s="15">
        <v>604.88</v>
      </c>
      <c r="N863" s="15">
        <v>6782.64</v>
      </c>
      <c r="O863" s="16">
        <v>1306.74</v>
      </c>
      <c r="P863" s="16">
        <v>3067.04</v>
      </c>
      <c r="Q863" s="16">
        <v>50.44</v>
      </c>
      <c r="R863" s="16">
        <v>4424.22</v>
      </c>
      <c r="S863" s="17">
        <v>11206.86</v>
      </c>
      <c r="T863" s="16">
        <v>4516364.58</v>
      </c>
      <c r="U863" s="16"/>
      <c r="V863" s="16"/>
      <c r="W863" s="16"/>
      <c r="X863" s="31"/>
      <c r="Y863" s="31"/>
      <c r="Z863" s="31"/>
      <c r="AA863" s="16">
        <v>352721</v>
      </c>
      <c r="AB863" s="16">
        <v>875.23821339950371</v>
      </c>
      <c r="AC863" s="16">
        <v>18237</v>
      </c>
      <c r="AD863" s="16">
        <v>45.253101736972702</v>
      </c>
      <c r="AE863" s="16">
        <v>2020301</v>
      </c>
      <c r="AF863" s="16">
        <v>5013.1538461538457</v>
      </c>
      <c r="AG863" s="16">
        <v>98379</v>
      </c>
      <c r="AH863" s="16">
        <v>244.1166253101737</v>
      </c>
    </row>
    <row r="864" spans="1:34" x14ac:dyDescent="0.25">
      <c r="A864" t="s">
        <v>1882</v>
      </c>
      <c r="B864" t="s">
        <v>244</v>
      </c>
      <c r="C864">
        <v>460</v>
      </c>
      <c r="D864" t="s">
        <v>245</v>
      </c>
      <c r="E864">
        <v>33</v>
      </c>
      <c r="F864" t="s">
        <v>1883</v>
      </c>
      <c r="G864" s="14">
        <v>324</v>
      </c>
      <c r="H864" s="44">
        <f t="shared" si="43"/>
        <v>3168.7400000000002</v>
      </c>
      <c r="I864" s="44">
        <f t="shared" si="44"/>
        <v>9616.17</v>
      </c>
      <c r="J864" s="44">
        <f t="shared" si="45"/>
        <v>12784.91</v>
      </c>
      <c r="K864" s="15">
        <v>1214.69</v>
      </c>
      <c r="L864" s="15">
        <v>6549.13</v>
      </c>
      <c r="M864" s="15">
        <v>596.87</v>
      </c>
      <c r="N864" s="15">
        <v>8360.69</v>
      </c>
      <c r="O864" s="16">
        <v>1306.74</v>
      </c>
      <c r="P864" s="16">
        <v>3067.04</v>
      </c>
      <c r="Q864" s="16">
        <v>50.44</v>
      </c>
      <c r="R864" s="16">
        <v>4424.22</v>
      </c>
      <c r="S864" s="17">
        <v>12784.91</v>
      </c>
      <c r="T864" s="16">
        <v>4142310.84</v>
      </c>
      <c r="U864" s="16"/>
      <c r="V864" s="16"/>
      <c r="W864" s="16"/>
      <c r="X864" s="31"/>
      <c r="Y864" s="31"/>
      <c r="Z864" s="31"/>
      <c r="AA864" s="16">
        <v>379605</v>
      </c>
      <c r="AB864" s="16">
        <v>1171.6203703703704</v>
      </c>
      <c r="AC864" s="16">
        <v>13955</v>
      </c>
      <c r="AD864" s="16">
        <v>43.070987654320987</v>
      </c>
      <c r="AE864" s="16">
        <v>2013414</v>
      </c>
      <c r="AF864" s="16">
        <v>6214.2407407407409</v>
      </c>
      <c r="AG864" s="16">
        <v>108503</v>
      </c>
      <c r="AH864" s="16">
        <v>334.8858024691358</v>
      </c>
    </row>
    <row r="865" spans="1:34" x14ac:dyDescent="0.25">
      <c r="A865" t="s">
        <v>1884</v>
      </c>
      <c r="B865" t="s">
        <v>244</v>
      </c>
      <c r="C865">
        <v>460</v>
      </c>
      <c r="D865" t="s">
        <v>245</v>
      </c>
      <c r="E865">
        <v>42</v>
      </c>
      <c r="F865" t="s">
        <v>1885</v>
      </c>
      <c r="G865" s="14">
        <v>196</v>
      </c>
      <c r="H865" s="44">
        <f t="shared" si="43"/>
        <v>1357.18</v>
      </c>
      <c r="I865" s="44">
        <f t="shared" si="44"/>
        <v>3067.04</v>
      </c>
      <c r="J865" s="44">
        <f t="shared" si="45"/>
        <v>4424.22</v>
      </c>
      <c r="K865" s="15">
        <v>0</v>
      </c>
      <c r="L865" s="15">
        <v>0</v>
      </c>
      <c r="M865" s="15">
        <v>0</v>
      </c>
      <c r="N865" s="15">
        <v>0</v>
      </c>
      <c r="O865" s="16">
        <v>1306.74</v>
      </c>
      <c r="P865" s="16">
        <v>3067.04</v>
      </c>
      <c r="Q865" s="16">
        <v>50.44</v>
      </c>
      <c r="R865" s="16">
        <v>4424.22</v>
      </c>
      <c r="S865" s="17">
        <v>4424.22</v>
      </c>
      <c r="T865" s="16">
        <v>867147.12</v>
      </c>
      <c r="U865" s="16"/>
      <c r="V865" s="16"/>
      <c r="W865" s="16"/>
      <c r="X865" s="31"/>
      <c r="Y865" s="31"/>
      <c r="Z865" s="31"/>
      <c r="AA865" s="16">
        <v>0</v>
      </c>
      <c r="AB865" s="16">
        <v>0</v>
      </c>
      <c r="AC865" s="16">
        <v>0</v>
      </c>
      <c r="AD865" s="16">
        <v>0</v>
      </c>
      <c r="AE865" s="16">
        <v>0</v>
      </c>
      <c r="AF865" s="16">
        <v>0</v>
      </c>
      <c r="AG865" s="16">
        <v>0</v>
      </c>
      <c r="AH865" s="16">
        <v>0</v>
      </c>
    </row>
    <row r="866" spans="1:34" x14ac:dyDescent="0.25">
      <c r="A866" t="s">
        <v>1886</v>
      </c>
      <c r="B866" t="s">
        <v>244</v>
      </c>
      <c r="C866">
        <v>460</v>
      </c>
      <c r="D866" t="s">
        <v>245</v>
      </c>
      <c r="E866">
        <v>43</v>
      </c>
      <c r="F866" t="s">
        <v>1887</v>
      </c>
      <c r="G866" s="14">
        <v>46</v>
      </c>
      <c r="H866" s="44">
        <f t="shared" si="43"/>
        <v>1357.18</v>
      </c>
      <c r="I866" s="44">
        <f t="shared" si="44"/>
        <v>3067.04</v>
      </c>
      <c r="J866" s="44">
        <f t="shared" si="45"/>
        <v>4424.22</v>
      </c>
      <c r="K866" s="15">
        <v>0</v>
      </c>
      <c r="L866" s="15">
        <v>0</v>
      </c>
      <c r="M866" s="15">
        <v>0</v>
      </c>
      <c r="N866" s="15">
        <v>0</v>
      </c>
      <c r="O866" s="16">
        <v>1306.74</v>
      </c>
      <c r="P866" s="16">
        <v>3067.04</v>
      </c>
      <c r="Q866" s="16">
        <v>50.44</v>
      </c>
      <c r="R866" s="16">
        <v>4424.22</v>
      </c>
      <c r="S866" s="17">
        <v>4424.22</v>
      </c>
      <c r="T866" s="16">
        <v>203514.12000000002</v>
      </c>
      <c r="U866" s="16"/>
      <c r="V866" s="16"/>
      <c r="W866" s="16"/>
      <c r="X866" s="31"/>
      <c r="Y866" s="31"/>
      <c r="Z866" s="31"/>
      <c r="AA866" s="16">
        <v>0</v>
      </c>
      <c r="AB866" s="16">
        <v>0</v>
      </c>
      <c r="AC866" s="16">
        <v>0</v>
      </c>
      <c r="AD866" s="16">
        <v>0</v>
      </c>
      <c r="AE866" s="16">
        <v>0</v>
      </c>
      <c r="AF866" s="16">
        <v>0</v>
      </c>
      <c r="AG866" s="16">
        <v>0</v>
      </c>
      <c r="AH866" s="16">
        <v>0</v>
      </c>
    </row>
    <row r="867" spans="1:34" x14ac:dyDescent="0.25">
      <c r="A867" t="s">
        <v>1888</v>
      </c>
      <c r="B867" t="s">
        <v>247</v>
      </c>
      <c r="C867">
        <v>470</v>
      </c>
      <c r="D867" t="s">
        <v>248</v>
      </c>
      <c r="E867">
        <v>2</v>
      </c>
      <c r="F867" t="s">
        <v>1889</v>
      </c>
      <c r="G867" s="14">
        <v>631</v>
      </c>
      <c r="H867" s="44">
        <f t="shared" si="43"/>
        <v>1287.08</v>
      </c>
      <c r="I867" s="44">
        <f t="shared" si="44"/>
        <v>10032.44</v>
      </c>
      <c r="J867" s="44">
        <f t="shared" si="45"/>
        <v>11319.52</v>
      </c>
      <c r="K867" s="15">
        <v>248.26</v>
      </c>
      <c r="L867" s="15">
        <v>7777.08</v>
      </c>
      <c r="M867" s="15">
        <v>503.93</v>
      </c>
      <c r="N867" s="15">
        <v>8529.27</v>
      </c>
      <c r="O867" s="16">
        <v>534.89</v>
      </c>
      <c r="P867" s="16">
        <v>2255.36</v>
      </c>
      <c r="Q867" s="16">
        <v>0</v>
      </c>
      <c r="R867" s="16">
        <v>2790.25</v>
      </c>
      <c r="S867" s="17">
        <v>11319.52</v>
      </c>
      <c r="T867" s="16">
        <v>7142617.1200000001</v>
      </c>
      <c r="U867" s="16"/>
      <c r="V867" s="16"/>
      <c r="W867" s="16"/>
      <c r="X867" s="31"/>
      <c r="Y867" s="31"/>
      <c r="Z867" s="31"/>
      <c r="AA867" s="16">
        <v>156653</v>
      </c>
      <c r="AB867" s="16">
        <v>248.26148969889064</v>
      </c>
      <c r="AC867" s="16">
        <v>0</v>
      </c>
      <c r="AD867" s="16">
        <v>0</v>
      </c>
      <c r="AE867" s="16">
        <v>4741042</v>
      </c>
      <c r="AF867" s="16">
        <v>7513.5372424722664</v>
      </c>
      <c r="AG867" s="16">
        <v>166295</v>
      </c>
      <c r="AH867" s="16">
        <v>263.54199683042788</v>
      </c>
    </row>
    <row r="868" spans="1:34" x14ac:dyDescent="0.25">
      <c r="A868" t="s">
        <v>1890</v>
      </c>
      <c r="B868" t="s">
        <v>247</v>
      </c>
      <c r="C868">
        <v>470</v>
      </c>
      <c r="D868" t="s">
        <v>248</v>
      </c>
      <c r="E868">
        <v>3</v>
      </c>
      <c r="F868" t="s">
        <v>1891</v>
      </c>
      <c r="G868" s="14">
        <v>499</v>
      </c>
      <c r="H868" s="44">
        <f t="shared" si="43"/>
        <v>1766.77</v>
      </c>
      <c r="I868" s="44">
        <f t="shared" si="44"/>
        <v>9300.5499999999993</v>
      </c>
      <c r="J868" s="44">
        <f t="shared" si="45"/>
        <v>11067.32</v>
      </c>
      <c r="K868" s="15">
        <v>648.96</v>
      </c>
      <c r="L868" s="15">
        <v>7045.19</v>
      </c>
      <c r="M868" s="15">
        <v>582.91999999999996</v>
      </c>
      <c r="N868" s="15">
        <v>8277.07</v>
      </c>
      <c r="O868" s="16">
        <v>534.89</v>
      </c>
      <c r="P868" s="16">
        <v>2255.36</v>
      </c>
      <c r="Q868" s="16">
        <v>0</v>
      </c>
      <c r="R868" s="16">
        <v>2790.25</v>
      </c>
      <c r="S868" s="17">
        <v>11067.32</v>
      </c>
      <c r="T868" s="16">
        <v>5522592.6799999997</v>
      </c>
      <c r="U868" s="16"/>
      <c r="V868" s="16"/>
      <c r="W868" s="16"/>
      <c r="X868" s="31"/>
      <c r="Y868" s="31"/>
      <c r="Z868" s="31"/>
      <c r="AA868" s="16">
        <v>318560</v>
      </c>
      <c r="AB868" s="16">
        <v>638.39679358717433</v>
      </c>
      <c r="AC868" s="16">
        <v>5273</v>
      </c>
      <c r="AD868" s="16">
        <v>10.567134268537075</v>
      </c>
      <c r="AE868" s="16">
        <v>3359365</v>
      </c>
      <c r="AF868" s="16">
        <v>6732.1943887775551</v>
      </c>
      <c r="AG868" s="16">
        <v>156184</v>
      </c>
      <c r="AH868" s="16">
        <v>312.99398797595188</v>
      </c>
    </row>
    <row r="869" spans="1:34" x14ac:dyDescent="0.25">
      <c r="A869" t="s">
        <v>1892</v>
      </c>
      <c r="B869" t="s">
        <v>247</v>
      </c>
      <c r="C869">
        <v>470</v>
      </c>
      <c r="D869" t="s">
        <v>248</v>
      </c>
      <c r="E869">
        <v>9</v>
      </c>
      <c r="F869" t="s">
        <v>1893</v>
      </c>
      <c r="G869" s="14">
        <v>774</v>
      </c>
      <c r="H869" s="44">
        <f t="shared" si="43"/>
        <v>1726.9299999999998</v>
      </c>
      <c r="I869" s="44">
        <f t="shared" si="44"/>
        <v>10429.65</v>
      </c>
      <c r="J869" s="44">
        <f t="shared" si="45"/>
        <v>12156.58</v>
      </c>
      <c r="K869" s="15">
        <v>907.1</v>
      </c>
      <c r="L869" s="15">
        <v>8174.29</v>
      </c>
      <c r="M869" s="15">
        <v>284.94</v>
      </c>
      <c r="N869" s="15">
        <v>9366.33</v>
      </c>
      <c r="O869" s="16">
        <v>534.89</v>
      </c>
      <c r="P869" s="16">
        <v>2255.36</v>
      </c>
      <c r="Q869" s="16">
        <v>0</v>
      </c>
      <c r="R869" s="16">
        <v>2790.25</v>
      </c>
      <c r="S869" s="17">
        <v>12156.58</v>
      </c>
      <c r="T869" s="16">
        <v>9409192.9199999999</v>
      </c>
      <c r="U869" s="16"/>
      <c r="V869" s="16"/>
      <c r="W869" s="16"/>
      <c r="X869" s="31"/>
      <c r="Y869" s="31"/>
      <c r="Z869" s="31"/>
      <c r="AA869" s="16">
        <v>650184</v>
      </c>
      <c r="AB869" s="16">
        <v>840.03100775193798</v>
      </c>
      <c r="AC869" s="16">
        <v>51910</v>
      </c>
      <c r="AD869" s="16">
        <v>67.067183462532299</v>
      </c>
      <c r="AE869" s="16">
        <v>5926783</v>
      </c>
      <c r="AF869" s="16">
        <v>7657.3423772609822</v>
      </c>
      <c r="AG869" s="16">
        <v>400118</v>
      </c>
      <c r="AH869" s="16">
        <v>516.9483204134367</v>
      </c>
    </row>
    <row r="870" spans="1:34" x14ac:dyDescent="0.25">
      <c r="A870" t="s">
        <v>1894</v>
      </c>
      <c r="B870" t="s">
        <v>247</v>
      </c>
      <c r="C870">
        <v>470</v>
      </c>
      <c r="D870" t="s">
        <v>248</v>
      </c>
      <c r="E870">
        <v>10</v>
      </c>
      <c r="F870" t="s">
        <v>1895</v>
      </c>
      <c r="G870" s="14">
        <v>535</v>
      </c>
      <c r="H870" s="44">
        <f t="shared" si="43"/>
        <v>1017.7</v>
      </c>
      <c r="I870" s="44">
        <f t="shared" si="44"/>
        <v>8939.94</v>
      </c>
      <c r="J870" s="44">
        <f t="shared" si="45"/>
        <v>9957.6400000000012</v>
      </c>
      <c r="K870" s="15">
        <v>58.21</v>
      </c>
      <c r="L870" s="15">
        <v>6684.58</v>
      </c>
      <c r="M870" s="15">
        <v>424.6</v>
      </c>
      <c r="N870" s="15">
        <v>7167.39</v>
      </c>
      <c r="O870" s="16">
        <v>534.89</v>
      </c>
      <c r="P870" s="16">
        <v>2255.36</v>
      </c>
      <c r="Q870" s="16">
        <v>0</v>
      </c>
      <c r="R870" s="16">
        <v>2790.25</v>
      </c>
      <c r="S870" s="17">
        <v>9957.64</v>
      </c>
      <c r="T870" s="16">
        <v>5327337.3999999994</v>
      </c>
      <c r="U870" s="16"/>
      <c r="V870" s="16"/>
      <c r="W870" s="16"/>
      <c r="X870" s="31"/>
      <c r="Y870" s="31"/>
      <c r="Z870" s="31"/>
      <c r="AA870" s="16">
        <v>31144</v>
      </c>
      <c r="AB870" s="16">
        <v>58.213084112149531</v>
      </c>
      <c r="AC870" s="16">
        <v>0</v>
      </c>
      <c r="AD870" s="16">
        <v>0</v>
      </c>
      <c r="AE870" s="16">
        <v>3454302</v>
      </c>
      <c r="AF870" s="16">
        <v>6456.6392523364484</v>
      </c>
      <c r="AG870" s="16">
        <v>121950</v>
      </c>
      <c r="AH870" s="16">
        <v>227.94392523364485</v>
      </c>
    </row>
    <row r="871" spans="1:34" x14ac:dyDescent="0.25">
      <c r="A871" t="s">
        <v>1896</v>
      </c>
      <c r="B871" t="s">
        <v>247</v>
      </c>
      <c r="C871">
        <v>470</v>
      </c>
      <c r="D871" t="s">
        <v>248</v>
      </c>
      <c r="E871">
        <v>12</v>
      </c>
      <c r="F871" t="s">
        <v>1897</v>
      </c>
      <c r="G871" s="14">
        <v>317</v>
      </c>
      <c r="H871" s="44">
        <f t="shared" si="43"/>
        <v>994.41</v>
      </c>
      <c r="I871" s="44">
        <f t="shared" si="44"/>
        <v>10361.59</v>
      </c>
      <c r="J871" s="44">
        <f t="shared" si="45"/>
        <v>11356</v>
      </c>
      <c r="K871" s="15">
        <v>0</v>
      </c>
      <c r="L871" s="15">
        <v>8106.23</v>
      </c>
      <c r="M871" s="15">
        <v>459.52</v>
      </c>
      <c r="N871" s="15">
        <v>8565.74</v>
      </c>
      <c r="O871" s="16">
        <v>534.89</v>
      </c>
      <c r="P871" s="16">
        <v>2255.36</v>
      </c>
      <c r="Q871" s="16">
        <v>0</v>
      </c>
      <c r="R871" s="16">
        <v>2790.25</v>
      </c>
      <c r="S871" s="17">
        <v>11355.99</v>
      </c>
      <c r="T871" s="16">
        <v>3599848.83</v>
      </c>
      <c r="U871" s="16"/>
      <c r="V871" s="16"/>
      <c r="W871" s="16"/>
      <c r="X871" s="31"/>
      <c r="Y871" s="31"/>
      <c r="Z871" s="31"/>
      <c r="AA871" s="16">
        <v>0</v>
      </c>
      <c r="AB871" s="16">
        <v>0</v>
      </c>
      <c r="AC871" s="16">
        <v>0</v>
      </c>
      <c r="AD871" s="16">
        <v>0</v>
      </c>
      <c r="AE871" s="16">
        <v>2480629</v>
      </c>
      <c r="AF871" s="16">
        <v>7825.3280757097791</v>
      </c>
      <c r="AG871" s="16">
        <v>89045</v>
      </c>
      <c r="AH871" s="16">
        <v>280.89905362776022</v>
      </c>
    </row>
    <row r="872" spans="1:34" x14ac:dyDescent="0.25">
      <c r="A872" t="s">
        <v>1898</v>
      </c>
      <c r="B872" t="s">
        <v>247</v>
      </c>
      <c r="C872">
        <v>470</v>
      </c>
      <c r="D872" t="s">
        <v>248</v>
      </c>
      <c r="E872">
        <v>14</v>
      </c>
      <c r="F872" t="s">
        <v>1899</v>
      </c>
      <c r="G872" s="14">
        <v>1277</v>
      </c>
      <c r="H872" s="44">
        <f t="shared" si="43"/>
        <v>868.64</v>
      </c>
      <c r="I872" s="44">
        <f t="shared" si="44"/>
        <v>7898.6900000000005</v>
      </c>
      <c r="J872" s="44">
        <f t="shared" si="45"/>
        <v>8767.33</v>
      </c>
      <c r="K872" s="15">
        <v>109.83</v>
      </c>
      <c r="L872" s="15">
        <v>5643.33</v>
      </c>
      <c r="M872" s="15">
        <v>223.92</v>
      </c>
      <c r="N872" s="15">
        <v>5977.07</v>
      </c>
      <c r="O872" s="16">
        <v>534.89</v>
      </c>
      <c r="P872" s="16">
        <v>2255.36</v>
      </c>
      <c r="Q872" s="16">
        <v>0</v>
      </c>
      <c r="R872" s="16">
        <v>2790.25</v>
      </c>
      <c r="S872" s="17">
        <v>8767.32</v>
      </c>
      <c r="T872" s="16">
        <v>11195867.639999999</v>
      </c>
      <c r="U872" s="16"/>
      <c r="V872" s="16"/>
      <c r="W872" s="16"/>
      <c r="X872" s="31"/>
      <c r="Y872" s="31"/>
      <c r="Z872" s="31"/>
      <c r="AA872" s="16">
        <v>140251</v>
      </c>
      <c r="AB872" s="16">
        <v>109.82850430696946</v>
      </c>
      <c r="AC872" s="16">
        <v>0</v>
      </c>
      <c r="AD872" s="16">
        <v>0</v>
      </c>
      <c r="AE872" s="16">
        <v>6971347</v>
      </c>
      <c r="AF872" s="16">
        <v>5459.1597494126863</v>
      </c>
      <c r="AG872" s="16">
        <v>235183</v>
      </c>
      <c r="AH872" s="16">
        <v>184.16836335160534</v>
      </c>
    </row>
    <row r="873" spans="1:34" x14ac:dyDescent="0.25">
      <c r="A873" t="s">
        <v>1900</v>
      </c>
      <c r="B873" t="s">
        <v>247</v>
      </c>
      <c r="C873">
        <v>470</v>
      </c>
      <c r="D873" t="s">
        <v>248</v>
      </c>
      <c r="E873">
        <v>15</v>
      </c>
      <c r="F873" t="s">
        <v>1901</v>
      </c>
      <c r="G873" s="14">
        <v>518</v>
      </c>
      <c r="H873" s="44">
        <f t="shared" si="43"/>
        <v>920.98</v>
      </c>
      <c r="I873" s="44">
        <f t="shared" si="44"/>
        <v>8858.94</v>
      </c>
      <c r="J873" s="44">
        <f t="shared" si="45"/>
        <v>9779.92</v>
      </c>
      <c r="K873" s="15">
        <v>0</v>
      </c>
      <c r="L873" s="15">
        <v>6603.58</v>
      </c>
      <c r="M873" s="15">
        <v>386.09</v>
      </c>
      <c r="N873" s="15">
        <v>6989.67</v>
      </c>
      <c r="O873" s="16">
        <v>534.89</v>
      </c>
      <c r="P873" s="16">
        <v>2255.36</v>
      </c>
      <c r="Q873" s="16">
        <v>0</v>
      </c>
      <c r="R873" s="16">
        <v>2790.25</v>
      </c>
      <c r="S873" s="17">
        <v>9779.92</v>
      </c>
      <c r="T873" s="16">
        <v>5065998.5599999996</v>
      </c>
      <c r="U873" s="16"/>
      <c r="V873" s="16"/>
      <c r="W873" s="16"/>
      <c r="X873" s="31"/>
      <c r="Y873" s="31"/>
      <c r="Z873" s="31"/>
      <c r="AA873" s="16">
        <v>0</v>
      </c>
      <c r="AB873" s="16">
        <v>0</v>
      </c>
      <c r="AC873" s="16">
        <v>0</v>
      </c>
      <c r="AD873" s="16">
        <v>0</v>
      </c>
      <c r="AE873" s="16">
        <v>3305915</v>
      </c>
      <c r="AF873" s="16">
        <v>6382.0752895752894</v>
      </c>
      <c r="AG873" s="16">
        <v>114742</v>
      </c>
      <c r="AH873" s="16">
        <v>221.50965250965251</v>
      </c>
    </row>
    <row r="874" spans="1:34" x14ac:dyDescent="0.25">
      <c r="A874" t="s">
        <v>1902</v>
      </c>
      <c r="B874" t="s">
        <v>247</v>
      </c>
      <c r="C874">
        <v>470</v>
      </c>
      <c r="D874" t="s">
        <v>248</v>
      </c>
      <c r="E874">
        <v>17</v>
      </c>
      <c r="F874" t="s">
        <v>1903</v>
      </c>
      <c r="G874" s="14">
        <v>2062</v>
      </c>
      <c r="H874" s="44">
        <f t="shared" si="43"/>
        <v>897.12</v>
      </c>
      <c r="I874" s="44">
        <f t="shared" si="44"/>
        <v>7665.630000000001</v>
      </c>
      <c r="J874" s="44">
        <f t="shared" si="45"/>
        <v>8562.7500000000018</v>
      </c>
      <c r="K874" s="15">
        <v>171.08</v>
      </c>
      <c r="L874" s="15">
        <v>5410.27</v>
      </c>
      <c r="M874" s="15">
        <v>191.15</v>
      </c>
      <c r="N874" s="15">
        <v>5772.49</v>
      </c>
      <c r="O874" s="16">
        <v>534.89</v>
      </c>
      <c r="P874" s="16">
        <v>2255.36</v>
      </c>
      <c r="Q874" s="16">
        <v>0</v>
      </c>
      <c r="R874" s="16">
        <v>2790.25</v>
      </c>
      <c r="S874" s="17">
        <v>8562.74</v>
      </c>
      <c r="T874" s="16">
        <v>17656369.879999999</v>
      </c>
      <c r="U874" s="16"/>
      <c r="V874" s="16"/>
      <c r="W874" s="16"/>
      <c r="X874" s="31"/>
      <c r="Y874" s="31"/>
      <c r="Z874" s="31"/>
      <c r="AA874" s="16">
        <v>350987</v>
      </c>
      <c r="AB874" s="16">
        <v>170.21677982541223</v>
      </c>
      <c r="AC874" s="16">
        <v>1782</v>
      </c>
      <c r="AD874" s="16">
        <v>0.86420950533462659</v>
      </c>
      <c r="AE874" s="16">
        <v>10703950</v>
      </c>
      <c r="AF874" s="16">
        <v>5191.0523763336569</v>
      </c>
      <c r="AG874" s="16">
        <v>452024</v>
      </c>
      <c r="AH874" s="16">
        <v>219.21629485935983</v>
      </c>
    </row>
    <row r="875" spans="1:34" x14ac:dyDescent="0.25">
      <c r="A875" t="s">
        <v>1904</v>
      </c>
      <c r="B875" t="s">
        <v>247</v>
      </c>
      <c r="C875">
        <v>470</v>
      </c>
      <c r="D875" t="s">
        <v>248</v>
      </c>
      <c r="E875">
        <v>20</v>
      </c>
      <c r="F875" t="s">
        <v>1905</v>
      </c>
      <c r="G875" s="14">
        <v>319</v>
      </c>
      <c r="H875" s="44">
        <f t="shared" si="43"/>
        <v>1066.3699999999999</v>
      </c>
      <c r="I875" s="44">
        <f t="shared" si="44"/>
        <v>10969.300000000001</v>
      </c>
      <c r="J875" s="44">
        <f t="shared" si="45"/>
        <v>12035.670000000002</v>
      </c>
      <c r="K875" s="15">
        <v>69.98</v>
      </c>
      <c r="L875" s="15">
        <v>8713.94</v>
      </c>
      <c r="M875" s="15">
        <v>461.5</v>
      </c>
      <c r="N875" s="15">
        <v>9245.42</v>
      </c>
      <c r="O875" s="16">
        <v>534.89</v>
      </c>
      <c r="P875" s="16">
        <v>2255.36</v>
      </c>
      <c r="Q875" s="16">
        <v>0</v>
      </c>
      <c r="R875" s="16">
        <v>2790.25</v>
      </c>
      <c r="S875" s="17">
        <v>12035.67</v>
      </c>
      <c r="T875" s="16">
        <v>3839378.73</v>
      </c>
      <c r="U875" s="16"/>
      <c r="V875" s="16"/>
      <c r="W875" s="16"/>
      <c r="X875" s="31"/>
      <c r="Y875" s="31"/>
      <c r="Z875" s="31"/>
      <c r="AA875" s="16">
        <v>22324</v>
      </c>
      <c r="AB875" s="16">
        <v>69.98119122257053</v>
      </c>
      <c r="AC875" s="16">
        <v>0</v>
      </c>
      <c r="AD875" s="16">
        <v>0</v>
      </c>
      <c r="AE875" s="16">
        <v>2688674</v>
      </c>
      <c r="AF875" s="16">
        <v>8428.4451410658312</v>
      </c>
      <c r="AG875" s="16">
        <v>91074</v>
      </c>
      <c r="AH875" s="16">
        <v>285.49843260188089</v>
      </c>
    </row>
    <row r="876" spans="1:34" x14ac:dyDescent="0.25">
      <c r="A876" t="s">
        <v>1906</v>
      </c>
      <c r="B876" t="s">
        <v>247</v>
      </c>
      <c r="C876">
        <v>470</v>
      </c>
      <c r="D876" t="s">
        <v>248</v>
      </c>
      <c r="E876">
        <v>22</v>
      </c>
      <c r="F876" t="s">
        <v>1907</v>
      </c>
      <c r="G876" s="14">
        <v>581</v>
      </c>
      <c r="H876" s="44">
        <f t="shared" si="43"/>
        <v>1687.2999999999997</v>
      </c>
      <c r="I876" s="44">
        <f t="shared" si="44"/>
        <v>9072.83</v>
      </c>
      <c r="J876" s="44">
        <f t="shared" si="45"/>
        <v>10760.13</v>
      </c>
      <c r="K876" s="15">
        <v>625.37</v>
      </c>
      <c r="L876" s="15">
        <v>6817.47</v>
      </c>
      <c r="M876" s="15">
        <v>527.04</v>
      </c>
      <c r="N876" s="15">
        <v>7969.88</v>
      </c>
      <c r="O876" s="16">
        <v>534.89</v>
      </c>
      <c r="P876" s="16">
        <v>2255.36</v>
      </c>
      <c r="Q876" s="16">
        <v>0</v>
      </c>
      <c r="R876" s="16">
        <v>2790.25</v>
      </c>
      <c r="S876" s="17">
        <v>10760.130000000001</v>
      </c>
      <c r="T876" s="16">
        <v>6251635.5300000003</v>
      </c>
      <c r="U876" s="16"/>
      <c r="V876" s="16"/>
      <c r="W876" s="16"/>
      <c r="X876" s="31"/>
      <c r="Y876" s="31"/>
      <c r="Z876" s="31"/>
      <c r="AA876" s="16">
        <v>333089</v>
      </c>
      <c r="AB876" s="16">
        <v>573.30292598967299</v>
      </c>
      <c r="AC876" s="16">
        <v>30251</v>
      </c>
      <c r="AD876" s="16">
        <v>52.0671256454389</v>
      </c>
      <c r="AE876" s="16">
        <v>3793119</v>
      </c>
      <c r="AF876" s="16">
        <v>6528.6041308089498</v>
      </c>
      <c r="AG876" s="16">
        <v>167833</v>
      </c>
      <c r="AH876" s="16">
        <v>288.86919104991392</v>
      </c>
    </row>
    <row r="877" spans="1:34" x14ac:dyDescent="0.25">
      <c r="A877" t="s">
        <v>1908</v>
      </c>
      <c r="B877" t="s">
        <v>247</v>
      </c>
      <c r="C877">
        <v>470</v>
      </c>
      <c r="D877" t="s">
        <v>248</v>
      </c>
      <c r="E877">
        <v>24</v>
      </c>
      <c r="F877" t="s">
        <v>1909</v>
      </c>
      <c r="G877" s="14">
        <v>403</v>
      </c>
      <c r="H877" s="44">
        <f t="shared" si="43"/>
        <v>2002.35</v>
      </c>
      <c r="I877" s="44">
        <f t="shared" si="44"/>
        <v>10349.73</v>
      </c>
      <c r="J877" s="44">
        <f t="shared" si="45"/>
        <v>12352.08</v>
      </c>
      <c r="K877" s="15">
        <v>798.05</v>
      </c>
      <c r="L877" s="15">
        <v>8094.37</v>
      </c>
      <c r="M877" s="15">
        <v>669.41</v>
      </c>
      <c r="N877" s="15">
        <v>9561.84</v>
      </c>
      <c r="O877" s="16">
        <v>534.89</v>
      </c>
      <c r="P877" s="16">
        <v>2255.36</v>
      </c>
      <c r="Q877" s="16">
        <v>0</v>
      </c>
      <c r="R877" s="16">
        <v>2790.25</v>
      </c>
      <c r="S877" s="17">
        <v>12352.09</v>
      </c>
      <c r="T877" s="16">
        <v>4977892.2700000005</v>
      </c>
      <c r="U877" s="16"/>
      <c r="V877" s="16"/>
      <c r="W877" s="16"/>
      <c r="X877" s="31"/>
      <c r="Y877" s="31"/>
      <c r="Z877" s="31"/>
      <c r="AA877" s="16">
        <v>287527</v>
      </c>
      <c r="AB877" s="16">
        <v>713.46650124069481</v>
      </c>
      <c r="AC877" s="16">
        <v>34088</v>
      </c>
      <c r="AD877" s="16">
        <v>84.58560794044665</v>
      </c>
      <c r="AE877" s="16">
        <v>3149561</v>
      </c>
      <c r="AF877" s="16">
        <v>7815.2878411910669</v>
      </c>
      <c r="AG877" s="16">
        <v>112472</v>
      </c>
      <c r="AH877" s="16">
        <v>279.08684863523575</v>
      </c>
    </row>
    <row r="878" spans="1:34" x14ac:dyDescent="0.25">
      <c r="A878" t="s">
        <v>1910</v>
      </c>
      <c r="B878" t="s">
        <v>247</v>
      </c>
      <c r="C878">
        <v>470</v>
      </c>
      <c r="D878" t="s">
        <v>248</v>
      </c>
      <c r="E878">
        <v>25</v>
      </c>
      <c r="F878" t="s">
        <v>1911</v>
      </c>
      <c r="G878" s="14">
        <v>842</v>
      </c>
      <c r="H878" s="44">
        <f t="shared" si="43"/>
        <v>1187.5999999999999</v>
      </c>
      <c r="I878" s="44">
        <f t="shared" si="44"/>
        <v>8917.2900000000009</v>
      </c>
      <c r="J878" s="44">
        <f t="shared" si="45"/>
        <v>10104.890000000001</v>
      </c>
      <c r="K878" s="15">
        <v>248.35</v>
      </c>
      <c r="L878" s="15">
        <v>6661.93</v>
      </c>
      <c r="M878" s="15">
        <v>404.36</v>
      </c>
      <c r="N878" s="15">
        <v>7314.65</v>
      </c>
      <c r="O878" s="16">
        <v>534.89</v>
      </c>
      <c r="P878" s="16">
        <v>2255.36</v>
      </c>
      <c r="Q878" s="16">
        <v>0</v>
      </c>
      <c r="R878" s="16">
        <v>2790.25</v>
      </c>
      <c r="S878" s="17">
        <v>10104.9</v>
      </c>
      <c r="T878" s="16">
        <v>8508325.7999999989</v>
      </c>
      <c r="U878" s="16"/>
      <c r="V878" s="16"/>
      <c r="W878" s="16"/>
      <c r="X878" s="31"/>
      <c r="Y878" s="31"/>
      <c r="Z878" s="31"/>
      <c r="AA878" s="16">
        <v>209111</v>
      </c>
      <c r="AB878" s="16">
        <v>248.35035629453682</v>
      </c>
      <c r="AC878" s="16">
        <v>0</v>
      </c>
      <c r="AD878" s="16">
        <v>0</v>
      </c>
      <c r="AE878" s="16">
        <v>5392826</v>
      </c>
      <c r="AF878" s="16">
        <v>6404.7814726840852</v>
      </c>
      <c r="AG878" s="16">
        <v>216522</v>
      </c>
      <c r="AH878" s="16">
        <v>257.15201900237531</v>
      </c>
    </row>
    <row r="879" spans="1:34" x14ac:dyDescent="0.25">
      <c r="A879" t="s">
        <v>1912</v>
      </c>
      <c r="B879" t="s">
        <v>247</v>
      </c>
      <c r="C879">
        <v>470</v>
      </c>
      <c r="D879" t="s">
        <v>248</v>
      </c>
      <c r="E879">
        <v>30</v>
      </c>
      <c r="F879" t="s">
        <v>1913</v>
      </c>
      <c r="G879" s="14">
        <v>503</v>
      </c>
      <c r="H879" s="44">
        <f t="shared" si="43"/>
        <v>1316.9299999999998</v>
      </c>
      <c r="I879" s="44">
        <f t="shared" si="44"/>
        <v>9890.75</v>
      </c>
      <c r="J879" s="44">
        <f t="shared" si="45"/>
        <v>11207.68</v>
      </c>
      <c r="K879" s="15">
        <v>157.79</v>
      </c>
      <c r="L879" s="15">
        <v>7635.39</v>
      </c>
      <c r="M879" s="15">
        <v>624.25</v>
      </c>
      <c r="N879" s="15">
        <v>8417.44</v>
      </c>
      <c r="O879" s="16">
        <v>534.89</v>
      </c>
      <c r="P879" s="16">
        <v>2255.36</v>
      </c>
      <c r="Q879" s="16">
        <v>0</v>
      </c>
      <c r="R879" s="16">
        <v>2790.25</v>
      </c>
      <c r="S879" s="17">
        <v>11207.69</v>
      </c>
      <c r="T879" s="16">
        <v>5637468.0700000003</v>
      </c>
      <c r="U879" s="16"/>
      <c r="V879" s="16"/>
      <c r="W879" s="16"/>
      <c r="X879" s="31"/>
      <c r="Y879" s="31"/>
      <c r="Z879" s="31"/>
      <c r="AA879" s="16">
        <v>79369</v>
      </c>
      <c r="AB879" s="16">
        <v>157.79125248508947</v>
      </c>
      <c r="AC879" s="16">
        <v>0</v>
      </c>
      <c r="AD879" s="16">
        <v>0</v>
      </c>
      <c r="AE879" s="16">
        <v>3713091</v>
      </c>
      <c r="AF879" s="16">
        <v>7381.8906560636187</v>
      </c>
      <c r="AG879" s="16">
        <v>127510</v>
      </c>
      <c r="AH879" s="16">
        <v>253.49900596421472</v>
      </c>
    </row>
    <row r="880" spans="1:34" x14ac:dyDescent="0.25">
      <c r="A880" t="s">
        <v>1914</v>
      </c>
      <c r="B880" t="s">
        <v>247</v>
      </c>
      <c r="C880">
        <v>470</v>
      </c>
      <c r="D880" t="s">
        <v>248</v>
      </c>
      <c r="E880">
        <v>35</v>
      </c>
      <c r="F880" t="s">
        <v>1915</v>
      </c>
      <c r="G880" s="14">
        <v>830</v>
      </c>
      <c r="H880" s="44">
        <f t="shared" si="43"/>
        <v>1151.22</v>
      </c>
      <c r="I880" s="44">
        <f t="shared" si="44"/>
        <v>9305.2900000000009</v>
      </c>
      <c r="J880" s="44">
        <f t="shared" si="45"/>
        <v>10456.51</v>
      </c>
      <c r="K880" s="15">
        <v>219.23</v>
      </c>
      <c r="L880" s="15">
        <v>7049.93</v>
      </c>
      <c r="M880" s="15">
        <v>397.1</v>
      </c>
      <c r="N880" s="15">
        <v>7666.25</v>
      </c>
      <c r="O880" s="16">
        <v>534.89</v>
      </c>
      <c r="P880" s="16">
        <v>2255.36</v>
      </c>
      <c r="Q880" s="16">
        <v>0</v>
      </c>
      <c r="R880" s="16">
        <v>2790.25</v>
      </c>
      <c r="S880" s="17">
        <v>10456.5</v>
      </c>
      <c r="T880" s="16">
        <v>8678895</v>
      </c>
      <c r="U880" s="16"/>
      <c r="V880" s="16"/>
      <c r="W880" s="16"/>
      <c r="X880" s="31"/>
      <c r="Y880" s="31"/>
      <c r="Z880" s="31"/>
      <c r="AA880" s="16">
        <v>172802</v>
      </c>
      <c r="AB880" s="16">
        <v>208.19518072289156</v>
      </c>
      <c r="AC880" s="16">
        <v>9157</v>
      </c>
      <c r="AD880" s="16">
        <v>11.032530120481928</v>
      </c>
      <c r="AE880" s="16">
        <v>5499390</v>
      </c>
      <c r="AF880" s="16">
        <v>6625.7710843373497</v>
      </c>
      <c r="AG880" s="16">
        <v>352049</v>
      </c>
      <c r="AH880" s="16">
        <v>424.15542168674699</v>
      </c>
    </row>
    <row r="881" spans="1:34" x14ac:dyDescent="0.25">
      <c r="A881" t="s">
        <v>1916</v>
      </c>
      <c r="B881" t="s">
        <v>247</v>
      </c>
      <c r="C881">
        <v>470</v>
      </c>
      <c r="D881" t="s">
        <v>248</v>
      </c>
      <c r="E881">
        <v>37</v>
      </c>
      <c r="F881" t="s">
        <v>1917</v>
      </c>
      <c r="G881" s="14">
        <v>601</v>
      </c>
      <c r="H881" s="44">
        <f t="shared" si="43"/>
        <v>1169.79</v>
      </c>
      <c r="I881" s="44">
        <f t="shared" si="44"/>
        <v>9555.16</v>
      </c>
      <c r="J881" s="44">
        <f t="shared" si="45"/>
        <v>10724.95</v>
      </c>
      <c r="K881" s="15">
        <v>179.71</v>
      </c>
      <c r="L881" s="15">
        <v>7299.8</v>
      </c>
      <c r="M881" s="15">
        <v>455.19</v>
      </c>
      <c r="N881" s="15">
        <v>7934.7</v>
      </c>
      <c r="O881" s="16">
        <v>534.89</v>
      </c>
      <c r="P881" s="16">
        <v>2255.36</v>
      </c>
      <c r="Q881" s="16">
        <v>0</v>
      </c>
      <c r="R881" s="16">
        <v>2790.25</v>
      </c>
      <c r="S881" s="17">
        <v>10724.95</v>
      </c>
      <c r="T881" s="16">
        <v>6445694.9500000002</v>
      </c>
      <c r="U881" s="16"/>
      <c r="V881" s="16"/>
      <c r="W881" s="16"/>
      <c r="X881" s="31"/>
      <c r="Y881" s="31"/>
      <c r="Z881" s="31"/>
      <c r="AA881" s="16">
        <v>108008</v>
      </c>
      <c r="AB881" s="16">
        <v>179.71381031613976</v>
      </c>
      <c r="AC881" s="16">
        <v>0</v>
      </c>
      <c r="AD881" s="16">
        <v>0</v>
      </c>
      <c r="AE881" s="16">
        <v>4197588</v>
      </c>
      <c r="AF881" s="16">
        <v>6984.3394342762067</v>
      </c>
      <c r="AG881" s="16">
        <v>189589</v>
      </c>
      <c r="AH881" s="16">
        <v>315.45590682196337</v>
      </c>
    </row>
    <row r="882" spans="1:34" x14ac:dyDescent="0.25">
      <c r="A882" t="s">
        <v>1918</v>
      </c>
      <c r="B882" t="s">
        <v>247</v>
      </c>
      <c r="C882">
        <v>470</v>
      </c>
      <c r="D882" t="s">
        <v>248</v>
      </c>
      <c r="E882">
        <v>40</v>
      </c>
      <c r="F882" t="s">
        <v>1919</v>
      </c>
      <c r="G882" s="14">
        <v>1037</v>
      </c>
      <c r="H882" s="44">
        <f t="shared" si="43"/>
        <v>1165.3</v>
      </c>
      <c r="I882" s="44">
        <f t="shared" si="44"/>
        <v>9697.66</v>
      </c>
      <c r="J882" s="44">
        <f t="shared" si="45"/>
        <v>10862.96</v>
      </c>
      <c r="K882" s="15">
        <v>233.51</v>
      </c>
      <c r="L882" s="15">
        <v>7442.3</v>
      </c>
      <c r="M882" s="15">
        <v>396.9</v>
      </c>
      <c r="N882" s="15">
        <v>8072.71</v>
      </c>
      <c r="O882" s="16">
        <v>534.89</v>
      </c>
      <c r="P882" s="16">
        <v>2255.36</v>
      </c>
      <c r="Q882" s="16">
        <v>0</v>
      </c>
      <c r="R882" s="16">
        <v>2790.25</v>
      </c>
      <c r="S882" s="17">
        <v>10862.96</v>
      </c>
      <c r="T882" s="16">
        <v>11264889.52</v>
      </c>
      <c r="U882" s="16"/>
      <c r="V882" s="16"/>
      <c r="W882" s="16"/>
      <c r="X882" s="31"/>
      <c r="Y882" s="31"/>
      <c r="Z882" s="31"/>
      <c r="AA882" s="16">
        <v>242152</v>
      </c>
      <c r="AB882" s="16">
        <v>233.51205400192865</v>
      </c>
      <c r="AC882" s="16">
        <v>0</v>
      </c>
      <c r="AD882" s="16">
        <v>0</v>
      </c>
      <c r="AE882" s="16">
        <v>7473876</v>
      </c>
      <c r="AF882" s="16">
        <v>7207.2092574734816</v>
      </c>
      <c r="AG882" s="16">
        <v>243789</v>
      </c>
      <c r="AH882" s="16">
        <v>235.09064609450337</v>
      </c>
    </row>
    <row r="883" spans="1:34" x14ac:dyDescent="0.25">
      <c r="A883" t="s">
        <v>1920</v>
      </c>
      <c r="B883" t="s">
        <v>247</v>
      </c>
      <c r="C883">
        <v>470</v>
      </c>
      <c r="D883" t="s">
        <v>248</v>
      </c>
      <c r="E883">
        <v>45</v>
      </c>
      <c r="F883" t="s">
        <v>1921</v>
      </c>
      <c r="G883" s="14">
        <v>608</v>
      </c>
      <c r="H883" s="44">
        <f t="shared" si="43"/>
        <v>899.31</v>
      </c>
      <c r="I883" s="44">
        <f t="shared" si="44"/>
        <v>8035.8600000000006</v>
      </c>
      <c r="J883" s="44">
        <f t="shared" si="45"/>
        <v>8935.17</v>
      </c>
      <c r="K883" s="15">
        <v>39.89</v>
      </c>
      <c r="L883" s="15">
        <v>5780.5</v>
      </c>
      <c r="M883" s="15">
        <v>324.52999999999997</v>
      </c>
      <c r="N883" s="15">
        <v>6144.92</v>
      </c>
      <c r="O883" s="16">
        <v>534.89</v>
      </c>
      <c r="P883" s="16">
        <v>2255.36</v>
      </c>
      <c r="Q883" s="16">
        <v>0</v>
      </c>
      <c r="R883" s="16">
        <v>2790.25</v>
      </c>
      <c r="S883" s="17">
        <v>8935.17</v>
      </c>
      <c r="T883" s="16">
        <v>5432583.3600000003</v>
      </c>
      <c r="U883" s="16"/>
      <c r="V883" s="16"/>
      <c r="W883" s="16"/>
      <c r="X883" s="31"/>
      <c r="Y883" s="31"/>
      <c r="Z883" s="31"/>
      <c r="AA883" s="16">
        <v>24255</v>
      </c>
      <c r="AB883" s="16">
        <v>39.893092105263158</v>
      </c>
      <c r="AC883" s="16">
        <v>0</v>
      </c>
      <c r="AD883" s="16">
        <v>0</v>
      </c>
      <c r="AE883" s="16">
        <v>3385914</v>
      </c>
      <c r="AF883" s="16">
        <v>5568.9375</v>
      </c>
      <c r="AG883" s="16">
        <v>128628</v>
      </c>
      <c r="AH883" s="16">
        <v>211.55921052631578</v>
      </c>
    </row>
    <row r="884" spans="1:34" x14ac:dyDescent="0.25">
      <c r="A884" t="s">
        <v>1922</v>
      </c>
      <c r="B884" t="s">
        <v>247</v>
      </c>
      <c r="C884">
        <v>470</v>
      </c>
      <c r="D884" t="s">
        <v>248</v>
      </c>
      <c r="E884">
        <v>47</v>
      </c>
      <c r="F884" t="s">
        <v>716</v>
      </c>
      <c r="G884" s="14">
        <v>1276</v>
      </c>
      <c r="H884" s="44">
        <f t="shared" si="43"/>
        <v>916.71</v>
      </c>
      <c r="I884" s="44">
        <f t="shared" si="44"/>
        <v>8499.25</v>
      </c>
      <c r="J884" s="44">
        <f t="shared" si="45"/>
        <v>9415.9599999999991</v>
      </c>
      <c r="K884" s="15">
        <v>68.22</v>
      </c>
      <c r="L884" s="15">
        <v>6243.89</v>
      </c>
      <c r="M884" s="15">
        <v>313.60000000000002</v>
      </c>
      <c r="N884" s="15">
        <v>6625.72</v>
      </c>
      <c r="O884" s="16">
        <v>534.89</v>
      </c>
      <c r="P884" s="16">
        <v>2255.36</v>
      </c>
      <c r="Q884" s="16">
        <v>0</v>
      </c>
      <c r="R884" s="16">
        <v>2790.25</v>
      </c>
      <c r="S884" s="17">
        <v>9415.9700000000012</v>
      </c>
      <c r="T884" s="16">
        <v>12014777.720000001</v>
      </c>
      <c r="U884" s="16"/>
      <c r="V884" s="16"/>
      <c r="W884" s="16"/>
      <c r="X884" s="31"/>
      <c r="Y884" s="31"/>
      <c r="Z884" s="31"/>
      <c r="AA884" s="16">
        <v>87053</v>
      </c>
      <c r="AB884" s="16">
        <v>68.223354231974923</v>
      </c>
      <c r="AC884" s="16">
        <v>0</v>
      </c>
      <c r="AD884" s="16">
        <v>0</v>
      </c>
      <c r="AE884" s="16">
        <v>7562520</v>
      </c>
      <c r="AF884" s="16">
        <v>5926.7398119122254</v>
      </c>
      <c r="AG884" s="16">
        <v>404683</v>
      </c>
      <c r="AH884" s="16">
        <v>317.14968652037618</v>
      </c>
    </row>
    <row r="885" spans="1:34" x14ac:dyDescent="0.25">
      <c r="A885" t="s">
        <v>1923</v>
      </c>
      <c r="B885" t="s">
        <v>247</v>
      </c>
      <c r="C885">
        <v>470</v>
      </c>
      <c r="D885" t="s">
        <v>248</v>
      </c>
      <c r="E885">
        <v>51</v>
      </c>
      <c r="F885" t="s">
        <v>1924</v>
      </c>
      <c r="G885" s="14">
        <v>426</v>
      </c>
      <c r="H885" s="44">
        <f t="shared" si="43"/>
        <v>1229.27</v>
      </c>
      <c r="I885" s="44">
        <f t="shared" si="44"/>
        <v>10388.469999999999</v>
      </c>
      <c r="J885" s="44">
        <f t="shared" si="45"/>
        <v>11617.74</v>
      </c>
      <c r="K885" s="15">
        <v>166.45</v>
      </c>
      <c r="L885" s="15">
        <v>8133.11</v>
      </c>
      <c r="M885" s="15">
        <v>527.92999999999995</v>
      </c>
      <c r="N885" s="15">
        <v>8827.48</v>
      </c>
      <c r="O885" s="16">
        <v>534.89</v>
      </c>
      <c r="P885" s="16">
        <v>2255.36</v>
      </c>
      <c r="Q885" s="16">
        <v>0</v>
      </c>
      <c r="R885" s="16">
        <v>2790.25</v>
      </c>
      <c r="S885" s="17">
        <v>11617.73</v>
      </c>
      <c r="T885" s="16">
        <v>4949152.9799999995</v>
      </c>
      <c r="U885" s="16"/>
      <c r="V885" s="16"/>
      <c r="W885" s="16"/>
      <c r="X885" s="31"/>
      <c r="Y885" s="31"/>
      <c r="Z885" s="31"/>
      <c r="AA885" s="16">
        <v>70908</v>
      </c>
      <c r="AB885" s="16">
        <v>166.45070422535213</v>
      </c>
      <c r="AC885" s="16">
        <v>0</v>
      </c>
      <c r="AD885" s="16">
        <v>0</v>
      </c>
      <c r="AE885" s="16">
        <v>3314322</v>
      </c>
      <c r="AF885" s="16">
        <v>7780.0985915492956</v>
      </c>
      <c r="AG885" s="16">
        <v>150381</v>
      </c>
      <c r="AH885" s="16">
        <v>353.00704225352115</v>
      </c>
    </row>
    <row r="886" spans="1:34" x14ac:dyDescent="0.25">
      <c r="A886" t="s">
        <v>1925</v>
      </c>
      <c r="B886" t="s">
        <v>247</v>
      </c>
      <c r="C886">
        <v>470</v>
      </c>
      <c r="D886" t="s">
        <v>248</v>
      </c>
      <c r="E886">
        <v>53</v>
      </c>
      <c r="F886" t="s">
        <v>1926</v>
      </c>
      <c r="G886" s="14">
        <v>177</v>
      </c>
      <c r="H886" s="44">
        <f t="shared" si="43"/>
        <v>1684.9899999999998</v>
      </c>
      <c r="I886" s="44">
        <f t="shared" si="44"/>
        <v>11704.34</v>
      </c>
      <c r="J886" s="44">
        <f t="shared" si="45"/>
        <v>13389.33</v>
      </c>
      <c r="K886" s="15">
        <v>447.81</v>
      </c>
      <c r="L886" s="15">
        <v>9448.98</v>
      </c>
      <c r="M886" s="15">
        <v>702.29</v>
      </c>
      <c r="N886" s="15">
        <v>10599.08</v>
      </c>
      <c r="O886" s="16">
        <v>534.89</v>
      </c>
      <c r="P886" s="16">
        <v>2255.36</v>
      </c>
      <c r="Q886" s="16">
        <v>0</v>
      </c>
      <c r="R886" s="16">
        <v>2790.25</v>
      </c>
      <c r="S886" s="17">
        <v>13389.33</v>
      </c>
      <c r="T886" s="16">
        <v>2369911.41</v>
      </c>
      <c r="U886" s="16"/>
      <c r="V886" s="16"/>
      <c r="W886" s="16"/>
      <c r="X886" s="31"/>
      <c r="Y886" s="31"/>
      <c r="Z886" s="31"/>
      <c r="AA886" s="16">
        <v>75207</v>
      </c>
      <c r="AB886" s="16">
        <v>424.89830508474574</v>
      </c>
      <c r="AC886" s="16">
        <v>4056</v>
      </c>
      <c r="AD886" s="16">
        <v>22.915254237288135</v>
      </c>
      <c r="AE886" s="16">
        <v>1580985</v>
      </c>
      <c r="AF886" s="16">
        <v>8932.1186440677975</v>
      </c>
      <c r="AG886" s="16">
        <v>91485</v>
      </c>
      <c r="AH886" s="16">
        <v>516.86440677966107</v>
      </c>
    </row>
    <row r="887" spans="1:34" x14ac:dyDescent="0.25">
      <c r="A887" t="s">
        <v>1927</v>
      </c>
      <c r="B887" t="s">
        <v>247</v>
      </c>
      <c r="C887">
        <v>470</v>
      </c>
      <c r="D887" t="s">
        <v>248</v>
      </c>
      <c r="E887">
        <v>55</v>
      </c>
      <c r="F887" t="s">
        <v>1928</v>
      </c>
      <c r="G887" s="14">
        <v>210</v>
      </c>
      <c r="H887" s="44">
        <f t="shared" si="43"/>
        <v>999.27</v>
      </c>
      <c r="I887" s="44">
        <f t="shared" si="44"/>
        <v>10255.26</v>
      </c>
      <c r="J887" s="44">
        <f t="shared" si="45"/>
        <v>11254.53</v>
      </c>
      <c r="K887" s="15">
        <v>0</v>
      </c>
      <c r="L887" s="15">
        <v>7999.9</v>
      </c>
      <c r="M887" s="15">
        <v>464.38</v>
      </c>
      <c r="N887" s="15">
        <v>8464.2800000000007</v>
      </c>
      <c r="O887" s="16">
        <v>534.89</v>
      </c>
      <c r="P887" s="16">
        <v>2255.36</v>
      </c>
      <c r="Q887" s="16">
        <v>0</v>
      </c>
      <c r="R887" s="16">
        <v>2790.25</v>
      </c>
      <c r="S887" s="17">
        <v>11254.53</v>
      </c>
      <c r="T887" s="16">
        <v>2363451.3000000003</v>
      </c>
      <c r="U887" s="16"/>
      <c r="V887" s="16"/>
      <c r="W887" s="16"/>
      <c r="X887" s="31"/>
      <c r="Y887" s="31"/>
      <c r="Z887" s="31"/>
      <c r="AA887" s="16">
        <v>0</v>
      </c>
      <c r="AB887" s="16">
        <v>0</v>
      </c>
      <c r="AC887" s="16">
        <v>0</v>
      </c>
      <c r="AD887" s="16">
        <v>0</v>
      </c>
      <c r="AE887" s="16">
        <v>1602314</v>
      </c>
      <c r="AF887" s="16">
        <v>7630.0666666666666</v>
      </c>
      <c r="AG887" s="16">
        <v>77664</v>
      </c>
      <c r="AH887" s="16">
        <v>369.82857142857142</v>
      </c>
    </row>
    <row r="888" spans="1:34" x14ac:dyDescent="0.25">
      <c r="A888" t="s">
        <v>1929</v>
      </c>
      <c r="B888" t="s">
        <v>247</v>
      </c>
      <c r="C888">
        <v>470</v>
      </c>
      <c r="D888" t="s">
        <v>248</v>
      </c>
      <c r="E888">
        <v>59</v>
      </c>
      <c r="F888" t="s">
        <v>1930</v>
      </c>
      <c r="G888" s="14">
        <v>476</v>
      </c>
      <c r="H888" s="44">
        <f t="shared" si="43"/>
        <v>2813.08</v>
      </c>
      <c r="I888" s="44">
        <f t="shared" si="44"/>
        <v>11458.11</v>
      </c>
      <c r="J888" s="44">
        <f t="shared" si="45"/>
        <v>14271.19</v>
      </c>
      <c r="K888" s="15">
        <v>1634.41</v>
      </c>
      <c r="L888" s="15">
        <v>9202.75</v>
      </c>
      <c r="M888" s="15">
        <v>643.78</v>
      </c>
      <c r="N888" s="15">
        <v>11480.94</v>
      </c>
      <c r="O888" s="16">
        <v>534.89</v>
      </c>
      <c r="P888" s="16">
        <v>2255.36</v>
      </c>
      <c r="Q888" s="16">
        <v>0</v>
      </c>
      <c r="R888" s="16">
        <v>2790.25</v>
      </c>
      <c r="S888" s="17">
        <v>14271.19</v>
      </c>
      <c r="T888" s="16">
        <v>6793086.4400000004</v>
      </c>
      <c r="U888" s="16"/>
      <c r="V888" s="16"/>
      <c r="W888" s="16"/>
      <c r="X888" s="31"/>
      <c r="Y888" s="31"/>
      <c r="Z888" s="31"/>
      <c r="AA888" s="16">
        <v>767930</v>
      </c>
      <c r="AB888" s="16">
        <v>1613.2983193277312</v>
      </c>
      <c r="AC888" s="16">
        <v>10050</v>
      </c>
      <c r="AD888" s="16">
        <v>21.113445378151262</v>
      </c>
      <c r="AE888" s="16">
        <v>4259952</v>
      </c>
      <c r="AF888" s="16">
        <v>8949.4789915966394</v>
      </c>
      <c r="AG888" s="16">
        <v>120557</v>
      </c>
      <c r="AH888" s="16">
        <v>253.27100840336135</v>
      </c>
    </row>
    <row r="889" spans="1:34" x14ac:dyDescent="0.25">
      <c r="A889" t="s">
        <v>1931</v>
      </c>
      <c r="B889" t="s">
        <v>247</v>
      </c>
      <c r="C889">
        <v>470</v>
      </c>
      <c r="D889" t="s">
        <v>248</v>
      </c>
      <c r="E889">
        <v>61</v>
      </c>
      <c r="F889" t="s">
        <v>1932</v>
      </c>
      <c r="G889" s="14">
        <v>443</v>
      </c>
      <c r="H889" s="44">
        <f t="shared" si="43"/>
        <v>2716.7</v>
      </c>
      <c r="I889" s="44">
        <f t="shared" si="44"/>
        <v>11435.67</v>
      </c>
      <c r="J889" s="44">
        <f t="shared" si="45"/>
        <v>14152.369999999999</v>
      </c>
      <c r="K889" s="15">
        <v>1537.74</v>
      </c>
      <c r="L889" s="15">
        <v>9180.31</v>
      </c>
      <c r="M889" s="15">
        <v>644.07000000000005</v>
      </c>
      <c r="N889" s="15">
        <v>11362.13</v>
      </c>
      <c r="O889" s="16">
        <v>534.89</v>
      </c>
      <c r="P889" s="16">
        <v>2255.36</v>
      </c>
      <c r="Q889" s="16">
        <v>0</v>
      </c>
      <c r="R889" s="16">
        <v>2790.25</v>
      </c>
      <c r="S889" s="17">
        <v>14152.38</v>
      </c>
      <c r="T889" s="16">
        <v>6269504.3399999999</v>
      </c>
      <c r="U889" s="16"/>
      <c r="V889" s="16"/>
      <c r="W889" s="16"/>
      <c r="X889" s="31"/>
      <c r="Y889" s="31"/>
      <c r="Z889" s="31"/>
      <c r="AA889" s="16">
        <v>650424</v>
      </c>
      <c r="AB889" s="16">
        <v>1468.2257336343116</v>
      </c>
      <c r="AC889" s="16">
        <v>30796</v>
      </c>
      <c r="AD889" s="16">
        <v>69.516930022573362</v>
      </c>
      <c r="AE889" s="16">
        <v>3902008</v>
      </c>
      <c r="AF889" s="16">
        <v>8808.1444695259597</v>
      </c>
      <c r="AG889" s="16">
        <v>164871</v>
      </c>
      <c r="AH889" s="16">
        <v>372.16930022573365</v>
      </c>
    </row>
    <row r="890" spans="1:34" x14ac:dyDescent="0.25">
      <c r="A890" t="s">
        <v>1933</v>
      </c>
      <c r="B890" t="s">
        <v>247</v>
      </c>
      <c r="C890">
        <v>470</v>
      </c>
      <c r="D890" t="s">
        <v>248</v>
      </c>
      <c r="E890">
        <v>65</v>
      </c>
      <c r="F890" t="s">
        <v>1934</v>
      </c>
      <c r="G890" s="14">
        <v>1043</v>
      </c>
      <c r="H890" s="44">
        <f t="shared" si="43"/>
        <v>1495.23</v>
      </c>
      <c r="I890" s="44">
        <f t="shared" si="44"/>
        <v>9577.0400000000009</v>
      </c>
      <c r="J890" s="44">
        <f t="shared" si="45"/>
        <v>11072.27</v>
      </c>
      <c r="K890" s="15">
        <v>557.66999999999996</v>
      </c>
      <c r="L890" s="15">
        <v>7321.68</v>
      </c>
      <c r="M890" s="15">
        <v>402.67</v>
      </c>
      <c r="N890" s="15">
        <v>8282.02</v>
      </c>
      <c r="O890" s="16">
        <v>534.89</v>
      </c>
      <c r="P890" s="16">
        <v>2255.36</v>
      </c>
      <c r="Q890" s="16">
        <v>0</v>
      </c>
      <c r="R890" s="16">
        <v>2790.25</v>
      </c>
      <c r="S890" s="17">
        <v>11072.27</v>
      </c>
      <c r="T890" s="16">
        <v>11548377.610000001</v>
      </c>
      <c r="U890" s="16"/>
      <c r="V890" s="16"/>
      <c r="W890" s="16"/>
      <c r="X890" s="31"/>
      <c r="Y890" s="31"/>
      <c r="Z890" s="31"/>
      <c r="AA890" s="16">
        <v>545129</v>
      </c>
      <c r="AB890" s="16">
        <v>522.6548418024928</v>
      </c>
      <c r="AC890" s="16">
        <v>36522</v>
      </c>
      <c r="AD890" s="16">
        <v>35.016299137104504</v>
      </c>
      <c r="AE890" s="16">
        <v>7154278</v>
      </c>
      <c r="AF890" s="16">
        <v>6859.3269415148607</v>
      </c>
      <c r="AG890" s="16">
        <v>482230</v>
      </c>
      <c r="AH890" s="16">
        <v>462.34899328859058</v>
      </c>
    </row>
    <row r="891" spans="1:34" x14ac:dyDescent="0.25">
      <c r="A891" t="s">
        <v>1935</v>
      </c>
      <c r="B891" t="s">
        <v>247</v>
      </c>
      <c r="C891">
        <v>470</v>
      </c>
      <c r="D891" t="s">
        <v>248</v>
      </c>
      <c r="E891">
        <v>66</v>
      </c>
      <c r="F891" t="s">
        <v>1936</v>
      </c>
      <c r="G891" s="14">
        <v>957</v>
      </c>
      <c r="H891" s="44">
        <f t="shared" si="43"/>
        <v>844.46</v>
      </c>
      <c r="I891" s="44">
        <f t="shared" si="44"/>
        <v>7816.57</v>
      </c>
      <c r="J891" s="44">
        <f t="shared" si="45"/>
        <v>8661.0299999999988</v>
      </c>
      <c r="K891" s="15">
        <v>51.39</v>
      </c>
      <c r="L891" s="15">
        <v>5561.21</v>
      </c>
      <c r="M891" s="15">
        <v>258.18</v>
      </c>
      <c r="N891" s="15">
        <v>5870.79</v>
      </c>
      <c r="O891" s="16">
        <v>534.89</v>
      </c>
      <c r="P891" s="16">
        <v>2255.36</v>
      </c>
      <c r="Q891" s="16">
        <v>0</v>
      </c>
      <c r="R891" s="16">
        <v>2790.25</v>
      </c>
      <c r="S891" s="17">
        <v>8661.0400000000009</v>
      </c>
      <c r="T891" s="16">
        <v>8288615.2800000012</v>
      </c>
      <c r="U891" s="16"/>
      <c r="V891" s="16"/>
      <c r="W891" s="16"/>
      <c r="X891" s="31"/>
      <c r="Y891" s="31"/>
      <c r="Z891" s="31"/>
      <c r="AA891" s="16">
        <v>49183</v>
      </c>
      <c r="AB891" s="16">
        <v>51.392894461859981</v>
      </c>
      <c r="AC891" s="16">
        <v>0</v>
      </c>
      <c r="AD891" s="16">
        <v>0</v>
      </c>
      <c r="AE891" s="16">
        <v>5157746</v>
      </c>
      <c r="AF891" s="16">
        <v>5389.4942528735628</v>
      </c>
      <c r="AG891" s="16">
        <v>164334</v>
      </c>
      <c r="AH891" s="16">
        <v>171.71786833855799</v>
      </c>
    </row>
    <row r="892" spans="1:34" x14ac:dyDescent="0.25">
      <c r="A892" t="s">
        <v>1937</v>
      </c>
      <c r="B892" t="s">
        <v>247</v>
      </c>
      <c r="C892">
        <v>470</v>
      </c>
      <c r="D892" t="s">
        <v>248</v>
      </c>
      <c r="E892">
        <v>67</v>
      </c>
      <c r="F892" t="s">
        <v>1938</v>
      </c>
      <c r="G892" s="14">
        <v>816</v>
      </c>
      <c r="H892" s="44">
        <f t="shared" si="43"/>
        <v>1910.3899999999999</v>
      </c>
      <c r="I892" s="44">
        <f t="shared" si="44"/>
        <v>9110</v>
      </c>
      <c r="J892" s="44">
        <f t="shared" si="45"/>
        <v>11020.39</v>
      </c>
      <c r="K892" s="15">
        <v>895.12</v>
      </c>
      <c r="L892" s="15">
        <v>6854.64</v>
      </c>
      <c r="M892" s="15">
        <v>480.38</v>
      </c>
      <c r="N892" s="15">
        <v>8230.14</v>
      </c>
      <c r="O892" s="16">
        <v>534.89</v>
      </c>
      <c r="P892" s="16">
        <v>2255.36</v>
      </c>
      <c r="Q892" s="16">
        <v>0</v>
      </c>
      <c r="R892" s="16">
        <v>2790.25</v>
      </c>
      <c r="S892" s="17">
        <v>11020.39</v>
      </c>
      <c r="T892" s="16">
        <v>8992638.2400000002</v>
      </c>
      <c r="U892" s="16"/>
      <c r="V892" s="16"/>
      <c r="W892" s="16"/>
      <c r="X892" s="31"/>
      <c r="Y892" s="31"/>
      <c r="Z892" s="31"/>
      <c r="AA892" s="16">
        <v>695080</v>
      </c>
      <c r="AB892" s="16">
        <v>851.81372549019613</v>
      </c>
      <c r="AC892" s="16">
        <v>35337</v>
      </c>
      <c r="AD892" s="16">
        <v>43.305147058823529</v>
      </c>
      <c r="AE892" s="16">
        <v>5325653</v>
      </c>
      <c r="AF892" s="16">
        <v>6526.5355392156862</v>
      </c>
      <c r="AG892" s="16">
        <v>267732</v>
      </c>
      <c r="AH892" s="16">
        <v>328.10294117647061</v>
      </c>
    </row>
    <row r="893" spans="1:34" x14ac:dyDescent="0.25">
      <c r="A893" t="s">
        <v>1939</v>
      </c>
      <c r="B893" t="s">
        <v>247</v>
      </c>
      <c r="C893">
        <v>470</v>
      </c>
      <c r="D893" t="s">
        <v>248</v>
      </c>
      <c r="E893">
        <v>68</v>
      </c>
      <c r="F893" t="s">
        <v>1940</v>
      </c>
      <c r="G893" s="14">
        <v>426</v>
      </c>
      <c r="H893" s="44">
        <f t="shared" si="43"/>
        <v>1937.8199999999997</v>
      </c>
      <c r="I893" s="44">
        <f t="shared" si="44"/>
        <v>10260.11</v>
      </c>
      <c r="J893" s="44">
        <f t="shared" si="45"/>
        <v>12197.93</v>
      </c>
      <c r="K893" s="15">
        <v>732.28</v>
      </c>
      <c r="L893" s="15">
        <v>8004.75</v>
      </c>
      <c r="M893" s="15">
        <v>670.65</v>
      </c>
      <c r="N893" s="15">
        <v>9407.69</v>
      </c>
      <c r="O893" s="16">
        <v>534.89</v>
      </c>
      <c r="P893" s="16">
        <v>2255.36</v>
      </c>
      <c r="Q893" s="16">
        <v>0</v>
      </c>
      <c r="R893" s="16">
        <v>2790.25</v>
      </c>
      <c r="S893" s="17">
        <v>12197.94</v>
      </c>
      <c r="T893" s="16">
        <v>5196322.4400000004</v>
      </c>
      <c r="U893" s="16"/>
      <c r="V893" s="16"/>
      <c r="W893" s="16"/>
      <c r="X893" s="31"/>
      <c r="Y893" s="31"/>
      <c r="Z893" s="31"/>
      <c r="AA893" s="16">
        <v>301954</v>
      </c>
      <c r="AB893" s="16">
        <v>708.81220657276992</v>
      </c>
      <c r="AC893" s="16">
        <v>9999</v>
      </c>
      <c r="AD893" s="16">
        <v>23.471830985915492</v>
      </c>
      <c r="AE893" s="16">
        <v>3238642</v>
      </c>
      <c r="AF893" s="16">
        <v>7602.4460093896714</v>
      </c>
      <c r="AG893" s="16">
        <v>171383</v>
      </c>
      <c r="AH893" s="16">
        <v>402.30751173708921</v>
      </c>
    </row>
    <row r="894" spans="1:34" x14ac:dyDescent="0.25">
      <c r="A894" t="s">
        <v>1941</v>
      </c>
      <c r="B894" t="s">
        <v>247</v>
      </c>
      <c r="C894">
        <v>470</v>
      </c>
      <c r="D894" t="s">
        <v>248</v>
      </c>
      <c r="E894">
        <v>72</v>
      </c>
      <c r="F894" t="s">
        <v>1942</v>
      </c>
      <c r="G894" s="14">
        <v>1052</v>
      </c>
      <c r="H894" s="44">
        <f t="shared" si="43"/>
        <v>890.78</v>
      </c>
      <c r="I894" s="44">
        <f t="shared" si="44"/>
        <v>7610.5300000000007</v>
      </c>
      <c r="J894" s="44">
        <f t="shared" si="45"/>
        <v>8501.3100000000013</v>
      </c>
      <c r="K894" s="15">
        <v>133.30000000000001</v>
      </c>
      <c r="L894" s="15">
        <v>5355.17</v>
      </c>
      <c r="M894" s="15">
        <v>222.59</v>
      </c>
      <c r="N894" s="15">
        <v>5711.06</v>
      </c>
      <c r="O894" s="16">
        <v>534.89</v>
      </c>
      <c r="P894" s="16">
        <v>2255.36</v>
      </c>
      <c r="Q894" s="16">
        <v>0</v>
      </c>
      <c r="R894" s="16">
        <v>2790.25</v>
      </c>
      <c r="S894" s="17">
        <v>8501.3100000000013</v>
      </c>
      <c r="T894" s="16">
        <v>8943378.120000001</v>
      </c>
      <c r="U894" s="16"/>
      <c r="V894" s="16"/>
      <c r="W894" s="16"/>
      <c r="X894" s="31"/>
      <c r="Y894" s="31"/>
      <c r="Z894" s="31"/>
      <c r="AA894" s="16">
        <v>140234</v>
      </c>
      <c r="AB894" s="16">
        <v>133.3022813688213</v>
      </c>
      <c r="AC894" s="16">
        <v>0</v>
      </c>
      <c r="AD894" s="16">
        <v>0</v>
      </c>
      <c r="AE894" s="16">
        <v>5399068</v>
      </c>
      <c r="AF894" s="16">
        <v>5132.19391634981</v>
      </c>
      <c r="AG894" s="16">
        <v>234567</v>
      </c>
      <c r="AH894" s="16">
        <v>222.97243346007605</v>
      </c>
    </row>
    <row r="895" spans="1:34" x14ac:dyDescent="0.25">
      <c r="A895" t="s">
        <v>1943</v>
      </c>
      <c r="B895" t="s">
        <v>247</v>
      </c>
      <c r="C895">
        <v>470</v>
      </c>
      <c r="D895" t="s">
        <v>248</v>
      </c>
      <c r="E895">
        <v>75</v>
      </c>
      <c r="F895" t="s">
        <v>1944</v>
      </c>
      <c r="G895" s="14">
        <v>1375</v>
      </c>
      <c r="H895" s="44">
        <f t="shared" si="43"/>
        <v>768.85</v>
      </c>
      <c r="I895" s="44">
        <f t="shared" si="44"/>
        <v>7203.7100000000009</v>
      </c>
      <c r="J895" s="44">
        <f t="shared" si="45"/>
        <v>7972.5600000000013</v>
      </c>
      <c r="K895" s="15">
        <v>113.31</v>
      </c>
      <c r="L895" s="15">
        <v>4948.3500000000004</v>
      </c>
      <c r="M895" s="15">
        <v>120.65</v>
      </c>
      <c r="N895" s="15">
        <v>5182.32</v>
      </c>
      <c r="O895" s="16">
        <v>534.89</v>
      </c>
      <c r="P895" s="16">
        <v>2255.36</v>
      </c>
      <c r="Q895" s="16">
        <v>0</v>
      </c>
      <c r="R895" s="16">
        <v>2790.25</v>
      </c>
      <c r="S895" s="17">
        <v>7972.57</v>
      </c>
      <c r="T895" s="16">
        <v>10962283.75</v>
      </c>
      <c r="U895" s="16"/>
      <c r="V895" s="16"/>
      <c r="W895" s="16"/>
      <c r="X895" s="31"/>
      <c r="Y895" s="31"/>
      <c r="Z895" s="31"/>
      <c r="AA895" s="16">
        <v>155805</v>
      </c>
      <c r="AB895" s="16">
        <v>113.31272727272727</v>
      </c>
      <c r="AC895" s="16">
        <v>0</v>
      </c>
      <c r="AD895" s="16">
        <v>0</v>
      </c>
      <c r="AE895" s="16">
        <v>6593673</v>
      </c>
      <c r="AF895" s="16">
        <v>4795.3985454545455</v>
      </c>
      <c r="AG895" s="16">
        <v>210314</v>
      </c>
      <c r="AH895" s="16">
        <v>152.95563636363636</v>
      </c>
    </row>
    <row r="896" spans="1:34" x14ac:dyDescent="0.25">
      <c r="A896" t="s">
        <v>1945</v>
      </c>
      <c r="B896" t="s">
        <v>247</v>
      </c>
      <c r="C896">
        <v>470</v>
      </c>
      <c r="D896" t="s">
        <v>248</v>
      </c>
      <c r="E896">
        <v>80</v>
      </c>
      <c r="F896" t="s">
        <v>1946</v>
      </c>
      <c r="G896" s="14">
        <v>2006</v>
      </c>
      <c r="H896" s="44">
        <f t="shared" si="43"/>
        <v>787.51</v>
      </c>
      <c r="I896" s="44">
        <f t="shared" si="44"/>
        <v>7468.66</v>
      </c>
      <c r="J896" s="44">
        <f t="shared" si="45"/>
        <v>8256.17</v>
      </c>
      <c r="K896" s="15">
        <v>129.13999999999999</v>
      </c>
      <c r="L896" s="15">
        <v>5213.3</v>
      </c>
      <c r="M896" s="15">
        <v>123.48</v>
      </c>
      <c r="N896" s="15">
        <v>5465.93</v>
      </c>
      <c r="O896" s="16">
        <v>534.89</v>
      </c>
      <c r="P896" s="16">
        <v>2255.36</v>
      </c>
      <c r="Q896" s="16">
        <v>0</v>
      </c>
      <c r="R896" s="16">
        <v>2790.25</v>
      </c>
      <c r="S896" s="17">
        <v>8256.18</v>
      </c>
      <c r="T896" s="16">
        <v>16561897.08</v>
      </c>
      <c r="U896" s="16"/>
      <c r="V896" s="16"/>
      <c r="W896" s="16"/>
      <c r="X896" s="31"/>
      <c r="Y896" s="31"/>
      <c r="Z896" s="31"/>
      <c r="AA896" s="16">
        <v>224335</v>
      </c>
      <c r="AB896" s="16">
        <v>111.83200398803589</v>
      </c>
      <c r="AC896" s="16">
        <v>34729</v>
      </c>
      <c r="AD896" s="16">
        <v>17.312562313060816</v>
      </c>
      <c r="AE896" s="16">
        <v>9941915</v>
      </c>
      <c r="AF896" s="16">
        <v>4956.0892323030903</v>
      </c>
      <c r="AG896" s="16">
        <v>515971</v>
      </c>
      <c r="AH896" s="16">
        <v>257.2138584247258</v>
      </c>
    </row>
    <row r="897" spans="1:34" x14ac:dyDescent="0.25">
      <c r="A897" t="s">
        <v>1947</v>
      </c>
      <c r="B897" t="s">
        <v>247</v>
      </c>
      <c r="C897">
        <v>470</v>
      </c>
      <c r="D897" t="s">
        <v>248</v>
      </c>
      <c r="E897">
        <v>83</v>
      </c>
      <c r="F897" t="s">
        <v>1948</v>
      </c>
      <c r="G897" s="14">
        <v>907</v>
      </c>
      <c r="H897" s="44">
        <f t="shared" si="43"/>
        <v>890.55</v>
      </c>
      <c r="I897" s="44">
        <f t="shared" si="44"/>
        <v>8796.51</v>
      </c>
      <c r="J897" s="44">
        <f t="shared" si="45"/>
        <v>9687.06</v>
      </c>
      <c r="K897" s="15">
        <v>65.900000000000006</v>
      </c>
      <c r="L897" s="15">
        <v>6541.15</v>
      </c>
      <c r="M897" s="15">
        <v>289.76</v>
      </c>
      <c r="N897" s="15">
        <v>6896.81</v>
      </c>
      <c r="O897" s="16">
        <v>534.89</v>
      </c>
      <c r="P897" s="16">
        <v>2255.36</v>
      </c>
      <c r="Q897" s="16">
        <v>0</v>
      </c>
      <c r="R897" s="16">
        <v>2790.25</v>
      </c>
      <c r="S897" s="17">
        <v>9687.0600000000013</v>
      </c>
      <c r="T897" s="16">
        <v>8786163.4200000018</v>
      </c>
      <c r="U897" s="16"/>
      <c r="V897" s="16"/>
      <c r="W897" s="16"/>
      <c r="X897" s="31"/>
      <c r="Y897" s="31"/>
      <c r="Z897" s="31"/>
      <c r="AA897" s="16">
        <v>59770</v>
      </c>
      <c r="AB897" s="16">
        <v>65.898566703417856</v>
      </c>
      <c r="AC897" s="16">
        <v>0</v>
      </c>
      <c r="AD897" s="16">
        <v>0</v>
      </c>
      <c r="AE897" s="16">
        <v>5702296</v>
      </c>
      <c r="AF897" s="16">
        <v>6286.9856670341787</v>
      </c>
      <c r="AG897" s="16">
        <v>230529</v>
      </c>
      <c r="AH897" s="16">
        <v>254.16648291069461</v>
      </c>
    </row>
    <row r="898" spans="1:34" x14ac:dyDescent="0.25">
      <c r="A898" t="s">
        <v>1949</v>
      </c>
      <c r="B898" t="s">
        <v>247</v>
      </c>
      <c r="C898">
        <v>470</v>
      </c>
      <c r="D898" t="s">
        <v>248</v>
      </c>
      <c r="E898">
        <v>85</v>
      </c>
      <c r="F898" t="s">
        <v>1950</v>
      </c>
      <c r="G898" s="14">
        <v>73</v>
      </c>
      <c r="H898" s="44">
        <f t="shared" si="43"/>
        <v>1201.81</v>
      </c>
      <c r="I898" s="44">
        <f t="shared" si="44"/>
        <v>16779.439999999999</v>
      </c>
      <c r="J898" s="44">
        <f t="shared" si="45"/>
        <v>17981.25</v>
      </c>
      <c r="K898" s="15">
        <v>0</v>
      </c>
      <c r="L898" s="15">
        <v>14524.08</v>
      </c>
      <c r="M898" s="15">
        <v>666.92</v>
      </c>
      <c r="N898" s="15">
        <v>15191</v>
      </c>
      <c r="O898" s="16">
        <v>534.89</v>
      </c>
      <c r="P898" s="16">
        <v>2255.36</v>
      </c>
      <c r="Q898" s="16">
        <v>0</v>
      </c>
      <c r="R898" s="16">
        <v>2790.25</v>
      </c>
      <c r="S898" s="17">
        <v>17981.25</v>
      </c>
      <c r="T898" s="16">
        <v>1312631.25</v>
      </c>
      <c r="U898" s="16"/>
      <c r="V898" s="16"/>
      <c r="W898" s="16"/>
      <c r="X898" s="31"/>
      <c r="Y898" s="31"/>
      <c r="Z898" s="31"/>
      <c r="AA898" s="16">
        <v>0</v>
      </c>
      <c r="AB898" s="16">
        <v>0</v>
      </c>
      <c r="AC898" s="16">
        <v>0</v>
      </c>
      <c r="AD898" s="16">
        <v>0</v>
      </c>
      <c r="AE898" s="16">
        <v>1017211</v>
      </c>
      <c r="AF898" s="16">
        <v>13934.397260273972</v>
      </c>
      <c r="AG898" s="16">
        <v>43047</v>
      </c>
      <c r="AH898" s="16">
        <v>589.68493150684935</v>
      </c>
    </row>
    <row r="899" spans="1:34" x14ac:dyDescent="0.25">
      <c r="A899" t="s">
        <v>1951</v>
      </c>
      <c r="B899" t="s">
        <v>247</v>
      </c>
      <c r="C899">
        <v>470</v>
      </c>
      <c r="D899" t="s">
        <v>248</v>
      </c>
      <c r="E899">
        <v>87</v>
      </c>
      <c r="F899" t="s">
        <v>1952</v>
      </c>
      <c r="G899" s="14">
        <v>344</v>
      </c>
      <c r="H899" s="44">
        <f t="shared" si="43"/>
        <v>1557.1999999999998</v>
      </c>
      <c r="I899" s="44">
        <f t="shared" si="44"/>
        <v>9304.9</v>
      </c>
      <c r="J899" s="44">
        <f t="shared" si="45"/>
        <v>10862.099999999999</v>
      </c>
      <c r="K899" s="15">
        <v>421.5</v>
      </c>
      <c r="L899" s="15">
        <v>7049.54</v>
      </c>
      <c r="M899" s="15">
        <v>600.80999999999995</v>
      </c>
      <c r="N899" s="15">
        <v>8071.85</v>
      </c>
      <c r="O899" s="16">
        <v>534.89</v>
      </c>
      <c r="P899" s="16">
        <v>2255.36</v>
      </c>
      <c r="Q899" s="16">
        <v>0</v>
      </c>
      <c r="R899" s="16">
        <v>2790.25</v>
      </c>
      <c r="S899" s="17">
        <v>10862.1</v>
      </c>
      <c r="T899" s="16">
        <v>3736562.4</v>
      </c>
      <c r="U899" s="16"/>
      <c r="V899" s="16"/>
      <c r="W899" s="16"/>
      <c r="X899" s="31"/>
      <c r="Y899" s="31"/>
      <c r="Z899" s="31"/>
      <c r="AA899" s="16">
        <v>127521</v>
      </c>
      <c r="AB899" s="16">
        <v>370.70058139534882</v>
      </c>
      <c r="AC899" s="16">
        <v>17476</v>
      </c>
      <c r="AD899" s="16">
        <v>50.802325581395351</v>
      </c>
      <c r="AE899" s="16">
        <v>2322102</v>
      </c>
      <c r="AF899" s="16">
        <v>6750.2965116279074</v>
      </c>
      <c r="AG899" s="16">
        <v>102939</v>
      </c>
      <c r="AH899" s="16">
        <v>299.24127906976742</v>
      </c>
    </row>
    <row r="900" spans="1:34" x14ac:dyDescent="0.25">
      <c r="A900" t="s">
        <v>1953</v>
      </c>
      <c r="B900" t="s">
        <v>247</v>
      </c>
      <c r="C900">
        <v>470</v>
      </c>
      <c r="D900" t="s">
        <v>248</v>
      </c>
      <c r="E900">
        <v>90</v>
      </c>
      <c r="F900" t="s">
        <v>1954</v>
      </c>
      <c r="G900" s="14">
        <v>916</v>
      </c>
      <c r="H900" s="44">
        <f t="shared" si="43"/>
        <v>1778.94</v>
      </c>
      <c r="I900" s="44">
        <f t="shared" si="44"/>
        <v>10490.01</v>
      </c>
      <c r="J900" s="44">
        <f t="shared" si="45"/>
        <v>12268.95</v>
      </c>
      <c r="K900" s="15">
        <v>856.96</v>
      </c>
      <c r="L900" s="15">
        <v>8234.65</v>
      </c>
      <c r="M900" s="15">
        <v>387.09</v>
      </c>
      <c r="N900" s="15">
        <v>9478.7000000000007</v>
      </c>
      <c r="O900" s="16">
        <v>534.89</v>
      </c>
      <c r="P900" s="16">
        <v>2255.36</v>
      </c>
      <c r="Q900" s="16">
        <v>0</v>
      </c>
      <c r="R900" s="16">
        <v>2790.25</v>
      </c>
      <c r="S900" s="17">
        <v>12268.95</v>
      </c>
      <c r="T900" s="16">
        <v>11238358.200000001</v>
      </c>
      <c r="U900" s="16"/>
      <c r="V900" s="16"/>
      <c r="W900" s="16"/>
      <c r="X900" s="31"/>
      <c r="Y900" s="31"/>
      <c r="Z900" s="31"/>
      <c r="AA900" s="16">
        <v>765177</v>
      </c>
      <c r="AB900" s="16">
        <v>835.34606986899564</v>
      </c>
      <c r="AC900" s="16">
        <v>19801</v>
      </c>
      <c r="AD900" s="16">
        <v>21.616812227074234</v>
      </c>
      <c r="AE900" s="16">
        <v>7166386</v>
      </c>
      <c r="AF900" s="16">
        <v>7823.5655021834064</v>
      </c>
      <c r="AG900" s="16">
        <v>376553</v>
      </c>
      <c r="AH900" s="16">
        <v>411.0840611353712</v>
      </c>
    </row>
    <row r="901" spans="1:34" x14ac:dyDescent="0.25">
      <c r="A901" t="s">
        <v>1955</v>
      </c>
      <c r="B901" t="s">
        <v>247</v>
      </c>
      <c r="C901">
        <v>470</v>
      </c>
      <c r="D901" t="s">
        <v>248</v>
      </c>
      <c r="E901">
        <v>95</v>
      </c>
      <c r="F901" t="s">
        <v>1956</v>
      </c>
      <c r="G901" s="14">
        <v>856</v>
      </c>
      <c r="H901" s="44">
        <f t="shared" si="43"/>
        <v>968.87</v>
      </c>
      <c r="I901" s="44">
        <f t="shared" si="44"/>
        <v>8349.65</v>
      </c>
      <c r="J901" s="44">
        <f t="shared" si="45"/>
        <v>9318.52</v>
      </c>
      <c r="K901" s="15">
        <v>24.67</v>
      </c>
      <c r="L901" s="15">
        <v>6094.29</v>
      </c>
      <c r="M901" s="15">
        <v>409.31</v>
      </c>
      <c r="N901" s="15">
        <v>6528.27</v>
      </c>
      <c r="O901" s="16">
        <v>534.89</v>
      </c>
      <c r="P901" s="16">
        <v>2255.36</v>
      </c>
      <c r="Q901" s="16">
        <v>0</v>
      </c>
      <c r="R901" s="16">
        <v>2790.25</v>
      </c>
      <c r="S901" s="17">
        <v>9318.52</v>
      </c>
      <c r="T901" s="16">
        <v>7976653.1200000001</v>
      </c>
      <c r="U901" s="16"/>
      <c r="V901" s="16"/>
      <c r="W901" s="16"/>
      <c r="X901" s="31"/>
      <c r="Y901" s="31"/>
      <c r="Z901" s="31"/>
      <c r="AA901" s="16">
        <v>21118</v>
      </c>
      <c r="AB901" s="16">
        <v>24.670560747663551</v>
      </c>
      <c r="AC901" s="16">
        <v>0</v>
      </c>
      <c r="AD901" s="16">
        <v>0</v>
      </c>
      <c r="AE901" s="16">
        <v>5031659</v>
      </c>
      <c r="AF901" s="16">
        <v>5878.1063084112147</v>
      </c>
      <c r="AG901" s="16">
        <v>185053</v>
      </c>
      <c r="AH901" s="16">
        <v>216.18341121495328</v>
      </c>
    </row>
    <row r="902" spans="1:34" x14ac:dyDescent="0.25">
      <c r="A902" t="s">
        <v>1957</v>
      </c>
      <c r="B902" t="s">
        <v>247</v>
      </c>
      <c r="C902">
        <v>470</v>
      </c>
      <c r="D902" t="s">
        <v>248</v>
      </c>
      <c r="E902">
        <v>100</v>
      </c>
      <c r="F902" t="s">
        <v>1958</v>
      </c>
      <c r="G902" s="14">
        <v>1067</v>
      </c>
      <c r="H902" s="44">
        <f t="shared" si="43"/>
        <v>862.96</v>
      </c>
      <c r="I902" s="44">
        <f t="shared" si="44"/>
        <v>8631.15</v>
      </c>
      <c r="J902" s="44">
        <f t="shared" si="45"/>
        <v>9494.11</v>
      </c>
      <c r="K902" s="15">
        <v>76.27</v>
      </c>
      <c r="L902" s="15">
        <v>6375.79</v>
      </c>
      <c r="M902" s="15">
        <v>251.8</v>
      </c>
      <c r="N902" s="15">
        <v>6703.85</v>
      </c>
      <c r="O902" s="16">
        <v>534.89</v>
      </c>
      <c r="P902" s="16">
        <v>2255.36</v>
      </c>
      <c r="Q902" s="16">
        <v>0</v>
      </c>
      <c r="R902" s="16">
        <v>2790.25</v>
      </c>
      <c r="S902" s="17">
        <v>9494.1</v>
      </c>
      <c r="T902" s="16">
        <v>10130204.700000001</v>
      </c>
      <c r="U902" s="16"/>
      <c r="V902" s="16"/>
      <c r="W902" s="16"/>
      <c r="X902" s="31"/>
      <c r="Y902" s="31"/>
      <c r="Z902" s="31"/>
      <c r="AA902" s="16">
        <v>78245</v>
      </c>
      <c r="AB902" s="16">
        <v>73.331771321462043</v>
      </c>
      <c r="AC902" s="16">
        <v>3130</v>
      </c>
      <c r="AD902" s="16">
        <v>2.9334582942830365</v>
      </c>
      <c r="AE902" s="16">
        <v>6363715</v>
      </c>
      <c r="AF902" s="16">
        <v>5964.1190253045925</v>
      </c>
      <c r="AG902" s="16">
        <v>439256</v>
      </c>
      <c r="AH902" s="16">
        <v>411.6738519212746</v>
      </c>
    </row>
    <row r="903" spans="1:34" x14ac:dyDescent="0.25">
      <c r="A903" t="s">
        <v>1959</v>
      </c>
      <c r="B903" t="s">
        <v>247</v>
      </c>
      <c r="C903">
        <v>470</v>
      </c>
      <c r="D903" t="s">
        <v>248</v>
      </c>
      <c r="E903">
        <v>110</v>
      </c>
      <c r="F903" t="s">
        <v>1960</v>
      </c>
      <c r="G903" s="14">
        <v>656</v>
      </c>
      <c r="H903" s="44">
        <f t="shared" si="43"/>
        <v>1097.4499999999998</v>
      </c>
      <c r="I903" s="44">
        <f t="shared" si="44"/>
        <v>9209.5</v>
      </c>
      <c r="J903" s="44">
        <f t="shared" si="45"/>
        <v>10306.950000000001</v>
      </c>
      <c r="K903" s="15">
        <v>187.92</v>
      </c>
      <c r="L903" s="15">
        <v>6954.14</v>
      </c>
      <c r="M903" s="15">
        <v>374.64</v>
      </c>
      <c r="N903" s="15">
        <v>7516.7</v>
      </c>
      <c r="O903" s="16">
        <v>534.89</v>
      </c>
      <c r="P903" s="16">
        <v>2255.36</v>
      </c>
      <c r="Q903" s="16">
        <v>0</v>
      </c>
      <c r="R903" s="16">
        <v>2790.25</v>
      </c>
      <c r="S903" s="17">
        <v>10306.950000000001</v>
      </c>
      <c r="T903" s="16">
        <v>6761359.2000000002</v>
      </c>
      <c r="U903" s="16"/>
      <c r="V903" s="16"/>
      <c r="W903" s="16"/>
      <c r="X903" s="31"/>
      <c r="Y903" s="31"/>
      <c r="Z903" s="31"/>
      <c r="AA903" s="16">
        <v>123275</v>
      </c>
      <c r="AB903" s="16">
        <v>187.91920731707316</v>
      </c>
      <c r="AC903" s="16">
        <v>0</v>
      </c>
      <c r="AD903" s="16">
        <v>0</v>
      </c>
      <c r="AE903" s="16">
        <v>4411817</v>
      </c>
      <c r="AF903" s="16">
        <v>6725.3307926829266</v>
      </c>
      <c r="AG903" s="16">
        <v>150102</v>
      </c>
      <c r="AH903" s="16">
        <v>228.8140243902439</v>
      </c>
    </row>
    <row r="904" spans="1:34" x14ac:dyDescent="0.25">
      <c r="A904" t="s">
        <v>1961</v>
      </c>
      <c r="B904" t="s">
        <v>247</v>
      </c>
      <c r="C904">
        <v>470</v>
      </c>
      <c r="D904" t="s">
        <v>248</v>
      </c>
      <c r="E904">
        <v>112</v>
      </c>
      <c r="F904" t="s">
        <v>1962</v>
      </c>
      <c r="G904" s="14">
        <v>359</v>
      </c>
      <c r="H904" s="44">
        <f t="shared" si="43"/>
        <v>1952.8400000000001</v>
      </c>
      <c r="I904" s="44">
        <f t="shared" si="44"/>
        <v>11353.42</v>
      </c>
      <c r="J904" s="44">
        <f t="shared" si="45"/>
        <v>13306.26</v>
      </c>
      <c r="K904" s="15">
        <v>779.26</v>
      </c>
      <c r="L904" s="15">
        <v>9098.06</v>
      </c>
      <c r="M904" s="15">
        <v>638.69000000000005</v>
      </c>
      <c r="N904" s="15">
        <v>10516.01</v>
      </c>
      <c r="O904" s="16">
        <v>534.89</v>
      </c>
      <c r="P904" s="16">
        <v>2255.36</v>
      </c>
      <c r="Q904" s="16">
        <v>0</v>
      </c>
      <c r="R904" s="16">
        <v>2790.25</v>
      </c>
      <c r="S904" s="17">
        <v>13306.26</v>
      </c>
      <c r="T904" s="16">
        <v>4776947.34</v>
      </c>
      <c r="U904" s="16"/>
      <c r="V904" s="16"/>
      <c r="W904" s="16"/>
      <c r="X904" s="31"/>
      <c r="Y904" s="31"/>
      <c r="Z904" s="31"/>
      <c r="AA904" s="16">
        <v>258868</v>
      </c>
      <c r="AB904" s="16">
        <v>721.0807799442897</v>
      </c>
      <c r="AC904" s="16">
        <v>20886</v>
      </c>
      <c r="AD904" s="16">
        <v>58.17827298050139</v>
      </c>
      <c r="AE904" s="16">
        <v>3156771</v>
      </c>
      <c r="AF904" s="16">
        <v>8793.2339832869075</v>
      </c>
      <c r="AG904" s="16">
        <v>103077</v>
      </c>
      <c r="AH904" s="16">
        <v>287.1225626740947</v>
      </c>
    </row>
    <row r="905" spans="1:34" x14ac:dyDescent="0.25">
      <c r="A905" t="s">
        <v>1963</v>
      </c>
      <c r="B905" t="s">
        <v>247</v>
      </c>
      <c r="C905">
        <v>470</v>
      </c>
      <c r="D905" t="s">
        <v>248</v>
      </c>
      <c r="E905">
        <v>115</v>
      </c>
      <c r="F905" t="s">
        <v>1964</v>
      </c>
      <c r="G905" s="14">
        <v>1268</v>
      </c>
      <c r="H905" s="44">
        <f t="shared" si="43"/>
        <v>891.5</v>
      </c>
      <c r="I905" s="44">
        <f t="shared" si="44"/>
        <v>8130.2100000000009</v>
      </c>
      <c r="J905" s="44">
        <f t="shared" si="45"/>
        <v>9021.7100000000009</v>
      </c>
      <c r="K905" s="15">
        <v>176.33</v>
      </c>
      <c r="L905" s="15">
        <v>5874.85</v>
      </c>
      <c r="M905" s="15">
        <v>180.28</v>
      </c>
      <c r="N905" s="15">
        <v>6231.47</v>
      </c>
      <c r="O905" s="16">
        <v>534.89</v>
      </c>
      <c r="P905" s="16">
        <v>2255.36</v>
      </c>
      <c r="Q905" s="16">
        <v>0</v>
      </c>
      <c r="R905" s="16">
        <v>2790.25</v>
      </c>
      <c r="S905" s="17">
        <v>9021.7200000000012</v>
      </c>
      <c r="T905" s="16">
        <v>11439540.960000001</v>
      </c>
      <c r="U905" s="16"/>
      <c r="V905" s="16"/>
      <c r="W905" s="16"/>
      <c r="X905" s="31"/>
      <c r="Y905" s="31"/>
      <c r="Z905" s="31"/>
      <c r="AA905" s="16">
        <v>220460</v>
      </c>
      <c r="AB905" s="16">
        <v>173.86435331230285</v>
      </c>
      <c r="AC905" s="16">
        <v>3130</v>
      </c>
      <c r="AD905" s="16">
        <v>2.4684542586750791</v>
      </c>
      <c r="AE905" s="16">
        <v>7081465</v>
      </c>
      <c r="AF905" s="16">
        <v>5584.7515772870665</v>
      </c>
      <c r="AG905" s="16">
        <v>367848</v>
      </c>
      <c r="AH905" s="16">
        <v>290.10094637223978</v>
      </c>
    </row>
    <row r="906" spans="1:34" x14ac:dyDescent="0.25">
      <c r="A906" t="s">
        <v>1965</v>
      </c>
      <c r="B906" t="s">
        <v>247</v>
      </c>
      <c r="C906">
        <v>470</v>
      </c>
      <c r="D906" t="s">
        <v>248</v>
      </c>
      <c r="E906">
        <v>117</v>
      </c>
      <c r="F906" t="s">
        <v>1966</v>
      </c>
      <c r="G906" s="14">
        <v>821</v>
      </c>
      <c r="H906" s="44">
        <f t="shared" si="43"/>
        <v>980.75</v>
      </c>
      <c r="I906" s="44">
        <f t="shared" si="44"/>
        <v>7907.5400000000009</v>
      </c>
      <c r="J906" s="44">
        <f t="shared" si="45"/>
        <v>8888.2900000000009</v>
      </c>
      <c r="K906" s="15">
        <v>108.38</v>
      </c>
      <c r="L906" s="15">
        <v>5652.18</v>
      </c>
      <c r="M906" s="15">
        <v>337.48</v>
      </c>
      <c r="N906" s="15">
        <v>6098.05</v>
      </c>
      <c r="O906" s="16">
        <v>534.89</v>
      </c>
      <c r="P906" s="16">
        <v>2255.36</v>
      </c>
      <c r="Q906" s="16">
        <v>0</v>
      </c>
      <c r="R906" s="16">
        <v>2790.25</v>
      </c>
      <c r="S906" s="17">
        <v>8888.2999999999993</v>
      </c>
      <c r="T906" s="16">
        <v>7297294.2999999998</v>
      </c>
      <c r="U906" s="16"/>
      <c r="V906" s="16"/>
      <c r="W906" s="16"/>
      <c r="X906" s="31"/>
      <c r="Y906" s="31"/>
      <c r="Z906" s="31"/>
      <c r="AA906" s="16">
        <v>86176</v>
      </c>
      <c r="AB906" s="16">
        <v>104.9646772228989</v>
      </c>
      <c r="AC906" s="16">
        <v>2805</v>
      </c>
      <c r="AD906" s="16">
        <v>3.4165651644336177</v>
      </c>
      <c r="AE906" s="16">
        <v>4466308</v>
      </c>
      <c r="AF906" s="16">
        <v>5440.0828258221682</v>
      </c>
      <c r="AG906" s="16">
        <v>174135</v>
      </c>
      <c r="AH906" s="16">
        <v>212.10109622411693</v>
      </c>
    </row>
    <row r="907" spans="1:34" x14ac:dyDescent="0.25">
      <c r="A907" t="s">
        <v>1967</v>
      </c>
      <c r="B907" t="s">
        <v>247</v>
      </c>
      <c r="C907">
        <v>470</v>
      </c>
      <c r="D907" t="s">
        <v>248</v>
      </c>
      <c r="E907">
        <v>120</v>
      </c>
      <c r="F907" t="s">
        <v>1968</v>
      </c>
      <c r="G907" s="14">
        <v>1069</v>
      </c>
      <c r="H907" s="44">
        <f t="shared" si="43"/>
        <v>927.02</v>
      </c>
      <c r="I907" s="44">
        <f t="shared" si="44"/>
        <v>7443.24</v>
      </c>
      <c r="J907" s="44">
        <f t="shared" si="45"/>
        <v>8370.26</v>
      </c>
      <c r="K907" s="15">
        <v>115.12</v>
      </c>
      <c r="L907" s="15">
        <v>5187.88</v>
      </c>
      <c r="M907" s="15">
        <v>277.01</v>
      </c>
      <c r="N907" s="15">
        <v>5580.02</v>
      </c>
      <c r="O907" s="16">
        <v>534.89</v>
      </c>
      <c r="P907" s="16">
        <v>2255.36</v>
      </c>
      <c r="Q907" s="16">
        <v>0</v>
      </c>
      <c r="R907" s="16">
        <v>2790.25</v>
      </c>
      <c r="S907" s="17">
        <v>8370.27</v>
      </c>
      <c r="T907" s="16">
        <v>8947818.6300000008</v>
      </c>
      <c r="U907" s="16"/>
      <c r="V907" s="16"/>
      <c r="W907" s="16"/>
      <c r="X907" s="31"/>
      <c r="Y907" s="31"/>
      <c r="Z907" s="31"/>
      <c r="AA907" s="16">
        <v>123067</v>
      </c>
      <c r="AB907" s="16">
        <v>115.12347988774556</v>
      </c>
      <c r="AC907" s="16">
        <v>0</v>
      </c>
      <c r="AD907" s="16">
        <v>0</v>
      </c>
      <c r="AE907" s="16">
        <v>5341360</v>
      </c>
      <c r="AF907" s="16">
        <v>4996.5949485500469</v>
      </c>
      <c r="AG907" s="16">
        <v>204486</v>
      </c>
      <c r="AH907" s="16">
        <v>191.28718428437793</v>
      </c>
    </row>
    <row r="908" spans="1:34" x14ac:dyDescent="0.25">
      <c r="A908" t="s">
        <v>1969</v>
      </c>
      <c r="B908" t="s">
        <v>247</v>
      </c>
      <c r="C908">
        <v>470</v>
      </c>
      <c r="D908" t="s">
        <v>248</v>
      </c>
      <c r="E908">
        <v>122</v>
      </c>
      <c r="F908" t="s">
        <v>1970</v>
      </c>
      <c r="G908" s="14">
        <v>562</v>
      </c>
      <c r="H908" s="44">
        <f t="shared" si="43"/>
        <v>1894.27</v>
      </c>
      <c r="I908" s="44">
        <f t="shared" si="44"/>
        <v>9216.77</v>
      </c>
      <c r="J908" s="44">
        <f t="shared" si="45"/>
        <v>11111.04</v>
      </c>
      <c r="K908" s="15">
        <v>938.26</v>
      </c>
      <c r="L908" s="15">
        <v>6961.41</v>
      </c>
      <c r="M908" s="15">
        <v>421.12</v>
      </c>
      <c r="N908" s="15">
        <v>8320.7999999999993</v>
      </c>
      <c r="O908" s="16">
        <v>534.89</v>
      </c>
      <c r="P908" s="16">
        <v>2255.36</v>
      </c>
      <c r="Q908" s="16">
        <v>0</v>
      </c>
      <c r="R908" s="16">
        <v>2790.25</v>
      </c>
      <c r="S908" s="17">
        <v>11111.05</v>
      </c>
      <c r="T908" s="16">
        <v>6244410.0999999996</v>
      </c>
      <c r="U908" s="16"/>
      <c r="V908" s="16"/>
      <c r="W908" s="16"/>
      <c r="X908" s="31"/>
      <c r="Y908" s="31"/>
      <c r="Z908" s="31"/>
      <c r="AA908" s="16">
        <v>502709</v>
      </c>
      <c r="AB908" s="16">
        <v>894.5</v>
      </c>
      <c r="AC908" s="16">
        <v>24595</v>
      </c>
      <c r="AD908" s="16">
        <v>43.763345195729535</v>
      </c>
      <c r="AE908" s="16">
        <v>3722009</v>
      </c>
      <c r="AF908" s="16">
        <v>6622.7918149466195</v>
      </c>
      <c r="AG908" s="16">
        <v>190305</v>
      </c>
      <c r="AH908" s="16">
        <v>338.62099644128114</v>
      </c>
    </row>
    <row r="909" spans="1:34" x14ac:dyDescent="0.25">
      <c r="A909" t="s">
        <v>1971</v>
      </c>
      <c r="B909" t="s">
        <v>247</v>
      </c>
      <c r="C909">
        <v>470</v>
      </c>
      <c r="D909" t="s">
        <v>248</v>
      </c>
      <c r="E909">
        <v>124</v>
      </c>
      <c r="F909" t="s">
        <v>1972</v>
      </c>
      <c r="G909" s="14">
        <v>1187</v>
      </c>
      <c r="H909" s="44">
        <f t="shared" si="43"/>
        <v>799.13</v>
      </c>
      <c r="I909" s="44">
        <f t="shared" si="44"/>
        <v>7723.1100000000006</v>
      </c>
      <c r="J909" s="44">
        <f t="shared" si="45"/>
        <v>8522.24</v>
      </c>
      <c r="K909" s="15">
        <v>27.63</v>
      </c>
      <c r="L909" s="15">
        <v>5467.75</v>
      </c>
      <c r="M909" s="15">
        <v>236.61</v>
      </c>
      <c r="N909" s="15">
        <v>5731.99</v>
      </c>
      <c r="O909" s="16">
        <v>534.89</v>
      </c>
      <c r="P909" s="16">
        <v>2255.36</v>
      </c>
      <c r="Q909" s="16">
        <v>0</v>
      </c>
      <c r="R909" s="16">
        <v>2790.25</v>
      </c>
      <c r="S909" s="17">
        <v>8522.24</v>
      </c>
      <c r="T909" s="16">
        <v>10115898.879999999</v>
      </c>
      <c r="U909" s="16"/>
      <c r="V909" s="16"/>
      <c r="W909" s="16"/>
      <c r="X909" s="31"/>
      <c r="Y909" s="31"/>
      <c r="Z909" s="31"/>
      <c r="AA909" s="16">
        <v>32798</v>
      </c>
      <c r="AB909" s="16">
        <v>27.631002527379948</v>
      </c>
      <c r="AC909" s="16">
        <v>0</v>
      </c>
      <c r="AD909" s="16">
        <v>0</v>
      </c>
      <c r="AE909" s="16">
        <v>6269483</v>
      </c>
      <c r="AF909" s="16">
        <v>5281.7885425442291</v>
      </c>
      <c r="AG909" s="16">
        <v>220733</v>
      </c>
      <c r="AH909" s="16">
        <v>185.95871946082562</v>
      </c>
    </row>
    <row r="910" spans="1:34" x14ac:dyDescent="0.25">
      <c r="A910" t="s">
        <v>1973</v>
      </c>
      <c r="B910" t="s">
        <v>247</v>
      </c>
      <c r="C910">
        <v>470</v>
      </c>
      <c r="D910" t="s">
        <v>248</v>
      </c>
      <c r="E910">
        <v>126</v>
      </c>
      <c r="F910" t="s">
        <v>1974</v>
      </c>
      <c r="G910" s="14">
        <v>2072</v>
      </c>
      <c r="H910" s="44">
        <f t="shared" si="43"/>
        <v>778.31999999999994</v>
      </c>
      <c r="I910" s="44">
        <f t="shared" si="44"/>
        <v>7364.5300000000007</v>
      </c>
      <c r="J910" s="44">
        <f t="shared" si="45"/>
        <v>8142.85</v>
      </c>
      <c r="K910" s="15">
        <v>57.21</v>
      </c>
      <c r="L910" s="15">
        <v>5109.17</v>
      </c>
      <c r="M910" s="15">
        <v>186.22</v>
      </c>
      <c r="N910" s="15">
        <v>5352.6</v>
      </c>
      <c r="O910" s="16">
        <v>534.89</v>
      </c>
      <c r="P910" s="16">
        <v>2255.36</v>
      </c>
      <c r="Q910" s="16">
        <v>0</v>
      </c>
      <c r="R910" s="16">
        <v>2790.25</v>
      </c>
      <c r="S910" s="17">
        <v>8142.85</v>
      </c>
      <c r="T910" s="16">
        <v>16871985.199999999</v>
      </c>
      <c r="U910" s="16"/>
      <c r="V910" s="16"/>
      <c r="W910" s="16"/>
      <c r="X910" s="31"/>
      <c r="Y910" s="31"/>
      <c r="Z910" s="31"/>
      <c r="AA910" s="16">
        <v>116498</v>
      </c>
      <c r="AB910" s="16">
        <v>56.224903474903478</v>
      </c>
      <c r="AC910" s="16">
        <v>2038</v>
      </c>
      <c r="AD910" s="16">
        <v>0.98359073359073357</v>
      </c>
      <c r="AE910" s="16">
        <v>10258211</v>
      </c>
      <c r="AF910" s="16">
        <v>4950.8740347490348</v>
      </c>
      <c r="AG910" s="16">
        <v>327993</v>
      </c>
      <c r="AH910" s="16">
        <v>158.29777992277991</v>
      </c>
    </row>
    <row r="911" spans="1:34" x14ac:dyDescent="0.25">
      <c r="A911" t="s">
        <v>1975</v>
      </c>
      <c r="B911" t="s">
        <v>247</v>
      </c>
      <c r="C911">
        <v>470</v>
      </c>
      <c r="D911" t="s">
        <v>248</v>
      </c>
      <c r="E911">
        <v>138</v>
      </c>
      <c r="F911" t="s">
        <v>1976</v>
      </c>
      <c r="G911" s="14">
        <v>468</v>
      </c>
      <c r="H911" s="44">
        <f t="shared" si="43"/>
        <v>2749.9</v>
      </c>
      <c r="I911" s="44">
        <f t="shared" si="44"/>
        <v>8659.67</v>
      </c>
      <c r="J911" s="44">
        <f t="shared" si="45"/>
        <v>11409.57</v>
      </c>
      <c r="K911" s="15">
        <v>1529.55</v>
      </c>
      <c r="L911" s="15">
        <v>6404.31</v>
      </c>
      <c r="M911" s="15">
        <v>685.46</v>
      </c>
      <c r="N911" s="15">
        <v>8619.31</v>
      </c>
      <c r="O911" s="16">
        <v>534.89</v>
      </c>
      <c r="P911" s="16">
        <v>2255.36</v>
      </c>
      <c r="Q911" s="16">
        <v>0</v>
      </c>
      <c r="R911" s="16">
        <v>2790.25</v>
      </c>
      <c r="S911" s="17">
        <v>11409.56</v>
      </c>
      <c r="T911" s="16">
        <v>5339674.08</v>
      </c>
      <c r="U911" s="16"/>
      <c r="V911" s="16"/>
      <c r="W911" s="16"/>
      <c r="X911" s="31"/>
      <c r="Y911" s="31"/>
      <c r="Z911" s="31"/>
      <c r="AA911" s="16">
        <v>642951</v>
      </c>
      <c r="AB911" s="16">
        <v>1373.8269230769231</v>
      </c>
      <c r="AC911" s="16">
        <v>72878</v>
      </c>
      <c r="AD911" s="16">
        <v>155.72222222222223</v>
      </c>
      <c r="AE911" s="16">
        <v>2870566</v>
      </c>
      <c r="AF911" s="16">
        <v>6133.6880341880342</v>
      </c>
      <c r="AG911" s="16">
        <v>126649</v>
      </c>
      <c r="AH911" s="16">
        <v>270.61752136752136</v>
      </c>
    </row>
    <row r="912" spans="1:34" x14ac:dyDescent="0.25">
      <c r="A912" t="s">
        <v>1977</v>
      </c>
      <c r="B912" t="s">
        <v>247</v>
      </c>
      <c r="C912">
        <v>470</v>
      </c>
      <c r="D912" t="s">
        <v>248</v>
      </c>
      <c r="E912">
        <v>145</v>
      </c>
      <c r="F912" t="s">
        <v>1978</v>
      </c>
      <c r="G912" s="14">
        <v>1169</v>
      </c>
      <c r="H912" s="44">
        <f t="shared" si="43"/>
        <v>1208.8899999999999</v>
      </c>
      <c r="I912" s="44">
        <f t="shared" si="44"/>
        <v>8795.61</v>
      </c>
      <c r="J912" s="44">
        <f t="shared" si="45"/>
        <v>10004.5</v>
      </c>
      <c r="K912" s="15">
        <v>264.69</v>
      </c>
      <c r="L912" s="15">
        <v>6540.25</v>
      </c>
      <c r="M912" s="15">
        <v>409.31</v>
      </c>
      <c r="N912" s="15">
        <v>7214.25</v>
      </c>
      <c r="O912" s="16">
        <v>534.89</v>
      </c>
      <c r="P912" s="16">
        <v>2255.36</v>
      </c>
      <c r="Q912" s="16">
        <v>0</v>
      </c>
      <c r="R912" s="16">
        <v>2790.25</v>
      </c>
      <c r="S912" s="17">
        <v>10004.5</v>
      </c>
      <c r="T912" s="16">
        <v>11695260.5</v>
      </c>
      <c r="U912" s="16"/>
      <c r="V912" s="16"/>
      <c r="W912" s="16"/>
      <c r="X912" s="31"/>
      <c r="Y912" s="31"/>
      <c r="Z912" s="31"/>
      <c r="AA912" s="16">
        <v>309424</v>
      </c>
      <c r="AB912" s="16">
        <v>264.69118905047048</v>
      </c>
      <c r="AC912" s="16">
        <v>0</v>
      </c>
      <c r="AD912" s="16">
        <v>0</v>
      </c>
      <c r="AE912" s="16">
        <v>7378434</v>
      </c>
      <c r="AF912" s="16">
        <v>6311.7485029940117</v>
      </c>
      <c r="AG912" s="16">
        <v>267123</v>
      </c>
      <c r="AH912" s="16">
        <v>228.50556030795551</v>
      </c>
    </row>
    <row r="913" spans="1:34" x14ac:dyDescent="0.25">
      <c r="A913" t="s">
        <v>1979</v>
      </c>
      <c r="B913" t="s">
        <v>247</v>
      </c>
      <c r="C913">
        <v>470</v>
      </c>
      <c r="D913" t="s">
        <v>248</v>
      </c>
      <c r="E913">
        <v>147</v>
      </c>
      <c r="F913" t="s">
        <v>1980</v>
      </c>
      <c r="G913" s="14">
        <v>935</v>
      </c>
      <c r="H913" s="44">
        <f t="shared" si="43"/>
        <v>1064.58</v>
      </c>
      <c r="I913" s="44">
        <f t="shared" si="44"/>
        <v>8228.42</v>
      </c>
      <c r="J913" s="44">
        <f t="shared" si="45"/>
        <v>9293</v>
      </c>
      <c r="K913" s="15">
        <v>230.42</v>
      </c>
      <c r="L913" s="15">
        <v>5973.06</v>
      </c>
      <c r="M913" s="15">
        <v>299.27</v>
      </c>
      <c r="N913" s="15">
        <v>6502.75</v>
      </c>
      <c r="O913" s="16">
        <v>534.89</v>
      </c>
      <c r="P913" s="16">
        <v>2255.36</v>
      </c>
      <c r="Q913" s="16">
        <v>0</v>
      </c>
      <c r="R913" s="16">
        <v>2790.25</v>
      </c>
      <c r="S913" s="17">
        <v>9293</v>
      </c>
      <c r="T913" s="16">
        <v>8688955</v>
      </c>
      <c r="U913" s="16"/>
      <c r="V913" s="16"/>
      <c r="W913" s="16"/>
      <c r="X913" s="31"/>
      <c r="Y913" s="31"/>
      <c r="Z913" s="31"/>
      <c r="AA913" s="16">
        <v>215439</v>
      </c>
      <c r="AB913" s="16">
        <v>230.41604278074865</v>
      </c>
      <c r="AC913" s="16">
        <v>0</v>
      </c>
      <c r="AD913" s="16">
        <v>0</v>
      </c>
      <c r="AE913" s="16">
        <v>5263856</v>
      </c>
      <c r="AF913" s="16">
        <v>5629.7925133689841</v>
      </c>
      <c r="AG913" s="16">
        <v>320952</v>
      </c>
      <c r="AH913" s="16">
        <v>343.26417112299464</v>
      </c>
    </row>
    <row r="914" spans="1:34" x14ac:dyDescent="0.25">
      <c r="A914" t="s">
        <v>1981</v>
      </c>
      <c r="B914" t="s">
        <v>247</v>
      </c>
      <c r="C914">
        <v>470</v>
      </c>
      <c r="D914" t="s">
        <v>248</v>
      </c>
      <c r="E914">
        <v>150</v>
      </c>
      <c r="F914" t="s">
        <v>1982</v>
      </c>
      <c r="G914" s="14">
        <v>1383</v>
      </c>
      <c r="H914" s="44">
        <f t="shared" ref="H914:H977" si="46">SUM(K914,M914,O914,Q914)</f>
        <v>935.49</v>
      </c>
      <c r="I914" s="44">
        <f t="shared" ref="I914:I977" si="47">SUM(L914,P914)</f>
        <v>8177.6</v>
      </c>
      <c r="J914" s="44">
        <f t="shared" ref="J914:J977" si="48">SUM(H914:I914)</f>
        <v>9113.09</v>
      </c>
      <c r="K914" s="15">
        <v>144.85</v>
      </c>
      <c r="L914" s="15">
        <v>5922.24</v>
      </c>
      <c r="M914" s="15">
        <v>255.75</v>
      </c>
      <c r="N914" s="15">
        <v>6322.84</v>
      </c>
      <c r="O914" s="16">
        <v>534.89</v>
      </c>
      <c r="P914" s="16">
        <v>2255.36</v>
      </c>
      <c r="Q914" s="16">
        <v>0</v>
      </c>
      <c r="R914" s="16">
        <v>2790.25</v>
      </c>
      <c r="S914" s="17">
        <v>9113.09</v>
      </c>
      <c r="T914" s="16">
        <v>12603403.470000001</v>
      </c>
      <c r="U914" s="16"/>
      <c r="V914" s="16"/>
      <c r="W914" s="16"/>
      <c r="X914" s="31"/>
      <c r="Y914" s="31"/>
      <c r="Z914" s="31"/>
      <c r="AA914" s="16">
        <v>200324</v>
      </c>
      <c r="AB914" s="16">
        <v>144.84743311641358</v>
      </c>
      <c r="AC914" s="16">
        <v>0</v>
      </c>
      <c r="AD914" s="16">
        <v>0</v>
      </c>
      <c r="AE914" s="16">
        <v>7865959</v>
      </c>
      <c r="AF914" s="16">
        <v>5687.6059291395513</v>
      </c>
      <c r="AG914" s="16">
        <v>324499</v>
      </c>
      <c r="AH914" s="16">
        <v>234.63412870571221</v>
      </c>
    </row>
    <row r="915" spans="1:34" x14ac:dyDescent="0.25">
      <c r="A915" t="s">
        <v>1983</v>
      </c>
      <c r="B915" t="s">
        <v>247</v>
      </c>
      <c r="C915">
        <v>470</v>
      </c>
      <c r="D915" t="s">
        <v>248</v>
      </c>
      <c r="E915">
        <v>158</v>
      </c>
      <c r="F915" t="s">
        <v>1984</v>
      </c>
      <c r="G915" s="14">
        <v>65</v>
      </c>
      <c r="H915" s="44">
        <f t="shared" si="46"/>
        <v>14596.59</v>
      </c>
      <c r="I915" s="44">
        <f t="shared" si="47"/>
        <v>33714.619999999995</v>
      </c>
      <c r="J915" s="44">
        <f t="shared" si="48"/>
        <v>48311.209999999992</v>
      </c>
      <c r="K915" s="15">
        <v>13468.12</v>
      </c>
      <c r="L915" s="15">
        <v>31459.26</v>
      </c>
      <c r="M915" s="15">
        <v>593.58000000000004</v>
      </c>
      <c r="N915" s="15">
        <v>45520.97</v>
      </c>
      <c r="O915" s="16">
        <v>534.89</v>
      </c>
      <c r="P915" s="16">
        <v>2255.36</v>
      </c>
      <c r="Q915" s="16">
        <v>0</v>
      </c>
      <c r="R915" s="16">
        <v>2790.25</v>
      </c>
      <c r="S915" s="17">
        <v>48311.22</v>
      </c>
      <c r="T915" s="16">
        <v>3140229.3000000003</v>
      </c>
      <c r="U915" s="16"/>
      <c r="V915" s="16"/>
      <c r="W915" s="16"/>
      <c r="X915" s="31"/>
      <c r="Y915" s="31"/>
      <c r="Z915" s="31"/>
      <c r="AA915" s="16">
        <v>875428</v>
      </c>
      <c r="AB915" s="16">
        <v>13468.123076923077</v>
      </c>
      <c r="AC915" s="16">
        <v>0</v>
      </c>
      <c r="AD915" s="16">
        <v>0</v>
      </c>
      <c r="AE915" s="16">
        <v>1941375</v>
      </c>
      <c r="AF915" s="16">
        <v>29867.307692307691</v>
      </c>
      <c r="AG915" s="16">
        <v>103477</v>
      </c>
      <c r="AH915" s="16">
        <v>1591.9538461538461</v>
      </c>
    </row>
    <row r="916" spans="1:34" x14ac:dyDescent="0.25">
      <c r="A916" t="s">
        <v>1985</v>
      </c>
      <c r="B916" t="s">
        <v>247</v>
      </c>
      <c r="C916">
        <v>470</v>
      </c>
      <c r="D916" t="s">
        <v>248</v>
      </c>
      <c r="E916">
        <v>165</v>
      </c>
      <c r="F916" t="s">
        <v>1986</v>
      </c>
      <c r="G916" s="14">
        <v>299</v>
      </c>
      <c r="H916" s="44">
        <f t="shared" si="46"/>
        <v>2226.79</v>
      </c>
      <c r="I916" s="44">
        <f t="shared" si="47"/>
        <v>11005.92</v>
      </c>
      <c r="J916" s="44">
        <f t="shared" si="48"/>
        <v>13232.71</v>
      </c>
      <c r="K916" s="15">
        <v>840.08</v>
      </c>
      <c r="L916" s="15">
        <v>8750.56</v>
      </c>
      <c r="M916" s="15">
        <v>851.82</v>
      </c>
      <c r="N916" s="15">
        <v>10442.450000000001</v>
      </c>
      <c r="O916" s="16">
        <v>534.89</v>
      </c>
      <c r="P916" s="16">
        <v>2255.36</v>
      </c>
      <c r="Q916" s="16">
        <v>0</v>
      </c>
      <c r="R916" s="16">
        <v>2790.25</v>
      </c>
      <c r="S916" s="17">
        <v>13232.7</v>
      </c>
      <c r="T916" s="16">
        <v>3956577.3000000003</v>
      </c>
      <c r="U916" s="16"/>
      <c r="V916" s="16"/>
      <c r="W916" s="16"/>
      <c r="X916" s="31"/>
      <c r="Y916" s="31"/>
      <c r="Z916" s="31"/>
      <c r="AA916" s="16">
        <v>228386</v>
      </c>
      <c r="AB916" s="16">
        <v>763.8327759197324</v>
      </c>
      <c r="AC916" s="16">
        <v>22797</v>
      </c>
      <c r="AD916" s="16">
        <v>76.244147157190639</v>
      </c>
      <c r="AE916" s="16">
        <v>2516719</v>
      </c>
      <c r="AF916" s="16">
        <v>8417.1204013377919</v>
      </c>
      <c r="AG916" s="16">
        <v>93341</v>
      </c>
      <c r="AH916" s="16">
        <v>312.17725752508363</v>
      </c>
    </row>
    <row r="917" spans="1:34" x14ac:dyDescent="0.25">
      <c r="A917" t="s">
        <v>1987</v>
      </c>
      <c r="B917" t="s">
        <v>247</v>
      </c>
      <c r="C917">
        <v>470</v>
      </c>
      <c r="D917" t="s">
        <v>248</v>
      </c>
      <c r="E917">
        <v>168</v>
      </c>
      <c r="F917" t="s">
        <v>1988</v>
      </c>
      <c r="G917" s="14">
        <v>126</v>
      </c>
      <c r="H917" s="44">
        <f t="shared" si="46"/>
        <v>3302.12</v>
      </c>
      <c r="I917" s="44">
        <f t="shared" si="47"/>
        <v>13824.650000000001</v>
      </c>
      <c r="J917" s="44">
        <f t="shared" si="48"/>
        <v>17126.77</v>
      </c>
      <c r="K917" s="15">
        <v>1867.21</v>
      </c>
      <c r="L917" s="15">
        <v>11569.29</v>
      </c>
      <c r="M917" s="15">
        <v>900.02</v>
      </c>
      <c r="N917" s="15">
        <v>14336.52</v>
      </c>
      <c r="O917" s="16">
        <v>534.89</v>
      </c>
      <c r="P917" s="16">
        <v>2255.36</v>
      </c>
      <c r="Q917" s="16">
        <v>0</v>
      </c>
      <c r="R917" s="16">
        <v>2790.25</v>
      </c>
      <c r="S917" s="17">
        <v>17126.77</v>
      </c>
      <c r="T917" s="16">
        <v>2157973.02</v>
      </c>
      <c r="U917" s="16"/>
      <c r="V917" s="16"/>
      <c r="W917" s="16"/>
      <c r="X917" s="31"/>
      <c r="Y917" s="31"/>
      <c r="Z917" s="31"/>
      <c r="AA917" s="16">
        <v>228593</v>
      </c>
      <c r="AB917" s="16">
        <v>1814.2301587301588</v>
      </c>
      <c r="AC917" s="16">
        <v>6675</v>
      </c>
      <c r="AD917" s="16">
        <v>52.976190476190474</v>
      </c>
      <c r="AE917" s="16">
        <v>1404115</v>
      </c>
      <c r="AF917" s="16">
        <v>11143.769841269841</v>
      </c>
      <c r="AG917" s="16">
        <v>53616</v>
      </c>
      <c r="AH917" s="16">
        <v>425.52380952380952</v>
      </c>
    </row>
    <row r="918" spans="1:34" x14ac:dyDescent="0.25">
      <c r="A918" t="s">
        <v>1989</v>
      </c>
      <c r="B918" t="s">
        <v>247</v>
      </c>
      <c r="C918">
        <v>470</v>
      </c>
      <c r="D918" t="s">
        <v>248</v>
      </c>
      <c r="E918">
        <v>170</v>
      </c>
      <c r="F918" t="s">
        <v>1990</v>
      </c>
      <c r="G918" s="14">
        <v>204</v>
      </c>
      <c r="H918" s="44">
        <f t="shared" si="46"/>
        <v>1279.0899999999999</v>
      </c>
      <c r="I918" s="44">
        <f t="shared" si="47"/>
        <v>12380.78</v>
      </c>
      <c r="J918" s="44">
        <f t="shared" si="48"/>
        <v>13659.87</v>
      </c>
      <c r="K918" s="15">
        <v>133.41999999999999</v>
      </c>
      <c r="L918" s="15">
        <v>10125.42</v>
      </c>
      <c r="M918" s="15">
        <v>610.78</v>
      </c>
      <c r="N918" s="15">
        <v>10869.63</v>
      </c>
      <c r="O918" s="16">
        <v>534.89</v>
      </c>
      <c r="P918" s="16">
        <v>2255.36</v>
      </c>
      <c r="Q918" s="16">
        <v>0</v>
      </c>
      <c r="R918" s="16">
        <v>2790.25</v>
      </c>
      <c r="S918" s="17">
        <v>13659.88</v>
      </c>
      <c r="T918" s="16">
        <v>2786615.52</v>
      </c>
      <c r="U918" s="16"/>
      <c r="V918" s="16"/>
      <c r="W918" s="16"/>
      <c r="X918" s="31"/>
      <c r="Y918" s="31"/>
      <c r="Z918" s="31"/>
      <c r="AA918" s="16">
        <v>27218</v>
      </c>
      <c r="AB918" s="16">
        <v>133.42156862745097</v>
      </c>
      <c r="AC918" s="16">
        <v>0</v>
      </c>
      <c r="AD918" s="16">
        <v>0</v>
      </c>
      <c r="AE918" s="16">
        <v>1987386</v>
      </c>
      <c r="AF918" s="16">
        <v>9742.0882352941171</v>
      </c>
      <c r="AG918" s="16">
        <v>78200</v>
      </c>
      <c r="AH918" s="16">
        <v>383.33333333333331</v>
      </c>
    </row>
    <row r="919" spans="1:34" x14ac:dyDescent="0.25">
      <c r="A919" t="s">
        <v>1991</v>
      </c>
      <c r="B919" t="s">
        <v>247</v>
      </c>
      <c r="C919">
        <v>470</v>
      </c>
      <c r="D919" t="s">
        <v>248</v>
      </c>
      <c r="E919">
        <v>172</v>
      </c>
      <c r="F919" t="s">
        <v>1992</v>
      </c>
      <c r="G919" s="14">
        <v>249</v>
      </c>
      <c r="H919" s="44">
        <f t="shared" si="46"/>
        <v>2520.6999999999998</v>
      </c>
      <c r="I919" s="44">
        <f t="shared" si="47"/>
        <v>12462.5</v>
      </c>
      <c r="J919" s="44">
        <f t="shared" si="48"/>
        <v>14983.2</v>
      </c>
      <c r="K919" s="15">
        <v>1063.21</v>
      </c>
      <c r="L919" s="15">
        <v>10207.14</v>
      </c>
      <c r="M919" s="15">
        <v>922.6</v>
      </c>
      <c r="N919" s="15">
        <v>12192.96</v>
      </c>
      <c r="O919" s="16">
        <v>534.89</v>
      </c>
      <c r="P919" s="16">
        <v>2255.36</v>
      </c>
      <c r="Q919" s="16">
        <v>0</v>
      </c>
      <c r="R919" s="16">
        <v>2790.25</v>
      </c>
      <c r="S919" s="17">
        <v>14983.21</v>
      </c>
      <c r="T919" s="16">
        <v>3730819.2899999996</v>
      </c>
      <c r="U919" s="16"/>
      <c r="V919" s="16"/>
      <c r="W919" s="16"/>
      <c r="X919" s="31"/>
      <c r="Y919" s="31"/>
      <c r="Z919" s="31"/>
      <c r="AA919" s="16">
        <v>234120</v>
      </c>
      <c r="AB919" s="16">
        <v>940.24096385542168</v>
      </c>
      <c r="AC919" s="16">
        <v>30620</v>
      </c>
      <c r="AD919" s="16">
        <v>122.9718875502008</v>
      </c>
      <c r="AE919" s="16">
        <v>2468320</v>
      </c>
      <c r="AF919" s="16">
        <v>9912.9317269076309</v>
      </c>
      <c r="AG919" s="16">
        <v>73259</v>
      </c>
      <c r="AH919" s="16">
        <v>294.21285140562247</v>
      </c>
    </row>
    <row r="920" spans="1:34" x14ac:dyDescent="0.25">
      <c r="A920" t="s">
        <v>1993</v>
      </c>
      <c r="B920" t="s">
        <v>247</v>
      </c>
      <c r="C920">
        <v>470</v>
      </c>
      <c r="D920" t="s">
        <v>248</v>
      </c>
      <c r="E920">
        <v>175</v>
      </c>
      <c r="F920" t="s">
        <v>1994</v>
      </c>
      <c r="G920" s="14">
        <v>214</v>
      </c>
      <c r="H920" s="44">
        <f t="shared" si="46"/>
        <v>1439.9299999999998</v>
      </c>
      <c r="I920" s="44">
        <f t="shared" si="47"/>
        <v>10713.59</v>
      </c>
      <c r="J920" s="44">
        <f t="shared" si="48"/>
        <v>12153.52</v>
      </c>
      <c r="K920" s="15">
        <v>161.36000000000001</v>
      </c>
      <c r="L920" s="15">
        <v>8458.23</v>
      </c>
      <c r="M920" s="15">
        <v>743.68</v>
      </c>
      <c r="N920" s="15">
        <v>9363.27</v>
      </c>
      <c r="O920" s="16">
        <v>534.89</v>
      </c>
      <c r="P920" s="16">
        <v>2255.36</v>
      </c>
      <c r="Q920" s="16">
        <v>0</v>
      </c>
      <c r="R920" s="16">
        <v>2790.25</v>
      </c>
      <c r="S920" s="17">
        <v>12153.52</v>
      </c>
      <c r="T920" s="16">
        <v>2600853.2800000003</v>
      </c>
      <c r="U920" s="16"/>
      <c r="V920" s="16"/>
      <c r="W920" s="16"/>
      <c r="X920" s="31"/>
      <c r="Y920" s="31"/>
      <c r="Z920" s="31"/>
      <c r="AA920" s="16">
        <v>34532</v>
      </c>
      <c r="AB920" s="16">
        <v>161.36448598130841</v>
      </c>
      <c r="AC920" s="16">
        <v>0</v>
      </c>
      <c r="AD920" s="16">
        <v>0</v>
      </c>
      <c r="AE920" s="16">
        <v>1732192</v>
      </c>
      <c r="AF920" s="16">
        <v>8094.3551401869163</v>
      </c>
      <c r="AG920" s="16">
        <v>77869</v>
      </c>
      <c r="AH920" s="16">
        <v>363.87383177570092</v>
      </c>
    </row>
    <row r="921" spans="1:34" x14ac:dyDescent="0.25">
      <c r="A921" t="s">
        <v>1995</v>
      </c>
      <c r="B921" t="s">
        <v>247</v>
      </c>
      <c r="C921">
        <v>470</v>
      </c>
      <c r="D921" t="s">
        <v>248</v>
      </c>
      <c r="E921">
        <v>177</v>
      </c>
      <c r="F921" t="s">
        <v>489</v>
      </c>
      <c r="G921" s="14">
        <v>478</v>
      </c>
      <c r="H921" s="44">
        <f t="shared" si="46"/>
        <v>1990.8199999999997</v>
      </c>
      <c r="I921" s="44">
        <f t="shared" si="47"/>
        <v>9393.7999999999993</v>
      </c>
      <c r="J921" s="44">
        <f t="shared" si="48"/>
        <v>11384.619999999999</v>
      </c>
      <c r="K921" s="15">
        <v>789.37</v>
      </c>
      <c r="L921" s="15">
        <v>7138.44</v>
      </c>
      <c r="M921" s="15">
        <v>666.56</v>
      </c>
      <c r="N921" s="15">
        <v>8594.3700000000008</v>
      </c>
      <c r="O921" s="16">
        <v>534.89</v>
      </c>
      <c r="P921" s="16">
        <v>2255.36</v>
      </c>
      <c r="Q921" s="16">
        <v>0</v>
      </c>
      <c r="R921" s="16">
        <v>2790.25</v>
      </c>
      <c r="S921" s="17">
        <v>11384.62</v>
      </c>
      <c r="T921" s="16">
        <v>5441848.3600000003</v>
      </c>
      <c r="U921" s="16"/>
      <c r="V921" s="16"/>
      <c r="W921" s="16"/>
      <c r="X921" s="31"/>
      <c r="Y921" s="31"/>
      <c r="Z921" s="31"/>
      <c r="AA921" s="16">
        <v>342857</v>
      </c>
      <c r="AB921" s="16">
        <v>717.27405857740587</v>
      </c>
      <c r="AC921" s="16">
        <v>34461</v>
      </c>
      <c r="AD921" s="16">
        <v>72.094142259414227</v>
      </c>
      <c r="AE921" s="16">
        <v>3263265</v>
      </c>
      <c r="AF921" s="16">
        <v>6826.914225941423</v>
      </c>
      <c r="AG921" s="16">
        <v>148910</v>
      </c>
      <c r="AH921" s="16">
        <v>311.52719665271968</v>
      </c>
    </row>
    <row r="922" spans="1:34" x14ac:dyDescent="0.25">
      <c r="A922" t="s">
        <v>1996</v>
      </c>
      <c r="B922" t="s">
        <v>247</v>
      </c>
      <c r="C922">
        <v>470</v>
      </c>
      <c r="D922" t="s">
        <v>248</v>
      </c>
      <c r="E922">
        <v>180</v>
      </c>
      <c r="F922" t="s">
        <v>1997</v>
      </c>
      <c r="G922" s="14">
        <v>758</v>
      </c>
      <c r="H922" s="44">
        <f t="shared" si="46"/>
        <v>960.51</v>
      </c>
      <c r="I922" s="44">
        <f t="shared" si="47"/>
        <v>8889.82</v>
      </c>
      <c r="J922" s="44">
        <f t="shared" si="48"/>
        <v>9850.33</v>
      </c>
      <c r="K922" s="15">
        <v>74.150000000000006</v>
      </c>
      <c r="L922" s="15">
        <v>6634.46</v>
      </c>
      <c r="M922" s="15">
        <v>351.47</v>
      </c>
      <c r="N922" s="15">
        <v>7060.07</v>
      </c>
      <c r="O922" s="16">
        <v>534.89</v>
      </c>
      <c r="P922" s="16">
        <v>2255.36</v>
      </c>
      <c r="Q922" s="16">
        <v>0</v>
      </c>
      <c r="R922" s="16">
        <v>2790.25</v>
      </c>
      <c r="S922" s="17">
        <v>9850.32</v>
      </c>
      <c r="T922" s="16">
        <v>7466542.5599999996</v>
      </c>
      <c r="U922" s="16"/>
      <c r="V922" s="16"/>
      <c r="W922" s="16"/>
      <c r="X922" s="31"/>
      <c r="Y922" s="31"/>
      <c r="Z922" s="31"/>
      <c r="AA922" s="16">
        <v>56203</v>
      </c>
      <c r="AB922" s="16">
        <v>74.146437994722959</v>
      </c>
      <c r="AC922" s="16">
        <v>0</v>
      </c>
      <c r="AD922" s="16">
        <v>0</v>
      </c>
      <c r="AE922" s="16">
        <v>4856904</v>
      </c>
      <c r="AF922" s="16">
        <v>6407.525065963061</v>
      </c>
      <c r="AG922" s="16">
        <v>172014</v>
      </c>
      <c r="AH922" s="16">
        <v>226.93139841688654</v>
      </c>
    </row>
    <row r="923" spans="1:34" x14ac:dyDescent="0.25">
      <c r="A923" t="s">
        <v>1998</v>
      </c>
      <c r="B923" t="s">
        <v>247</v>
      </c>
      <c r="C923">
        <v>470</v>
      </c>
      <c r="D923" t="s">
        <v>248</v>
      </c>
      <c r="E923">
        <v>182</v>
      </c>
      <c r="F923" t="s">
        <v>1999</v>
      </c>
      <c r="G923" s="14">
        <v>887</v>
      </c>
      <c r="H923" s="44">
        <f t="shared" si="46"/>
        <v>960.05</v>
      </c>
      <c r="I923" s="44">
        <f t="shared" si="47"/>
        <v>7934.6</v>
      </c>
      <c r="J923" s="44">
        <f t="shared" si="48"/>
        <v>8894.65</v>
      </c>
      <c r="K923" s="15">
        <v>157.78</v>
      </c>
      <c r="L923" s="15">
        <v>5679.24</v>
      </c>
      <c r="M923" s="15">
        <v>267.38</v>
      </c>
      <c r="N923" s="15">
        <v>6104.39</v>
      </c>
      <c r="O923" s="16">
        <v>534.89</v>
      </c>
      <c r="P923" s="16">
        <v>2255.36</v>
      </c>
      <c r="Q923" s="16">
        <v>0</v>
      </c>
      <c r="R923" s="16">
        <v>2790.25</v>
      </c>
      <c r="S923" s="17">
        <v>8894.64</v>
      </c>
      <c r="T923" s="16">
        <v>7889545.6799999997</v>
      </c>
      <c r="U923" s="16"/>
      <c r="V923" s="16"/>
      <c r="W923" s="16"/>
      <c r="X923" s="31"/>
      <c r="Y923" s="31"/>
      <c r="Z923" s="31"/>
      <c r="AA923" s="16">
        <v>139947</v>
      </c>
      <c r="AB923" s="16">
        <v>157.77564825253663</v>
      </c>
      <c r="AC923" s="16">
        <v>0</v>
      </c>
      <c r="AD923" s="16">
        <v>0</v>
      </c>
      <c r="AE923" s="16">
        <v>4872902</v>
      </c>
      <c r="AF923" s="16">
        <v>5493.6888387824129</v>
      </c>
      <c r="AG923" s="16">
        <v>164583</v>
      </c>
      <c r="AH923" s="16">
        <v>185.5501691093574</v>
      </c>
    </row>
    <row r="924" spans="1:34" x14ac:dyDescent="0.25">
      <c r="A924" t="s">
        <v>2000</v>
      </c>
      <c r="B924" t="s">
        <v>247</v>
      </c>
      <c r="C924">
        <v>470</v>
      </c>
      <c r="D924" t="s">
        <v>248</v>
      </c>
      <c r="E924">
        <v>185</v>
      </c>
      <c r="F924" t="s">
        <v>2001</v>
      </c>
      <c r="G924" s="14">
        <v>1349</v>
      </c>
      <c r="H924" s="44">
        <f t="shared" si="46"/>
        <v>888.11</v>
      </c>
      <c r="I924" s="44">
        <f t="shared" si="47"/>
        <v>8300.7000000000007</v>
      </c>
      <c r="J924" s="44">
        <f t="shared" si="48"/>
        <v>9188.8100000000013</v>
      </c>
      <c r="K924" s="15">
        <v>126.98</v>
      </c>
      <c r="L924" s="15">
        <v>6045.34</v>
      </c>
      <c r="M924" s="15">
        <v>226.24</v>
      </c>
      <c r="N924" s="15">
        <v>6398.56</v>
      </c>
      <c r="O924" s="16">
        <v>534.89</v>
      </c>
      <c r="P924" s="16">
        <v>2255.36</v>
      </c>
      <c r="Q924" s="16">
        <v>0</v>
      </c>
      <c r="R924" s="16">
        <v>2790.25</v>
      </c>
      <c r="S924" s="17">
        <v>9188.8100000000013</v>
      </c>
      <c r="T924" s="16">
        <v>12395704.690000001</v>
      </c>
      <c r="U924" s="16"/>
      <c r="V924" s="16"/>
      <c r="W924" s="16"/>
      <c r="X924" s="31"/>
      <c r="Y924" s="31"/>
      <c r="Z924" s="31"/>
      <c r="AA924" s="16">
        <v>171299</v>
      </c>
      <c r="AB924" s="16">
        <v>126.98220904373611</v>
      </c>
      <c r="AC924" s="16">
        <v>0</v>
      </c>
      <c r="AD924" s="16">
        <v>0</v>
      </c>
      <c r="AE924" s="16">
        <v>7794575</v>
      </c>
      <c r="AF924" s="16">
        <v>5778.0392883617496</v>
      </c>
      <c r="AG924" s="16">
        <v>360584</v>
      </c>
      <c r="AH924" s="16">
        <v>267.29725722757598</v>
      </c>
    </row>
    <row r="925" spans="1:34" x14ac:dyDescent="0.25">
      <c r="A925" t="s">
        <v>2002</v>
      </c>
      <c r="B925" t="s">
        <v>247</v>
      </c>
      <c r="C925">
        <v>470</v>
      </c>
      <c r="D925" t="s">
        <v>248</v>
      </c>
      <c r="E925">
        <v>187</v>
      </c>
      <c r="F925" t="s">
        <v>2003</v>
      </c>
      <c r="G925" s="14">
        <v>827</v>
      </c>
      <c r="H925" s="44">
        <f t="shared" si="46"/>
        <v>1754.63</v>
      </c>
      <c r="I925" s="44">
        <f t="shared" si="47"/>
        <v>9148.44</v>
      </c>
      <c r="J925" s="44">
        <f t="shared" si="48"/>
        <v>10903.07</v>
      </c>
      <c r="K925" s="15">
        <v>782.06</v>
      </c>
      <c r="L925" s="15">
        <v>6893.08</v>
      </c>
      <c r="M925" s="15">
        <v>437.68</v>
      </c>
      <c r="N925" s="15">
        <v>8112.82</v>
      </c>
      <c r="O925" s="16">
        <v>534.89</v>
      </c>
      <c r="P925" s="16">
        <v>2255.36</v>
      </c>
      <c r="Q925" s="16">
        <v>0</v>
      </c>
      <c r="R925" s="16">
        <v>2790.25</v>
      </c>
      <c r="S925" s="17">
        <v>10903.07</v>
      </c>
      <c r="T925" s="16">
        <v>9016838.8900000006</v>
      </c>
      <c r="U925" s="16"/>
      <c r="V925" s="16"/>
      <c r="W925" s="16"/>
      <c r="X925" s="31"/>
      <c r="Y925" s="31"/>
      <c r="Z925" s="31"/>
      <c r="AA925" s="16">
        <v>620609</v>
      </c>
      <c r="AB925" s="16">
        <v>750.4340991535671</v>
      </c>
      <c r="AC925" s="16">
        <v>26157</v>
      </c>
      <c r="AD925" s="16">
        <v>31.628778718258765</v>
      </c>
      <c r="AE925" s="16">
        <v>5530403</v>
      </c>
      <c r="AF925" s="16">
        <v>6687.3071342200728</v>
      </c>
      <c r="AG925" s="16">
        <v>170178</v>
      </c>
      <c r="AH925" s="16">
        <v>205.77750906892382</v>
      </c>
    </row>
    <row r="926" spans="1:34" x14ac:dyDescent="0.25">
      <c r="A926" t="s">
        <v>2004</v>
      </c>
      <c r="B926" t="s">
        <v>247</v>
      </c>
      <c r="C926">
        <v>470</v>
      </c>
      <c r="D926" t="s">
        <v>248</v>
      </c>
      <c r="E926">
        <v>195</v>
      </c>
      <c r="F926" t="s">
        <v>2005</v>
      </c>
      <c r="G926" s="14">
        <v>532</v>
      </c>
      <c r="H926" s="44">
        <f t="shared" si="46"/>
        <v>1123.49</v>
      </c>
      <c r="I926" s="44">
        <f t="shared" si="47"/>
        <v>8952.4500000000007</v>
      </c>
      <c r="J926" s="44">
        <f t="shared" si="48"/>
        <v>10075.94</v>
      </c>
      <c r="K926" s="15">
        <v>121.55</v>
      </c>
      <c r="L926" s="15">
        <v>6697.09</v>
      </c>
      <c r="M926" s="15">
        <v>467.05</v>
      </c>
      <c r="N926" s="15">
        <v>7285.7</v>
      </c>
      <c r="O926" s="16">
        <v>534.89</v>
      </c>
      <c r="P926" s="16">
        <v>2255.36</v>
      </c>
      <c r="Q926" s="16">
        <v>0</v>
      </c>
      <c r="R926" s="16">
        <v>2790.25</v>
      </c>
      <c r="S926" s="17">
        <v>10075.950000000001</v>
      </c>
      <c r="T926" s="16">
        <v>5360405.4000000004</v>
      </c>
      <c r="U926" s="16"/>
      <c r="V926" s="16"/>
      <c r="W926" s="16"/>
      <c r="X926" s="31"/>
      <c r="Y926" s="31"/>
      <c r="Z926" s="31"/>
      <c r="AA926" s="16">
        <v>64666</v>
      </c>
      <c r="AB926" s="16">
        <v>121.55263157894737</v>
      </c>
      <c r="AC926" s="16">
        <v>0</v>
      </c>
      <c r="AD926" s="16">
        <v>0</v>
      </c>
      <c r="AE926" s="16">
        <v>3439103</v>
      </c>
      <c r="AF926" s="16">
        <v>6464.479323308271</v>
      </c>
      <c r="AG926" s="16">
        <v>123751</v>
      </c>
      <c r="AH926" s="16">
        <v>232.61466165413535</v>
      </c>
    </row>
    <row r="927" spans="1:34" x14ac:dyDescent="0.25">
      <c r="A927" t="s">
        <v>2006</v>
      </c>
      <c r="B927" t="s">
        <v>247</v>
      </c>
      <c r="C927">
        <v>470</v>
      </c>
      <c r="D927" t="s">
        <v>248</v>
      </c>
      <c r="E927">
        <v>202</v>
      </c>
      <c r="F927" t="s">
        <v>2007</v>
      </c>
      <c r="G927" s="14">
        <v>274</v>
      </c>
      <c r="H927" s="44">
        <f t="shared" si="46"/>
        <v>1230.71</v>
      </c>
      <c r="I927" s="44">
        <f t="shared" si="47"/>
        <v>11234.79</v>
      </c>
      <c r="J927" s="44">
        <f t="shared" si="48"/>
        <v>12465.5</v>
      </c>
      <c r="K927" s="15">
        <v>0</v>
      </c>
      <c r="L927" s="15">
        <v>8979.43</v>
      </c>
      <c r="M927" s="15">
        <v>695.82</v>
      </c>
      <c r="N927" s="15">
        <v>9675.24</v>
      </c>
      <c r="O927" s="16">
        <v>534.89</v>
      </c>
      <c r="P927" s="16">
        <v>2255.36</v>
      </c>
      <c r="Q927" s="16">
        <v>0</v>
      </c>
      <c r="R927" s="16">
        <v>2790.25</v>
      </c>
      <c r="S927" s="17">
        <v>12465.49</v>
      </c>
      <c r="T927" s="16">
        <v>3415544.26</v>
      </c>
      <c r="U927" s="16"/>
      <c r="V927" s="16"/>
      <c r="W927" s="16"/>
      <c r="X927" s="31"/>
      <c r="Y927" s="31"/>
      <c r="Z927" s="31"/>
      <c r="AA927" s="16">
        <v>0</v>
      </c>
      <c r="AB927" s="16">
        <v>0</v>
      </c>
      <c r="AC927" s="16">
        <v>0</v>
      </c>
      <c r="AD927" s="16">
        <v>0</v>
      </c>
      <c r="AE927" s="16">
        <v>2376745</v>
      </c>
      <c r="AF927" s="16">
        <v>8674.2518248175184</v>
      </c>
      <c r="AG927" s="16">
        <v>83618</v>
      </c>
      <c r="AH927" s="16">
        <v>305.17518248175185</v>
      </c>
    </row>
    <row r="928" spans="1:34" x14ac:dyDescent="0.25">
      <c r="A928" t="s">
        <v>2008</v>
      </c>
      <c r="B928" t="s">
        <v>247</v>
      </c>
      <c r="C928">
        <v>470</v>
      </c>
      <c r="D928" t="s">
        <v>248</v>
      </c>
      <c r="E928">
        <v>207</v>
      </c>
      <c r="F928" t="s">
        <v>2009</v>
      </c>
      <c r="G928" s="14">
        <v>340</v>
      </c>
      <c r="H928" s="44">
        <f t="shared" si="46"/>
        <v>3376.1299999999997</v>
      </c>
      <c r="I928" s="44">
        <f t="shared" si="47"/>
        <v>9444.7900000000009</v>
      </c>
      <c r="J928" s="44">
        <f t="shared" si="48"/>
        <v>12820.92</v>
      </c>
      <c r="K928" s="15">
        <v>2094.54</v>
      </c>
      <c r="L928" s="15">
        <v>7189.43</v>
      </c>
      <c r="M928" s="15">
        <v>746.7</v>
      </c>
      <c r="N928" s="15">
        <v>10030.67</v>
      </c>
      <c r="O928" s="16">
        <v>534.89</v>
      </c>
      <c r="P928" s="16">
        <v>2255.36</v>
      </c>
      <c r="Q928" s="16">
        <v>0</v>
      </c>
      <c r="R928" s="16">
        <v>2790.25</v>
      </c>
      <c r="S928" s="17">
        <v>12820.92</v>
      </c>
      <c r="T928" s="16">
        <v>4359112.8</v>
      </c>
      <c r="U928" s="16"/>
      <c r="V928" s="16"/>
      <c r="W928" s="16"/>
      <c r="X928" s="31"/>
      <c r="Y928" s="31"/>
      <c r="Z928" s="31"/>
      <c r="AA928" s="16">
        <v>700808</v>
      </c>
      <c r="AB928" s="16">
        <v>2061.1999999999998</v>
      </c>
      <c r="AC928" s="16">
        <v>11336</v>
      </c>
      <c r="AD928" s="16">
        <v>33.341176470588238</v>
      </c>
      <c r="AE928" s="16">
        <v>2331900</v>
      </c>
      <c r="AF928" s="16">
        <v>6858.5294117647063</v>
      </c>
      <c r="AG928" s="16">
        <v>112506</v>
      </c>
      <c r="AH928" s="16">
        <v>330.9</v>
      </c>
    </row>
    <row r="929" spans="1:34" x14ac:dyDescent="0.25">
      <c r="A929" t="s">
        <v>2010</v>
      </c>
      <c r="B929" t="s">
        <v>247</v>
      </c>
      <c r="C929">
        <v>470</v>
      </c>
      <c r="D929" t="s">
        <v>248</v>
      </c>
      <c r="E929">
        <v>210</v>
      </c>
      <c r="F929" t="s">
        <v>2011</v>
      </c>
      <c r="G929" s="14">
        <v>215</v>
      </c>
      <c r="H929" s="44">
        <f t="shared" si="46"/>
        <v>1450.04</v>
      </c>
      <c r="I929" s="44">
        <f t="shared" si="47"/>
        <v>11504.800000000001</v>
      </c>
      <c r="J929" s="44">
        <f t="shared" si="48"/>
        <v>12954.84</v>
      </c>
      <c r="K929" s="15">
        <v>113.08</v>
      </c>
      <c r="L929" s="15">
        <v>9249.44</v>
      </c>
      <c r="M929" s="15">
        <v>802.07</v>
      </c>
      <c r="N929" s="15">
        <v>10164.6</v>
      </c>
      <c r="O929" s="16">
        <v>534.89</v>
      </c>
      <c r="P929" s="16">
        <v>2255.36</v>
      </c>
      <c r="Q929" s="16">
        <v>0</v>
      </c>
      <c r="R929" s="16">
        <v>2790.25</v>
      </c>
      <c r="S929" s="17">
        <v>12954.85</v>
      </c>
      <c r="T929" s="16">
        <v>2785292.75</v>
      </c>
      <c r="U929" s="16"/>
      <c r="V929" s="16"/>
      <c r="W929" s="16"/>
      <c r="X929" s="31"/>
      <c r="Y929" s="31"/>
      <c r="Z929" s="31"/>
      <c r="AA929" s="16">
        <v>1895</v>
      </c>
      <c r="AB929" s="16">
        <v>8.8139534883720927</v>
      </c>
      <c r="AC929" s="16">
        <v>22418</v>
      </c>
      <c r="AD929" s="16">
        <v>104.26976744186047</v>
      </c>
      <c r="AE929" s="16">
        <v>1874076</v>
      </c>
      <c r="AF929" s="16">
        <v>8716.632558139534</v>
      </c>
      <c r="AG929" s="16">
        <v>114554</v>
      </c>
      <c r="AH929" s="16">
        <v>532.80930232558137</v>
      </c>
    </row>
    <row r="930" spans="1:34" x14ac:dyDescent="0.25">
      <c r="A930" t="s">
        <v>2012</v>
      </c>
      <c r="B930" t="s">
        <v>247</v>
      </c>
      <c r="C930">
        <v>470</v>
      </c>
      <c r="D930" t="s">
        <v>248</v>
      </c>
      <c r="E930">
        <v>235</v>
      </c>
      <c r="F930" t="s">
        <v>2013</v>
      </c>
      <c r="G930" s="14">
        <v>722</v>
      </c>
      <c r="H930" s="44">
        <f t="shared" si="46"/>
        <v>907.8599999999999</v>
      </c>
      <c r="I930" s="44">
        <f t="shared" si="47"/>
        <v>8388.43</v>
      </c>
      <c r="J930" s="44">
        <f t="shared" si="48"/>
        <v>9296.2900000000009</v>
      </c>
      <c r="K930" s="15">
        <v>87.83</v>
      </c>
      <c r="L930" s="15">
        <v>6133.07</v>
      </c>
      <c r="M930" s="15">
        <v>285.14</v>
      </c>
      <c r="N930" s="15">
        <v>6506.04</v>
      </c>
      <c r="O930" s="16">
        <v>534.89</v>
      </c>
      <c r="P930" s="16">
        <v>2255.36</v>
      </c>
      <c r="Q930" s="16">
        <v>0</v>
      </c>
      <c r="R930" s="16">
        <v>2790.25</v>
      </c>
      <c r="S930" s="17">
        <v>9296.2900000000009</v>
      </c>
      <c r="T930" s="16">
        <v>6711921.3800000008</v>
      </c>
      <c r="U930" s="16"/>
      <c r="V930" s="16"/>
      <c r="W930" s="16"/>
      <c r="X930" s="31"/>
      <c r="Y930" s="31"/>
      <c r="Z930" s="31"/>
      <c r="AA930" s="16">
        <v>63412</v>
      </c>
      <c r="AB930" s="16">
        <v>87.828254847645425</v>
      </c>
      <c r="AC930" s="16">
        <v>0</v>
      </c>
      <c r="AD930" s="16">
        <v>0</v>
      </c>
      <c r="AE930" s="16">
        <v>4294109</v>
      </c>
      <c r="AF930" s="16">
        <v>5947.5193905817177</v>
      </c>
      <c r="AG930" s="16">
        <v>133968</v>
      </c>
      <c r="AH930" s="16">
        <v>185.55124653739611</v>
      </c>
    </row>
    <row r="931" spans="1:34" x14ac:dyDescent="0.25">
      <c r="A931" t="s">
        <v>2014</v>
      </c>
      <c r="B931" t="s">
        <v>247</v>
      </c>
      <c r="C931">
        <v>470</v>
      </c>
      <c r="D931" t="s">
        <v>248</v>
      </c>
      <c r="E931">
        <v>250</v>
      </c>
      <c r="F931" t="s">
        <v>2015</v>
      </c>
      <c r="G931" s="14">
        <v>533</v>
      </c>
      <c r="H931" s="44">
        <f t="shared" si="46"/>
        <v>2817.7799999999997</v>
      </c>
      <c r="I931" s="44">
        <f t="shared" si="47"/>
        <v>11299.210000000001</v>
      </c>
      <c r="J931" s="44">
        <f t="shared" si="48"/>
        <v>14116.990000000002</v>
      </c>
      <c r="K931" s="15">
        <v>1557.26</v>
      </c>
      <c r="L931" s="15">
        <v>9043.85</v>
      </c>
      <c r="M931" s="15">
        <v>725.63</v>
      </c>
      <c r="N931" s="15">
        <v>11326.74</v>
      </c>
      <c r="O931" s="16">
        <v>534.89</v>
      </c>
      <c r="P931" s="16">
        <v>2255.36</v>
      </c>
      <c r="Q931" s="16">
        <v>0</v>
      </c>
      <c r="R931" s="16">
        <v>2790.25</v>
      </c>
      <c r="S931" s="17">
        <v>14116.99</v>
      </c>
      <c r="T931" s="16">
        <v>7524355.6699999999</v>
      </c>
      <c r="U931" s="16"/>
      <c r="V931" s="16"/>
      <c r="W931" s="16"/>
      <c r="X931" s="31"/>
      <c r="Y931" s="31"/>
      <c r="Z931" s="31"/>
      <c r="AA931" s="16">
        <v>463486</v>
      </c>
      <c r="AB931" s="16">
        <v>869.57973733583492</v>
      </c>
      <c r="AC931" s="16">
        <v>31874</v>
      </c>
      <c r="AD931" s="16">
        <v>59.801125703564729</v>
      </c>
      <c r="AE931" s="16">
        <v>4602181</v>
      </c>
      <c r="AF931" s="16">
        <v>8634.4859287054405</v>
      </c>
      <c r="AG931" s="16">
        <v>211837</v>
      </c>
      <c r="AH931" s="16">
        <v>397.44277673545969</v>
      </c>
    </row>
    <row r="932" spans="1:34" x14ac:dyDescent="0.25">
      <c r="A932" t="s">
        <v>2016</v>
      </c>
      <c r="B932" t="s">
        <v>247</v>
      </c>
      <c r="C932">
        <v>470</v>
      </c>
      <c r="D932" t="s">
        <v>248</v>
      </c>
      <c r="E932">
        <v>255</v>
      </c>
      <c r="F932" t="s">
        <v>2017</v>
      </c>
      <c r="G932" s="14">
        <v>443</v>
      </c>
      <c r="H932" s="44">
        <f t="shared" si="46"/>
        <v>855.14</v>
      </c>
      <c r="I932" s="44">
        <f t="shared" si="47"/>
        <v>8896.94</v>
      </c>
      <c r="J932" s="44">
        <f t="shared" si="48"/>
        <v>9752.08</v>
      </c>
      <c r="K932" s="15">
        <v>0</v>
      </c>
      <c r="L932" s="15">
        <v>6641.58</v>
      </c>
      <c r="M932" s="15">
        <v>320.25</v>
      </c>
      <c r="N932" s="15">
        <v>6961.83</v>
      </c>
      <c r="O932" s="16">
        <v>534.89</v>
      </c>
      <c r="P932" s="16">
        <v>2255.36</v>
      </c>
      <c r="Q932" s="16">
        <v>0</v>
      </c>
      <c r="R932" s="16">
        <v>2790.25</v>
      </c>
      <c r="S932" s="17">
        <v>9752.08</v>
      </c>
      <c r="T932" s="16">
        <v>4320171.4400000004</v>
      </c>
      <c r="U932" s="16"/>
      <c r="V932" s="16"/>
      <c r="W932" s="16"/>
      <c r="X932" s="31"/>
      <c r="Y932" s="31"/>
      <c r="Z932" s="31"/>
      <c r="AA932" s="16">
        <v>0</v>
      </c>
      <c r="AB932" s="16">
        <v>0</v>
      </c>
      <c r="AC932" s="16">
        <v>0</v>
      </c>
      <c r="AD932" s="16">
        <v>0</v>
      </c>
      <c r="AE932" s="16">
        <v>2817039</v>
      </c>
      <c r="AF932" s="16">
        <v>6359.0045146726861</v>
      </c>
      <c r="AG932" s="16">
        <v>125183</v>
      </c>
      <c r="AH932" s="16">
        <v>282.58013544018058</v>
      </c>
    </row>
    <row r="933" spans="1:34" x14ac:dyDescent="0.25">
      <c r="A933" t="s">
        <v>2018</v>
      </c>
      <c r="B933" t="s">
        <v>247</v>
      </c>
      <c r="C933">
        <v>470</v>
      </c>
      <c r="D933" t="s">
        <v>248</v>
      </c>
      <c r="E933">
        <v>260</v>
      </c>
      <c r="F933" t="s">
        <v>2019</v>
      </c>
      <c r="G933" s="14">
        <v>379</v>
      </c>
      <c r="H933" s="44">
        <f t="shared" si="46"/>
        <v>934.41</v>
      </c>
      <c r="I933" s="44">
        <f t="shared" si="47"/>
        <v>9287.92</v>
      </c>
      <c r="J933" s="44">
        <f t="shared" si="48"/>
        <v>10222.33</v>
      </c>
      <c r="K933" s="15">
        <v>0</v>
      </c>
      <c r="L933" s="15">
        <v>7032.56</v>
      </c>
      <c r="M933" s="15">
        <v>399.52</v>
      </c>
      <c r="N933" s="15">
        <v>7432.08</v>
      </c>
      <c r="O933" s="16">
        <v>534.89</v>
      </c>
      <c r="P933" s="16">
        <v>2255.36</v>
      </c>
      <c r="Q933" s="16">
        <v>0</v>
      </c>
      <c r="R933" s="16">
        <v>2790.25</v>
      </c>
      <c r="S933" s="17">
        <v>10222.33</v>
      </c>
      <c r="T933" s="16">
        <v>3874263.07</v>
      </c>
      <c r="U933" s="16"/>
      <c r="V933" s="16"/>
      <c r="W933" s="16"/>
      <c r="X933" s="31"/>
      <c r="Y933" s="31"/>
      <c r="Z933" s="31"/>
      <c r="AA933" s="16">
        <v>0</v>
      </c>
      <c r="AB933" s="16">
        <v>0</v>
      </c>
      <c r="AC933" s="16">
        <v>0</v>
      </c>
      <c r="AD933" s="16">
        <v>0</v>
      </c>
      <c r="AE933" s="16">
        <v>2566443</v>
      </c>
      <c r="AF933" s="16">
        <v>6771.6174142480213</v>
      </c>
      <c r="AG933" s="16">
        <v>98897</v>
      </c>
      <c r="AH933" s="16">
        <v>260.94195250659629</v>
      </c>
    </row>
    <row r="934" spans="1:34" x14ac:dyDescent="0.25">
      <c r="A934" t="s">
        <v>2020</v>
      </c>
      <c r="B934" t="s">
        <v>247</v>
      </c>
      <c r="C934">
        <v>470</v>
      </c>
      <c r="D934" t="s">
        <v>248</v>
      </c>
      <c r="E934">
        <v>265</v>
      </c>
      <c r="F934" t="s">
        <v>2021</v>
      </c>
      <c r="G934" s="14">
        <v>153</v>
      </c>
      <c r="H934" s="44">
        <f t="shared" si="46"/>
        <v>2125.4699999999998</v>
      </c>
      <c r="I934" s="44">
        <f t="shared" si="47"/>
        <v>11130.12</v>
      </c>
      <c r="J934" s="44">
        <f t="shared" si="48"/>
        <v>13255.59</v>
      </c>
      <c r="K934" s="15">
        <v>820.54</v>
      </c>
      <c r="L934" s="15">
        <v>8874.76</v>
      </c>
      <c r="M934" s="15">
        <v>770.04</v>
      </c>
      <c r="N934" s="15">
        <v>10465.34</v>
      </c>
      <c r="O934" s="16">
        <v>534.89</v>
      </c>
      <c r="P934" s="16">
        <v>2255.36</v>
      </c>
      <c r="Q934" s="16">
        <v>0</v>
      </c>
      <c r="R934" s="16">
        <v>2790.25</v>
      </c>
      <c r="S934" s="17">
        <v>13255.59</v>
      </c>
      <c r="T934" s="16">
        <v>2028105.27</v>
      </c>
      <c r="U934" s="16"/>
      <c r="V934" s="16"/>
      <c r="W934" s="16"/>
      <c r="X934" s="31"/>
      <c r="Y934" s="31"/>
      <c r="Z934" s="31"/>
      <c r="AA934" s="16">
        <v>107150</v>
      </c>
      <c r="AB934" s="16">
        <v>700.32679738562092</v>
      </c>
      <c r="AC934" s="16">
        <v>18392</v>
      </c>
      <c r="AD934" s="16">
        <v>120.20915032679738</v>
      </c>
      <c r="AE934" s="16">
        <v>1293826</v>
      </c>
      <c r="AF934" s="16">
        <v>8456.3790849673205</v>
      </c>
      <c r="AG934" s="16">
        <v>64013</v>
      </c>
      <c r="AH934" s="16">
        <v>418.38562091503269</v>
      </c>
    </row>
    <row r="935" spans="1:34" x14ac:dyDescent="0.25">
      <c r="A935" t="s">
        <v>2022</v>
      </c>
      <c r="B935" t="s">
        <v>247</v>
      </c>
      <c r="C935">
        <v>470</v>
      </c>
      <c r="D935" t="s">
        <v>248</v>
      </c>
      <c r="E935">
        <v>280</v>
      </c>
      <c r="F935" t="s">
        <v>1402</v>
      </c>
      <c r="G935" s="14">
        <v>450</v>
      </c>
      <c r="H935" s="44">
        <f t="shared" si="46"/>
        <v>2381.08</v>
      </c>
      <c r="I935" s="44">
        <f t="shared" si="47"/>
        <v>9086.4</v>
      </c>
      <c r="J935" s="44">
        <f t="shared" si="48"/>
        <v>11467.48</v>
      </c>
      <c r="K935" s="15">
        <v>1204.26</v>
      </c>
      <c r="L935" s="15">
        <v>6831.04</v>
      </c>
      <c r="M935" s="15">
        <v>641.92999999999995</v>
      </c>
      <c r="N935" s="15">
        <v>8677.2199999999993</v>
      </c>
      <c r="O935" s="16">
        <v>534.89</v>
      </c>
      <c r="P935" s="16">
        <v>2255.36</v>
      </c>
      <c r="Q935" s="16">
        <v>0</v>
      </c>
      <c r="R935" s="16">
        <v>2790.25</v>
      </c>
      <c r="S935" s="17">
        <v>11467.47</v>
      </c>
      <c r="T935" s="16">
        <v>5160361.5</v>
      </c>
      <c r="U935" s="16"/>
      <c r="V935" s="16"/>
      <c r="W935" s="16"/>
      <c r="X935" s="31"/>
      <c r="Y935" s="31"/>
      <c r="Z935" s="31"/>
      <c r="AA935" s="16">
        <v>504736</v>
      </c>
      <c r="AB935" s="16">
        <v>1121.6355555555556</v>
      </c>
      <c r="AC935" s="16">
        <v>37180</v>
      </c>
      <c r="AD935" s="16">
        <v>82.62222222222222</v>
      </c>
      <c r="AE935" s="16">
        <v>2949121</v>
      </c>
      <c r="AF935" s="16">
        <v>6553.6022222222218</v>
      </c>
      <c r="AG935" s="16">
        <v>124847</v>
      </c>
      <c r="AH935" s="16">
        <v>277.4377777777778</v>
      </c>
    </row>
    <row r="936" spans="1:34" x14ac:dyDescent="0.25">
      <c r="A936" t="s">
        <v>2023</v>
      </c>
      <c r="B936" t="s">
        <v>247</v>
      </c>
      <c r="C936">
        <v>470</v>
      </c>
      <c r="D936" t="s">
        <v>248</v>
      </c>
      <c r="E936">
        <v>285</v>
      </c>
      <c r="F936" t="s">
        <v>2024</v>
      </c>
      <c r="G936" s="14">
        <v>354</v>
      </c>
      <c r="H936" s="44">
        <f t="shared" si="46"/>
        <v>1084.25</v>
      </c>
      <c r="I936" s="44">
        <f t="shared" si="47"/>
        <v>9539.92</v>
      </c>
      <c r="J936" s="44">
        <f t="shared" si="48"/>
        <v>10624.17</v>
      </c>
      <c r="K936" s="15">
        <v>103.6</v>
      </c>
      <c r="L936" s="15">
        <v>7284.56</v>
      </c>
      <c r="M936" s="15">
        <v>445.76</v>
      </c>
      <c r="N936" s="15">
        <v>7833.92</v>
      </c>
      <c r="O936" s="16">
        <v>534.89</v>
      </c>
      <c r="P936" s="16">
        <v>2255.36</v>
      </c>
      <c r="Q936" s="16">
        <v>0</v>
      </c>
      <c r="R936" s="16">
        <v>2790.25</v>
      </c>
      <c r="S936" s="17">
        <v>10624.17</v>
      </c>
      <c r="T936" s="16">
        <v>3760956.18</v>
      </c>
      <c r="U936" s="16"/>
      <c r="V936" s="16"/>
      <c r="W936" s="16"/>
      <c r="X936" s="31"/>
      <c r="Y936" s="31"/>
      <c r="Z936" s="31"/>
      <c r="AA936" s="16">
        <v>36674</v>
      </c>
      <c r="AB936" s="16">
        <v>103.59887005649718</v>
      </c>
      <c r="AC936" s="16">
        <v>0</v>
      </c>
      <c r="AD936" s="16">
        <v>0</v>
      </c>
      <c r="AE936" s="16">
        <v>2490003</v>
      </c>
      <c r="AF936" s="16">
        <v>7033.906779661017</v>
      </c>
      <c r="AG936" s="16">
        <v>88731</v>
      </c>
      <c r="AH936" s="16">
        <v>250.65254237288136</v>
      </c>
    </row>
    <row r="937" spans="1:34" x14ac:dyDescent="0.25">
      <c r="A937" t="s">
        <v>2025</v>
      </c>
      <c r="B937" t="s">
        <v>247</v>
      </c>
      <c r="C937">
        <v>470</v>
      </c>
      <c r="D937" t="s">
        <v>248</v>
      </c>
      <c r="E937">
        <v>295</v>
      </c>
      <c r="F937" t="s">
        <v>2026</v>
      </c>
      <c r="G937" s="14">
        <v>521</v>
      </c>
      <c r="H937" s="44">
        <f t="shared" si="46"/>
        <v>1756.6</v>
      </c>
      <c r="I937" s="44">
        <f t="shared" si="47"/>
        <v>9991.6200000000008</v>
      </c>
      <c r="J937" s="44">
        <f t="shared" si="48"/>
        <v>11748.220000000001</v>
      </c>
      <c r="K937" s="15">
        <v>814.21</v>
      </c>
      <c r="L937" s="15">
        <v>7736.26</v>
      </c>
      <c r="M937" s="15">
        <v>407.5</v>
      </c>
      <c r="N937" s="15">
        <v>8957.9599999999991</v>
      </c>
      <c r="O937" s="16">
        <v>534.89</v>
      </c>
      <c r="P937" s="16">
        <v>2255.36</v>
      </c>
      <c r="Q937" s="16">
        <v>0</v>
      </c>
      <c r="R937" s="16">
        <v>2790.25</v>
      </c>
      <c r="S937" s="17">
        <v>11748.21</v>
      </c>
      <c r="T937" s="16">
        <v>6120817.4099999992</v>
      </c>
      <c r="U937" s="16"/>
      <c r="V937" s="16"/>
      <c r="W937" s="16"/>
      <c r="X937" s="31"/>
      <c r="Y937" s="31"/>
      <c r="Z937" s="31"/>
      <c r="AA937" s="16">
        <v>404097</v>
      </c>
      <c r="AB937" s="16">
        <v>775.61804222648755</v>
      </c>
      <c r="AC937" s="16">
        <v>20105</v>
      </c>
      <c r="AD937" s="16">
        <v>38.589251439539346</v>
      </c>
      <c r="AE937" s="16">
        <v>3821802</v>
      </c>
      <c r="AF937" s="16">
        <v>7335.5124760076778</v>
      </c>
      <c r="AG937" s="16">
        <v>202431</v>
      </c>
      <c r="AH937" s="16">
        <v>388.54318618042225</v>
      </c>
    </row>
    <row r="938" spans="1:34" x14ac:dyDescent="0.25">
      <c r="A938" t="s">
        <v>2027</v>
      </c>
      <c r="B938" t="s">
        <v>247</v>
      </c>
      <c r="C938">
        <v>470</v>
      </c>
      <c r="D938" t="s">
        <v>248</v>
      </c>
      <c r="E938">
        <v>300</v>
      </c>
      <c r="F938" t="s">
        <v>2028</v>
      </c>
      <c r="G938" s="14">
        <v>302</v>
      </c>
      <c r="H938" s="44">
        <f t="shared" si="46"/>
        <v>2354.77</v>
      </c>
      <c r="I938" s="44">
        <f t="shared" si="47"/>
        <v>10021.58</v>
      </c>
      <c r="J938" s="44">
        <f t="shared" si="48"/>
        <v>12376.35</v>
      </c>
      <c r="K938" s="15">
        <v>1069.05</v>
      </c>
      <c r="L938" s="15">
        <v>7766.22</v>
      </c>
      <c r="M938" s="15">
        <v>750.83</v>
      </c>
      <c r="N938" s="15">
        <v>9586.1</v>
      </c>
      <c r="O938" s="16">
        <v>534.89</v>
      </c>
      <c r="P938" s="16">
        <v>2255.36</v>
      </c>
      <c r="Q938" s="16">
        <v>0</v>
      </c>
      <c r="R938" s="16">
        <v>2790.25</v>
      </c>
      <c r="S938" s="17">
        <v>12376.35</v>
      </c>
      <c r="T938" s="16">
        <v>3737657.7</v>
      </c>
      <c r="U938" s="16"/>
      <c r="V938" s="16"/>
      <c r="W938" s="16"/>
      <c r="X938" s="31"/>
      <c r="Y938" s="31"/>
      <c r="Z938" s="31"/>
      <c r="AA938" s="16">
        <v>310630</v>
      </c>
      <c r="AB938" s="16">
        <v>1028.5761589403974</v>
      </c>
      <c r="AC938" s="16">
        <v>12222</v>
      </c>
      <c r="AD938" s="16">
        <v>40.47019867549669</v>
      </c>
      <c r="AE938" s="16">
        <v>2263359</v>
      </c>
      <c r="AF938" s="16">
        <v>7494.5662251655631</v>
      </c>
      <c r="AG938" s="16">
        <v>82040</v>
      </c>
      <c r="AH938" s="16">
        <v>271.65562913907286</v>
      </c>
    </row>
    <row r="939" spans="1:34" x14ac:dyDescent="0.25">
      <c r="A939" t="s">
        <v>2029</v>
      </c>
      <c r="B939" t="s">
        <v>247</v>
      </c>
      <c r="C939">
        <v>470</v>
      </c>
      <c r="D939" t="s">
        <v>248</v>
      </c>
      <c r="E939">
        <v>305</v>
      </c>
      <c r="F939" t="s">
        <v>2030</v>
      </c>
      <c r="G939" s="14">
        <v>1487</v>
      </c>
      <c r="H939" s="44">
        <f t="shared" si="46"/>
        <v>858.55</v>
      </c>
      <c r="I939" s="44">
        <f t="shared" si="47"/>
        <v>8146.02</v>
      </c>
      <c r="J939" s="44">
        <f t="shared" si="48"/>
        <v>9004.57</v>
      </c>
      <c r="K939" s="15">
        <v>138.61000000000001</v>
      </c>
      <c r="L939" s="15">
        <v>5890.66</v>
      </c>
      <c r="M939" s="15">
        <v>185.05</v>
      </c>
      <c r="N939" s="15">
        <v>6214.31</v>
      </c>
      <c r="O939" s="16">
        <v>534.89</v>
      </c>
      <c r="P939" s="16">
        <v>2255.36</v>
      </c>
      <c r="Q939" s="16">
        <v>0</v>
      </c>
      <c r="R939" s="16">
        <v>2790.25</v>
      </c>
      <c r="S939" s="17">
        <v>9004.5600000000013</v>
      </c>
      <c r="T939" s="16">
        <v>13389780.720000003</v>
      </c>
      <c r="U939" s="16"/>
      <c r="V939" s="16"/>
      <c r="W939" s="16"/>
      <c r="X939" s="31"/>
      <c r="Y939" s="31"/>
      <c r="Z939" s="31"/>
      <c r="AA939" s="16">
        <v>205207</v>
      </c>
      <c r="AB939" s="16">
        <v>138.00067249495629</v>
      </c>
      <c r="AC939" s="16">
        <v>900</v>
      </c>
      <c r="AD939" s="16">
        <v>0.60524546065904505</v>
      </c>
      <c r="AE939" s="16">
        <v>8347480</v>
      </c>
      <c r="AF939" s="16">
        <v>5613.638197713517</v>
      </c>
      <c r="AG939" s="16">
        <v>411929</v>
      </c>
      <c r="AH939" s="16">
        <v>277.02017484868861</v>
      </c>
    </row>
    <row r="940" spans="1:34" x14ac:dyDescent="0.25">
      <c r="A940" t="s">
        <v>2031</v>
      </c>
      <c r="B940" t="s">
        <v>247</v>
      </c>
      <c r="C940">
        <v>470</v>
      </c>
      <c r="D940" t="s">
        <v>248</v>
      </c>
      <c r="E940">
        <v>310</v>
      </c>
      <c r="F940" t="s">
        <v>2032</v>
      </c>
      <c r="G940" s="14">
        <v>648</v>
      </c>
      <c r="H940" s="44">
        <f t="shared" si="46"/>
        <v>1703.7399999999998</v>
      </c>
      <c r="I940" s="44">
        <f t="shared" si="47"/>
        <v>9495.2800000000007</v>
      </c>
      <c r="J940" s="44">
        <f t="shared" si="48"/>
        <v>11199.02</v>
      </c>
      <c r="K940" s="15">
        <v>713.35</v>
      </c>
      <c r="L940" s="15">
        <v>7239.92</v>
      </c>
      <c r="M940" s="15">
        <v>455.5</v>
      </c>
      <c r="N940" s="15">
        <v>8408.77</v>
      </c>
      <c r="O940" s="16">
        <v>534.89</v>
      </c>
      <c r="P940" s="16">
        <v>2255.36</v>
      </c>
      <c r="Q940" s="16">
        <v>0</v>
      </c>
      <c r="R940" s="16">
        <v>2790.25</v>
      </c>
      <c r="S940" s="17">
        <v>11199.02</v>
      </c>
      <c r="T940" s="16">
        <v>7256964.96</v>
      </c>
      <c r="U940" s="16"/>
      <c r="V940" s="16"/>
      <c r="W940" s="16"/>
      <c r="X940" s="31"/>
      <c r="Y940" s="31"/>
      <c r="Z940" s="31"/>
      <c r="AA940" s="16">
        <v>340080</v>
      </c>
      <c r="AB940" s="16">
        <v>524.81481481481478</v>
      </c>
      <c r="AC940" s="16">
        <v>122173</v>
      </c>
      <c r="AD940" s="16">
        <v>188.53858024691357</v>
      </c>
      <c r="AE940" s="16">
        <v>4553522</v>
      </c>
      <c r="AF940" s="16">
        <v>7027.0401234567898</v>
      </c>
      <c r="AG940" s="16">
        <v>137949</v>
      </c>
      <c r="AH940" s="16">
        <v>212.88425925925927</v>
      </c>
    </row>
    <row r="941" spans="1:34" x14ac:dyDescent="0.25">
      <c r="A941" t="s">
        <v>2033</v>
      </c>
      <c r="B941" t="s">
        <v>247</v>
      </c>
      <c r="C941">
        <v>470</v>
      </c>
      <c r="D941" t="s">
        <v>248</v>
      </c>
      <c r="E941">
        <v>313</v>
      </c>
      <c r="F941" t="s">
        <v>2034</v>
      </c>
      <c r="G941" s="14">
        <v>1179</v>
      </c>
      <c r="H941" s="44">
        <f t="shared" si="46"/>
        <v>915.66</v>
      </c>
      <c r="I941" s="44">
        <f t="shared" si="47"/>
        <v>7400.7199999999993</v>
      </c>
      <c r="J941" s="44">
        <f t="shared" si="48"/>
        <v>8316.3799999999992</v>
      </c>
      <c r="K941" s="15">
        <v>177.73</v>
      </c>
      <c r="L941" s="15">
        <v>5145.3599999999997</v>
      </c>
      <c r="M941" s="15">
        <v>203.04</v>
      </c>
      <c r="N941" s="15">
        <v>5526.12</v>
      </c>
      <c r="O941" s="16">
        <v>534.89</v>
      </c>
      <c r="P941" s="16">
        <v>2255.36</v>
      </c>
      <c r="Q941" s="16">
        <v>0</v>
      </c>
      <c r="R941" s="16">
        <v>2790.25</v>
      </c>
      <c r="S941" s="17">
        <v>8316.369999999999</v>
      </c>
      <c r="T941" s="16">
        <v>9805000.2299999986</v>
      </c>
      <c r="U941" s="16"/>
      <c r="V941" s="16"/>
      <c r="W941" s="16"/>
      <c r="X941" s="31"/>
      <c r="Y941" s="31"/>
      <c r="Z941" s="31"/>
      <c r="AA941" s="16">
        <v>209538</v>
      </c>
      <c r="AB941" s="16">
        <v>177.72519083969465</v>
      </c>
      <c r="AC941" s="16">
        <v>0</v>
      </c>
      <c r="AD941" s="16">
        <v>0</v>
      </c>
      <c r="AE941" s="16">
        <v>5849911</v>
      </c>
      <c r="AF941" s="16">
        <v>4961.75657336726</v>
      </c>
      <c r="AG941" s="16">
        <v>216463</v>
      </c>
      <c r="AH941" s="16">
        <v>183.59881255301102</v>
      </c>
    </row>
    <row r="942" spans="1:34" x14ac:dyDescent="0.25">
      <c r="A942" t="s">
        <v>2035</v>
      </c>
      <c r="B942" t="s">
        <v>247</v>
      </c>
      <c r="C942">
        <v>470</v>
      </c>
      <c r="D942" t="s">
        <v>248</v>
      </c>
      <c r="E942">
        <v>315</v>
      </c>
      <c r="F942" t="s">
        <v>2036</v>
      </c>
      <c r="G942" s="14">
        <v>197</v>
      </c>
      <c r="H942" s="44">
        <f t="shared" si="46"/>
        <v>2209</v>
      </c>
      <c r="I942" s="44">
        <f t="shared" si="47"/>
        <v>11309.27</v>
      </c>
      <c r="J942" s="44">
        <f t="shared" si="48"/>
        <v>13518.27</v>
      </c>
      <c r="K942" s="15">
        <v>922.71</v>
      </c>
      <c r="L942" s="15">
        <v>9053.91</v>
      </c>
      <c r="M942" s="15">
        <v>751.4</v>
      </c>
      <c r="N942" s="15">
        <v>10728.03</v>
      </c>
      <c r="O942" s="16">
        <v>534.89</v>
      </c>
      <c r="P942" s="16">
        <v>2255.36</v>
      </c>
      <c r="Q942" s="16">
        <v>0</v>
      </c>
      <c r="R942" s="16">
        <v>2790.25</v>
      </c>
      <c r="S942" s="17">
        <v>13518.28</v>
      </c>
      <c r="T942" s="16">
        <v>2663101.16</v>
      </c>
      <c r="U942" s="16"/>
      <c r="V942" s="16"/>
      <c r="W942" s="16"/>
      <c r="X942" s="31"/>
      <c r="Y942" s="31"/>
      <c r="Z942" s="31"/>
      <c r="AA942" s="16">
        <v>163990</v>
      </c>
      <c r="AB942" s="16">
        <v>832.4365482233502</v>
      </c>
      <c r="AC942" s="16">
        <v>17784</v>
      </c>
      <c r="AD942" s="16">
        <v>90.274111675126903</v>
      </c>
      <c r="AE942" s="16">
        <v>1713947</v>
      </c>
      <c r="AF942" s="16">
        <v>8700.2385786802024</v>
      </c>
      <c r="AG942" s="16">
        <v>69674</v>
      </c>
      <c r="AH942" s="16">
        <v>353.67512690355329</v>
      </c>
    </row>
    <row r="943" spans="1:34" x14ac:dyDescent="0.25">
      <c r="A943" t="s">
        <v>2037</v>
      </c>
      <c r="B943" t="s">
        <v>247</v>
      </c>
      <c r="C943">
        <v>470</v>
      </c>
      <c r="D943" t="s">
        <v>248</v>
      </c>
      <c r="E943">
        <v>320</v>
      </c>
      <c r="F943" t="s">
        <v>2038</v>
      </c>
      <c r="G943" s="14">
        <v>510</v>
      </c>
      <c r="H943" s="44">
        <f t="shared" si="46"/>
        <v>2056.0099999999998</v>
      </c>
      <c r="I943" s="44">
        <f t="shared" si="47"/>
        <v>9354.52</v>
      </c>
      <c r="J943" s="44">
        <f t="shared" si="48"/>
        <v>11410.53</v>
      </c>
      <c r="K943" s="15">
        <v>995.68</v>
      </c>
      <c r="L943" s="15">
        <v>7099.16</v>
      </c>
      <c r="M943" s="15">
        <v>525.44000000000005</v>
      </c>
      <c r="N943" s="15">
        <v>8620.27</v>
      </c>
      <c r="O943" s="16">
        <v>534.89</v>
      </c>
      <c r="P943" s="16">
        <v>2255.36</v>
      </c>
      <c r="Q943" s="16">
        <v>0</v>
      </c>
      <c r="R943" s="16">
        <v>2790.25</v>
      </c>
      <c r="S943" s="17">
        <v>11410.52</v>
      </c>
      <c r="T943" s="16">
        <v>5819365.2000000002</v>
      </c>
      <c r="U943" s="16"/>
      <c r="V943" s="16"/>
      <c r="W943" s="16"/>
      <c r="X943" s="31"/>
      <c r="Y943" s="31"/>
      <c r="Z943" s="31"/>
      <c r="AA943" s="16">
        <v>500446</v>
      </c>
      <c r="AB943" s="16">
        <v>981.26666666666665</v>
      </c>
      <c r="AC943" s="16">
        <v>7349</v>
      </c>
      <c r="AD943" s="16">
        <v>14.409803921568628</v>
      </c>
      <c r="AE943" s="16">
        <v>3486470</v>
      </c>
      <c r="AF943" s="16">
        <v>6836.2156862745096</v>
      </c>
      <c r="AG943" s="16">
        <v>134101</v>
      </c>
      <c r="AH943" s="16">
        <v>262.94313725490196</v>
      </c>
    </row>
    <row r="944" spans="1:34" x14ac:dyDescent="0.25">
      <c r="A944" t="s">
        <v>2039</v>
      </c>
      <c r="B944" t="s">
        <v>247</v>
      </c>
      <c r="C944">
        <v>470</v>
      </c>
      <c r="D944" t="s">
        <v>248</v>
      </c>
      <c r="E944">
        <v>332</v>
      </c>
      <c r="F944" t="s">
        <v>2040</v>
      </c>
      <c r="G944" s="14">
        <v>68</v>
      </c>
      <c r="H944" s="44">
        <f t="shared" si="46"/>
        <v>1300.06</v>
      </c>
      <c r="I944" s="44">
        <f t="shared" si="47"/>
        <v>19412.29</v>
      </c>
      <c r="J944" s="44">
        <f t="shared" si="48"/>
        <v>20712.350000000002</v>
      </c>
      <c r="K944" s="15">
        <v>568.49</v>
      </c>
      <c r="L944" s="15">
        <v>17156.93</v>
      </c>
      <c r="M944" s="15">
        <v>196.68</v>
      </c>
      <c r="N944" s="15">
        <v>17922.09</v>
      </c>
      <c r="O944" s="16">
        <v>534.89</v>
      </c>
      <c r="P944" s="16">
        <v>2255.36</v>
      </c>
      <c r="Q944" s="16">
        <v>0</v>
      </c>
      <c r="R944" s="16">
        <v>2790.25</v>
      </c>
      <c r="S944" s="17">
        <v>20712.34</v>
      </c>
      <c r="T944" s="16">
        <v>1408439.12</v>
      </c>
      <c r="U944" s="16"/>
      <c r="V944" s="16"/>
      <c r="W944" s="16"/>
      <c r="X944" s="31"/>
      <c r="Y944" s="31"/>
      <c r="Z944" s="31"/>
      <c r="AA944" s="16">
        <v>35764</v>
      </c>
      <c r="AB944" s="16">
        <v>525.94117647058829</v>
      </c>
      <c r="AC944" s="16">
        <v>2893</v>
      </c>
      <c r="AD944" s="16">
        <v>42.544117647058826</v>
      </c>
      <c r="AE944" s="16">
        <v>1112253</v>
      </c>
      <c r="AF944" s="16">
        <v>16356.661764705883</v>
      </c>
      <c r="AG944" s="16">
        <v>54418</v>
      </c>
      <c r="AH944" s="16">
        <v>800.26470588235293</v>
      </c>
    </row>
    <row r="945" spans="1:34" x14ac:dyDescent="0.25">
      <c r="A945" t="s">
        <v>2041</v>
      </c>
      <c r="B945" t="s">
        <v>247</v>
      </c>
      <c r="C945">
        <v>470</v>
      </c>
      <c r="D945" t="s">
        <v>248</v>
      </c>
      <c r="E945">
        <v>334</v>
      </c>
      <c r="F945" t="s">
        <v>2042</v>
      </c>
      <c r="G945" s="14">
        <v>584</v>
      </c>
      <c r="H945" s="44">
        <f t="shared" si="46"/>
        <v>791.19</v>
      </c>
      <c r="I945" s="44">
        <f t="shared" si="47"/>
        <v>8307.18</v>
      </c>
      <c r="J945" s="44">
        <f t="shared" si="48"/>
        <v>9098.3700000000008</v>
      </c>
      <c r="K945" s="15">
        <v>25.89</v>
      </c>
      <c r="L945" s="15">
        <v>6051.82</v>
      </c>
      <c r="M945" s="15">
        <v>230.41</v>
      </c>
      <c r="N945" s="15">
        <v>6308.12</v>
      </c>
      <c r="O945" s="16">
        <v>534.89</v>
      </c>
      <c r="P945" s="16">
        <v>2255.36</v>
      </c>
      <c r="Q945" s="16">
        <v>0</v>
      </c>
      <c r="R945" s="16">
        <v>2790.25</v>
      </c>
      <c r="S945" s="17">
        <v>9098.369999999999</v>
      </c>
      <c r="T945" s="16">
        <v>5313448.0799999991</v>
      </c>
      <c r="U945" s="16"/>
      <c r="V945" s="16"/>
      <c r="W945" s="16"/>
      <c r="X945" s="31"/>
      <c r="Y945" s="31"/>
      <c r="Z945" s="31"/>
      <c r="AA945" s="16">
        <v>13559</v>
      </c>
      <c r="AB945" s="16">
        <v>23.217465753424658</v>
      </c>
      <c r="AC945" s="16">
        <v>1560</v>
      </c>
      <c r="AD945" s="16">
        <v>2.6712328767123288</v>
      </c>
      <c r="AE945" s="16">
        <v>3378402</v>
      </c>
      <c r="AF945" s="16">
        <v>5784.9349315068494</v>
      </c>
      <c r="AG945" s="16">
        <v>155860</v>
      </c>
      <c r="AH945" s="16">
        <v>266.88356164383561</v>
      </c>
    </row>
    <row r="946" spans="1:34" x14ac:dyDescent="0.25">
      <c r="A946" t="s">
        <v>2043</v>
      </c>
      <c r="B946" t="s">
        <v>247</v>
      </c>
      <c r="C946">
        <v>470</v>
      </c>
      <c r="D946" t="s">
        <v>248</v>
      </c>
      <c r="E946">
        <v>336</v>
      </c>
      <c r="F946" t="s">
        <v>2044</v>
      </c>
      <c r="G946" s="14">
        <v>1003</v>
      </c>
      <c r="H946" s="44">
        <f t="shared" si="46"/>
        <v>900.18999999999994</v>
      </c>
      <c r="I946" s="44">
        <f t="shared" si="47"/>
        <v>7739.3099999999995</v>
      </c>
      <c r="J946" s="44">
        <f t="shared" si="48"/>
        <v>8639.5</v>
      </c>
      <c r="K946" s="15">
        <v>96.16</v>
      </c>
      <c r="L946" s="15">
        <v>5483.95</v>
      </c>
      <c r="M946" s="15">
        <v>269.14</v>
      </c>
      <c r="N946" s="15">
        <v>5849.25</v>
      </c>
      <c r="O946" s="16">
        <v>534.89</v>
      </c>
      <c r="P946" s="16">
        <v>2255.36</v>
      </c>
      <c r="Q946" s="16">
        <v>0</v>
      </c>
      <c r="R946" s="16">
        <v>2790.25</v>
      </c>
      <c r="S946" s="17">
        <v>8639.5</v>
      </c>
      <c r="T946" s="16">
        <v>8665418.5</v>
      </c>
      <c r="U946" s="16"/>
      <c r="V946" s="16"/>
      <c r="W946" s="16"/>
      <c r="X946" s="31"/>
      <c r="Y946" s="31"/>
      <c r="Z946" s="31"/>
      <c r="AA946" s="16">
        <v>96447</v>
      </c>
      <c r="AB946" s="16">
        <v>96.158524426719836</v>
      </c>
      <c r="AC946" s="16">
        <v>0</v>
      </c>
      <c r="AD946" s="16">
        <v>0</v>
      </c>
      <c r="AE946" s="16">
        <v>5351851</v>
      </c>
      <c r="AF946" s="16">
        <v>5335.8434695912265</v>
      </c>
      <c r="AG946" s="16">
        <v>148554</v>
      </c>
      <c r="AH946" s="16">
        <v>148.1096709870389</v>
      </c>
    </row>
    <row r="947" spans="1:34" x14ac:dyDescent="0.25">
      <c r="A947" t="s">
        <v>2045</v>
      </c>
      <c r="B947" t="s">
        <v>247</v>
      </c>
      <c r="C947">
        <v>470</v>
      </c>
      <c r="D947" t="s">
        <v>248</v>
      </c>
      <c r="E947">
        <v>345</v>
      </c>
      <c r="F947" t="s">
        <v>2046</v>
      </c>
      <c r="G947" s="14">
        <v>257</v>
      </c>
      <c r="H947" s="44">
        <f t="shared" si="46"/>
        <v>723.03</v>
      </c>
      <c r="I947" s="44">
        <f t="shared" si="47"/>
        <v>9948.7800000000007</v>
      </c>
      <c r="J947" s="44">
        <f t="shared" si="48"/>
        <v>10671.810000000001</v>
      </c>
      <c r="K947" s="15">
        <v>12.18</v>
      </c>
      <c r="L947" s="15">
        <v>7693.42</v>
      </c>
      <c r="M947" s="15">
        <v>175.96</v>
      </c>
      <c r="N947" s="15">
        <v>7881.56</v>
      </c>
      <c r="O947" s="16">
        <v>534.89</v>
      </c>
      <c r="P947" s="16">
        <v>2255.36</v>
      </c>
      <c r="Q947" s="16">
        <v>0</v>
      </c>
      <c r="R947" s="16">
        <v>2790.25</v>
      </c>
      <c r="S947" s="17">
        <v>10671.810000000001</v>
      </c>
      <c r="T947" s="16">
        <v>2742655.1700000004</v>
      </c>
      <c r="U947" s="16"/>
      <c r="V947" s="16"/>
      <c r="W947" s="16"/>
      <c r="X947" s="31"/>
      <c r="Y947" s="31"/>
      <c r="Z947" s="31"/>
      <c r="AA947" s="16">
        <v>0</v>
      </c>
      <c r="AB947" s="16">
        <v>0</v>
      </c>
      <c r="AC947" s="16">
        <v>3130</v>
      </c>
      <c r="AD947" s="16">
        <v>12.178988326848248</v>
      </c>
      <c r="AE947" s="16">
        <v>1957078</v>
      </c>
      <c r="AF947" s="16">
        <v>7615.0894941634242</v>
      </c>
      <c r="AG947" s="16">
        <v>20131</v>
      </c>
      <c r="AH947" s="16">
        <v>78.330739299610897</v>
      </c>
    </row>
    <row r="948" spans="1:34" x14ac:dyDescent="0.25">
      <c r="A948" t="s">
        <v>2047</v>
      </c>
      <c r="B948" t="s">
        <v>247</v>
      </c>
      <c r="C948">
        <v>470</v>
      </c>
      <c r="D948" t="s">
        <v>248</v>
      </c>
      <c r="E948">
        <v>350</v>
      </c>
      <c r="F948" t="s">
        <v>2048</v>
      </c>
      <c r="G948" s="14">
        <v>585</v>
      </c>
      <c r="H948" s="44">
        <f t="shared" si="46"/>
        <v>921.48</v>
      </c>
      <c r="I948" s="44">
        <f t="shared" si="47"/>
        <v>8301.59</v>
      </c>
      <c r="J948" s="44">
        <f t="shared" si="48"/>
        <v>9223.07</v>
      </c>
      <c r="K948" s="15">
        <v>26.12</v>
      </c>
      <c r="L948" s="15">
        <v>6046.23</v>
      </c>
      <c r="M948" s="15">
        <v>360.47</v>
      </c>
      <c r="N948" s="15">
        <v>6432.82</v>
      </c>
      <c r="O948" s="16">
        <v>534.89</v>
      </c>
      <c r="P948" s="16">
        <v>2255.36</v>
      </c>
      <c r="Q948" s="16">
        <v>0</v>
      </c>
      <c r="R948" s="16">
        <v>2790.25</v>
      </c>
      <c r="S948" s="17">
        <v>9223.07</v>
      </c>
      <c r="T948" s="16">
        <v>5395495.9500000002</v>
      </c>
      <c r="U948" s="16"/>
      <c r="V948" s="16"/>
      <c r="W948" s="16"/>
      <c r="X948" s="31"/>
      <c r="Y948" s="31"/>
      <c r="Z948" s="31"/>
      <c r="AA948" s="16">
        <v>15278</v>
      </c>
      <c r="AB948" s="16">
        <v>26.116239316239316</v>
      </c>
      <c r="AC948" s="16">
        <v>0</v>
      </c>
      <c r="AD948" s="16">
        <v>0</v>
      </c>
      <c r="AE948" s="16">
        <v>3386991</v>
      </c>
      <c r="AF948" s="16">
        <v>5789.7282051282054</v>
      </c>
      <c r="AG948" s="16">
        <v>150054</v>
      </c>
      <c r="AH948" s="16">
        <v>256.50256410256412</v>
      </c>
    </row>
    <row r="949" spans="1:34" x14ac:dyDescent="0.25">
      <c r="A949" t="s">
        <v>2049</v>
      </c>
      <c r="B949" t="s">
        <v>247</v>
      </c>
      <c r="C949">
        <v>470</v>
      </c>
      <c r="D949" t="s">
        <v>248</v>
      </c>
      <c r="E949">
        <v>355</v>
      </c>
      <c r="F949" t="s">
        <v>2050</v>
      </c>
      <c r="G949" s="14">
        <v>984</v>
      </c>
      <c r="H949" s="44">
        <f t="shared" si="46"/>
        <v>859.38</v>
      </c>
      <c r="I949" s="44">
        <f t="shared" si="47"/>
        <v>7215</v>
      </c>
      <c r="J949" s="44">
        <f t="shared" si="48"/>
        <v>8074.38</v>
      </c>
      <c r="K949" s="15">
        <v>86.71</v>
      </c>
      <c r="L949" s="15">
        <v>4959.6400000000003</v>
      </c>
      <c r="M949" s="15">
        <v>237.78</v>
      </c>
      <c r="N949" s="15">
        <v>5284.13</v>
      </c>
      <c r="O949" s="16">
        <v>534.89</v>
      </c>
      <c r="P949" s="16">
        <v>2255.36</v>
      </c>
      <c r="Q949" s="16">
        <v>0</v>
      </c>
      <c r="R949" s="16">
        <v>2790.25</v>
      </c>
      <c r="S949" s="17">
        <v>8074.38</v>
      </c>
      <c r="T949" s="16">
        <v>7945189.9199999999</v>
      </c>
      <c r="U949" s="16"/>
      <c r="V949" s="16"/>
      <c r="W949" s="16"/>
      <c r="X949" s="31"/>
      <c r="Y949" s="31"/>
      <c r="Z949" s="31"/>
      <c r="AA949" s="16">
        <v>85326</v>
      </c>
      <c r="AB949" s="16">
        <v>86.713414634146346</v>
      </c>
      <c r="AC949" s="16">
        <v>0</v>
      </c>
      <c r="AD949" s="16">
        <v>0</v>
      </c>
      <c r="AE949" s="16">
        <v>4694707</v>
      </c>
      <c r="AF949" s="16">
        <v>4771.0436991869919</v>
      </c>
      <c r="AG949" s="16">
        <v>185577</v>
      </c>
      <c r="AH949" s="16">
        <v>188.59451219512195</v>
      </c>
    </row>
    <row r="950" spans="1:34" x14ac:dyDescent="0.25">
      <c r="A950" t="s">
        <v>2051</v>
      </c>
      <c r="B950" t="s">
        <v>247</v>
      </c>
      <c r="C950">
        <v>470</v>
      </c>
      <c r="D950" t="s">
        <v>248</v>
      </c>
      <c r="E950">
        <v>8001</v>
      </c>
      <c r="F950" t="s">
        <v>2052</v>
      </c>
      <c r="G950" s="14">
        <v>438</v>
      </c>
      <c r="H950" s="44">
        <f t="shared" si="46"/>
        <v>2414.33</v>
      </c>
      <c r="I950" s="44">
        <f t="shared" si="47"/>
        <v>9872.0400000000009</v>
      </c>
      <c r="J950" s="44">
        <f t="shared" si="48"/>
        <v>12286.37</v>
      </c>
      <c r="K950" s="15">
        <v>1197.6600000000001</v>
      </c>
      <c r="L950" s="15">
        <v>7616.68</v>
      </c>
      <c r="M950" s="15">
        <v>681.78</v>
      </c>
      <c r="N950" s="15">
        <v>9496.1200000000008</v>
      </c>
      <c r="O950" s="16">
        <v>534.89</v>
      </c>
      <c r="P950" s="16">
        <v>2255.36</v>
      </c>
      <c r="Q950" s="16">
        <v>0</v>
      </c>
      <c r="R950" s="16">
        <v>2790.25</v>
      </c>
      <c r="S950" s="17">
        <v>12286.37</v>
      </c>
      <c r="T950" s="16">
        <v>5381430.0600000005</v>
      </c>
      <c r="U950" s="16"/>
      <c r="V950" s="16"/>
      <c r="W950" s="16"/>
      <c r="X950" s="31"/>
      <c r="Y950" s="31"/>
      <c r="Z950" s="31"/>
      <c r="AA950" s="16">
        <v>512917</v>
      </c>
      <c r="AB950" s="16">
        <v>1171.0433789954338</v>
      </c>
      <c r="AC950" s="16">
        <v>11660</v>
      </c>
      <c r="AD950" s="16">
        <v>26.621004566210047</v>
      </c>
      <c r="AE950" s="16">
        <v>3056817</v>
      </c>
      <c r="AF950" s="16">
        <v>6979.0342465753429</v>
      </c>
      <c r="AG950" s="16">
        <v>279287</v>
      </c>
      <c r="AH950" s="16">
        <v>637.64155251141551</v>
      </c>
    </row>
    <row r="951" spans="1:34" x14ac:dyDescent="0.25">
      <c r="A951" t="s">
        <v>2053</v>
      </c>
      <c r="B951" t="s">
        <v>250</v>
      </c>
      <c r="C951">
        <v>480</v>
      </c>
      <c r="D951" t="s">
        <v>251</v>
      </c>
      <c r="E951">
        <v>5</v>
      </c>
      <c r="F951" t="s">
        <v>2054</v>
      </c>
      <c r="G951" s="14">
        <v>210</v>
      </c>
      <c r="H951" s="44">
        <f t="shared" si="46"/>
        <v>1501.87</v>
      </c>
      <c r="I951" s="44">
        <f t="shared" si="47"/>
        <v>12173.4</v>
      </c>
      <c r="J951" s="44">
        <f t="shared" si="48"/>
        <v>13675.27</v>
      </c>
      <c r="K951" s="15">
        <v>561.51</v>
      </c>
      <c r="L951" s="15">
        <v>8717.41</v>
      </c>
      <c r="M951" s="15">
        <v>173.14</v>
      </c>
      <c r="N951" s="15">
        <v>9452.06</v>
      </c>
      <c r="O951" s="16">
        <v>1001.49</v>
      </c>
      <c r="P951" s="16">
        <v>3455.99</v>
      </c>
      <c r="Q951" s="16">
        <v>-234.27</v>
      </c>
      <c r="R951" s="16">
        <v>4223.21</v>
      </c>
      <c r="S951" s="17">
        <v>13675.27</v>
      </c>
      <c r="T951" s="16">
        <v>2871806.7</v>
      </c>
      <c r="U951" s="16"/>
      <c r="V951" s="16"/>
      <c r="W951" s="16"/>
      <c r="X951" s="31"/>
      <c r="Y951" s="31"/>
      <c r="Z951" s="31"/>
      <c r="AA951" s="16">
        <v>117286</v>
      </c>
      <c r="AB951" s="16">
        <v>558.50476190476195</v>
      </c>
      <c r="AC951" s="16">
        <v>631</v>
      </c>
      <c r="AD951" s="16">
        <v>3.0047619047619047</v>
      </c>
      <c r="AE951" s="16">
        <v>1676339</v>
      </c>
      <c r="AF951" s="16">
        <v>7982.5666666666666</v>
      </c>
      <c r="AG951" s="16">
        <v>154318</v>
      </c>
      <c r="AH951" s="16">
        <v>734.84761904761899</v>
      </c>
    </row>
    <row r="952" spans="1:34" x14ac:dyDescent="0.25">
      <c r="A952" t="s">
        <v>2055</v>
      </c>
      <c r="B952" t="s">
        <v>250</v>
      </c>
      <c r="C952">
        <v>480</v>
      </c>
      <c r="D952" t="s">
        <v>251</v>
      </c>
      <c r="E952">
        <v>10</v>
      </c>
      <c r="F952" t="s">
        <v>2056</v>
      </c>
      <c r="G952" s="14">
        <v>358</v>
      </c>
      <c r="H952" s="44">
        <f t="shared" si="46"/>
        <v>1835.4</v>
      </c>
      <c r="I952" s="44">
        <f t="shared" si="47"/>
        <v>9237.0999999999985</v>
      </c>
      <c r="J952" s="44">
        <f t="shared" si="48"/>
        <v>11072.499999999998</v>
      </c>
      <c r="K952" s="15">
        <v>858.27</v>
      </c>
      <c r="L952" s="15">
        <v>5781.11</v>
      </c>
      <c r="M952" s="15">
        <v>209.91</v>
      </c>
      <c r="N952" s="15">
        <v>6849.29</v>
      </c>
      <c r="O952" s="16">
        <v>1001.49</v>
      </c>
      <c r="P952" s="16">
        <v>3455.99</v>
      </c>
      <c r="Q952" s="16">
        <v>-234.27</v>
      </c>
      <c r="R952" s="16">
        <v>4223.21</v>
      </c>
      <c r="S952" s="17">
        <v>11072.5</v>
      </c>
      <c r="T952" s="16">
        <v>3963955</v>
      </c>
      <c r="U952" s="16"/>
      <c r="V952" s="16"/>
      <c r="W952" s="16"/>
      <c r="X952" s="31"/>
      <c r="Y952" s="31"/>
      <c r="Z952" s="31"/>
      <c r="AA952" s="16">
        <v>304664</v>
      </c>
      <c r="AB952" s="16">
        <v>851.01675977653633</v>
      </c>
      <c r="AC952" s="16">
        <v>2597</v>
      </c>
      <c r="AD952" s="16">
        <v>7.2541899441340778</v>
      </c>
      <c r="AE952" s="16">
        <v>1816495</v>
      </c>
      <c r="AF952" s="16">
        <v>5074.0083798882679</v>
      </c>
      <c r="AG952" s="16">
        <v>253141</v>
      </c>
      <c r="AH952" s="16">
        <v>707.09776536312847</v>
      </c>
    </row>
    <row r="953" spans="1:34" x14ac:dyDescent="0.25">
      <c r="A953" t="s">
        <v>2057</v>
      </c>
      <c r="B953" t="s">
        <v>250</v>
      </c>
      <c r="C953">
        <v>480</v>
      </c>
      <c r="D953" t="s">
        <v>251</v>
      </c>
      <c r="E953">
        <v>15</v>
      </c>
      <c r="F953" t="s">
        <v>2058</v>
      </c>
      <c r="G953" s="14">
        <v>169</v>
      </c>
      <c r="H953" s="44">
        <f t="shared" si="46"/>
        <v>2225.36</v>
      </c>
      <c r="I953" s="44">
        <f t="shared" si="47"/>
        <v>12078.26</v>
      </c>
      <c r="J953" s="44">
        <f t="shared" si="48"/>
        <v>14303.62</v>
      </c>
      <c r="K953" s="15">
        <v>1096.31</v>
      </c>
      <c r="L953" s="15">
        <v>8622.27</v>
      </c>
      <c r="M953" s="15">
        <v>361.83</v>
      </c>
      <c r="N953" s="15">
        <v>10080.41</v>
      </c>
      <c r="O953" s="16">
        <v>1001.49</v>
      </c>
      <c r="P953" s="16">
        <v>3455.99</v>
      </c>
      <c r="Q953" s="16">
        <v>-234.27</v>
      </c>
      <c r="R953" s="16">
        <v>4223.21</v>
      </c>
      <c r="S953" s="17">
        <v>14303.619999999999</v>
      </c>
      <c r="T953" s="16">
        <v>2417311.7799999998</v>
      </c>
      <c r="U953" s="16"/>
      <c r="V953" s="16"/>
      <c r="W953" s="16"/>
      <c r="X953" s="31"/>
      <c r="Y953" s="31"/>
      <c r="Z953" s="31"/>
      <c r="AA953" s="16">
        <v>183822</v>
      </c>
      <c r="AB953" s="16">
        <v>1087.7041420118344</v>
      </c>
      <c r="AC953" s="16">
        <v>1454</v>
      </c>
      <c r="AD953" s="16">
        <v>8.603550295857989</v>
      </c>
      <c r="AE953" s="16">
        <v>1335848</v>
      </c>
      <c r="AF953" s="16">
        <v>7904.4260355029583</v>
      </c>
      <c r="AG953" s="16">
        <v>121316</v>
      </c>
      <c r="AH953" s="16">
        <v>717.84615384615381</v>
      </c>
    </row>
    <row r="954" spans="1:34" x14ac:dyDescent="0.25">
      <c r="A954" t="s">
        <v>2059</v>
      </c>
      <c r="B954" t="s">
        <v>253</v>
      </c>
      <c r="C954">
        <v>490</v>
      </c>
      <c r="D954" t="s">
        <v>254</v>
      </c>
      <c r="E954">
        <v>20</v>
      </c>
      <c r="F954" t="s">
        <v>2060</v>
      </c>
      <c r="G954" s="14">
        <v>559</v>
      </c>
      <c r="H954" s="44">
        <f t="shared" si="46"/>
        <v>2418.23</v>
      </c>
      <c r="I954" s="44">
        <f t="shared" si="47"/>
        <v>9380.6899999999987</v>
      </c>
      <c r="J954" s="44">
        <f t="shared" si="48"/>
        <v>11798.919999999998</v>
      </c>
      <c r="K954" s="15">
        <v>722.36</v>
      </c>
      <c r="L954" s="15">
        <v>7213.24</v>
      </c>
      <c r="M954" s="15">
        <v>700.92</v>
      </c>
      <c r="N954" s="15">
        <v>8636.52</v>
      </c>
      <c r="O954" s="16">
        <v>994.6</v>
      </c>
      <c r="P954" s="16">
        <v>2167.4499999999998</v>
      </c>
      <c r="Q954" s="16">
        <v>0.35</v>
      </c>
      <c r="R954" s="16">
        <v>3162.39</v>
      </c>
      <c r="S954" s="17">
        <v>11798.91</v>
      </c>
      <c r="T954" s="16">
        <v>6595590.6899999995</v>
      </c>
      <c r="U954" s="16"/>
      <c r="V954" s="16"/>
      <c r="W954" s="16"/>
      <c r="X954" s="31"/>
      <c r="Y954" s="31"/>
      <c r="Z954" s="31"/>
      <c r="AA954" s="16">
        <v>395871</v>
      </c>
      <c r="AB954" s="16">
        <v>708.17710196779967</v>
      </c>
      <c r="AC954" s="16">
        <v>7926</v>
      </c>
      <c r="AD954" s="16">
        <v>14.178890876565296</v>
      </c>
      <c r="AE954" s="16">
        <v>3886887</v>
      </c>
      <c r="AF954" s="16">
        <v>6953.2862254025049</v>
      </c>
      <c r="AG954" s="16">
        <v>145313</v>
      </c>
      <c r="AH954" s="16">
        <v>259.95169946332737</v>
      </c>
    </row>
    <row r="955" spans="1:34" x14ac:dyDescent="0.25">
      <c r="A955" t="s">
        <v>2061</v>
      </c>
      <c r="B955" t="s">
        <v>253</v>
      </c>
      <c r="C955">
        <v>490</v>
      </c>
      <c r="D955" t="s">
        <v>254</v>
      </c>
      <c r="E955">
        <v>23</v>
      </c>
      <c r="F955" t="s">
        <v>1964</v>
      </c>
      <c r="G955" s="14">
        <v>396</v>
      </c>
      <c r="H955" s="44">
        <f t="shared" si="46"/>
        <v>1988.67</v>
      </c>
      <c r="I955" s="44">
        <f t="shared" si="47"/>
        <v>9312.9</v>
      </c>
      <c r="J955" s="44">
        <f t="shared" si="48"/>
        <v>11301.57</v>
      </c>
      <c r="K955" s="15">
        <v>211.86</v>
      </c>
      <c r="L955" s="15">
        <v>7145.45</v>
      </c>
      <c r="M955" s="15">
        <v>781.86</v>
      </c>
      <c r="N955" s="15">
        <v>8139.17</v>
      </c>
      <c r="O955" s="16">
        <v>994.6</v>
      </c>
      <c r="P955" s="16">
        <v>2167.4499999999998</v>
      </c>
      <c r="Q955" s="16">
        <v>0.35</v>
      </c>
      <c r="R955" s="16">
        <v>3162.39</v>
      </c>
      <c r="S955" s="17">
        <v>11301.56</v>
      </c>
      <c r="T955" s="16">
        <v>4475417.76</v>
      </c>
      <c r="U955" s="16"/>
      <c r="V955" s="16"/>
      <c r="W955" s="16"/>
      <c r="X955" s="31"/>
      <c r="Y955" s="31"/>
      <c r="Z955" s="31"/>
      <c r="AA955" s="16">
        <v>83898</v>
      </c>
      <c r="AB955" s="16">
        <v>211.86363636363637</v>
      </c>
      <c r="AC955" s="16">
        <v>0</v>
      </c>
      <c r="AD955" s="16">
        <v>0</v>
      </c>
      <c r="AE955" s="16">
        <v>2713253</v>
      </c>
      <c r="AF955" s="16">
        <v>6851.6489898989903</v>
      </c>
      <c r="AG955" s="16">
        <v>116344</v>
      </c>
      <c r="AH955" s="16">
        <v>293.79797979797979</v>
      </c>
    </row>
    <row r="956" spans="1:34" x14ac:dyDescent="0.25">
      <c r="A956" t="s">
        <v>2062</v>
      </c>
      <c r="B956" t="s">
        <v>253</v>
      </c>
      <c r="C956">
        <v>490</v>
      </c>
      <c r="D956" t="s">
        <v>254</v>
      </c>
      <c r="E956">
        <v>24</v>
      </c>
      <c r="F956" t="s">
        <v>2063</v>
      </c>
      <c r="G956" s="14">
        <v>200</v>
      </c>
      <c r="H956" s="44">
        <f t="shared" si="46"/>
        <v>1172.6599999999999</v>
      </c>
      <c r="I956" s="44">
        <f t="shared" si="47"/>
        <v>8664.369999999999</v>
      </c>
      <c r="J956" s="44">
        <f t="shared" si="48"/>
        <v>9837.0299999999988</v>
      </c>
      <c r="K956" s="15">
        <v>177.71</v>
      </c>
      <c r="L956" s="15">
        <v>6496.92</v>
      </c>
      <c r="M956" s="15">
        <v>0</v>
      </c>
      <c r="N956" s="15">
        <v>6674.63</v>
      </c>
      <c r="O956" s="16">
        <v>994.6</v>
      </c>
      <c r="P956" s="16">
        <v>2167.4499999999998</v>
      </c>
      <c r="Q956" s="16">
        <v>0.35</v>
      </c>
      <c r="R956" s="16">
        <v>3162.39</v>
      </c>
      <c r="S956" s="17">
        <v>9837.02</v>
      </c>
      <c r="T956" s="16">
        <v>1967404</v>
      </c>
      <c r="U956" s="16"/>
      <c r="V956" s="16"/>
      <c r="W956" s="16"/>
      <c r="X956" s="31"/>
      <c r="Y956" s="31"/>
      <c r="Z956" s="31"/>
      <c r="AA956" s="16">
        <v>29374</v>
      </c>
      <c r="AB956" s="16">
        <v>146.87</v>
      </c>
      <c r="AC956" s="16">
        <v>6168</v>
      </c>
      <c r="AD956" s="16">
        <v>30.84</v>
      </c>
      <c r="AE956" s="16">
        <v>1222181</v>
      </c>
      <c r="AF956" s="16">
        <v>6110.9049999999997</v>
      </c>
      <c r="AG956" s="16">
        <v>77203</v>
      </c>
      <c r="AH956" s="16">
        <v>386.01499999999999</v>
      </c>
    </row>
    <row r="957" spans="1:34" x14ac:dyDescent="0.25">
      <c r="A957" t="s">
        <v>2064</v>
      </c>
      <c r="B957" t="s">
        <v>253</v>
      </c>
      <c r="C957">
        <v>490</v>
      </c>
      <c r="D957" t="s">
        <v>254</v>
      </c>
      <c r="E957">
        <v>25</v>
      </c>
      <c r="F957" t="s">
        <v>2065</v>
      </c>
      <c r="G957" s="14">
        <v>569</v>
      </c>
      <c r="H957" s="44">
        <f t="shared" si="46"/>
        <v>2525.4899999999998</v>
      </c>
      <c r="I957" s="44">
        <f t="shared" si="47"/>
        <v>7916.51</v>
      </c>
      <c r="J957" s="44">
        <f t="shared" si="48"/>
        <v>10442</v>
      </c>
      <c r="K957" s="15">
        <v>902.38</v>
      </c>
      <c r="L957" s="15">
        <v>5749.06</v>
      </c>
      <c r="M957" s="15">
        <v>628.16</v>
      </c>
      <c r="N957" s="15">
        <v>7279.59</v>
      </c>
      <c r="O957" s="16">
        <v>994.6</v>
      </c>
      <c r="P957" s="16">
        <v>2167.4499999999998</v>
      </c>
      <c r="Q957" s="16">
        <v>0.35</v>
      </c>
      <c r="R957" s="16">
        <v>3162.39</v>
      </c>
      <c r="S957" s="17">
        <v>10441.98</v>
      </c>
      <c r="T957" s="16">
        <v>5941486.6200000001</v>
      </c>
      <c r="U957" s="16"/>
      <c r="V957" s="16"/>
      <c r="W957" s="16"/>
      <c r="X957" s="31"/>
      <c r="Y957" s="31"/>
      <c r="Z957" s="31"/>
      <c r="AA957" s="16">
        <v>485021</v>
      </c>
      <c r="AB957" s="16">
        <v>852.40949033391917</v>
      </c>
      <c r="AC957" s="16">
        <v>28432</v>
      </c>
      <c r="AD957" s="16">
        <v>49.968365553602808</v>
      </c>
      <c r="AE957" s="16">
        <v>3120304</v>
      </c>
      <c r="AF957" s="16">
        <v>5483.8383128295254</v>
      </c>
      <c r="AG957" s="16">
        <v>150910</v>
      </c>
      <c r="AH957" s="16">
        <v>265.21968365553602</v>
      </c>
    </row>
    <row r="958" spans="1:34" x14ac:dyDescent="0.25">
      <c r="A958" t="s">
        <v>2066</v>
      </c>
      <c r="B958" t="s">
        <v>253</v>
      </c>
      <c r="C958">
        <v>490</v>
      </c>
      <c r="D958" t="s">
        <v>254</v>
      </c>
      <c r="E958">
        <v>40</v>
      </c>
      <c r="F958" t="s">
        <v>2067</v>
      </c>
      <c r="G958" s="14">
        <v>764</v>
      </c>
      <c r="H958" s="44">
        <f t="shared" si="46"/>
        <v>1886.6799999999998</v>
      </c>
      <c r="I958" s="44">
        <f t="shared" si="47"/>
        <v>8710.4500000000007</v>
      </c>
      <c r="J958" s="44">
        <f t="shared" si="48"/>
        <v>10597.130000000001</v>
      </c>
      <c r="K958" s="15">
        <v>435.24</v>
      </c>
      <c r="L958" s="15">
        <v>6543</v>
      </c>
      <c r="M958" s="15">
        <v>456.49</v>
      </c>
      <c r="N958" s="15">
        <v>7434.72</v>
      </c>
      <c r="O958" s="16">
        <v>994.6</v>
      </c>
      <c r="P958" s="16">
        <v>2167.4499999999998</v>
      </c>
      <c r="Q958" s="16">
        <v>0.35</v>
      </c>
      <c r="R958" s="16">
        <v>3162.39</v>
      </c>
      <c r="S958" s="17">
        <v>10597.11</v>
      </c>
      <c r="T958" s="16">
        <v>8096192.04</v>
      </c>
      <c r="U958" s="16"/>
      <c r="V958" s="16"/>
      <c r="W958" s="16"/>
      <c r="X958" s="31"/>
      <c r="Y958" s="31"/>
      <c r="Z958" s="31"/>
      <c r="AA958" s="16">
        <v>327851</v>
      </c>
      <c r="AB958" s="16">
        <v>429.12434554973822</v>
      </c>
      <c r="AC958" s="16">
        <v>4674</v>
      </c>
      <c r="AD958" s="16">
        <v>6.1178010471204187</v>
      </c>
      <c r="AE958" s="16">
        <v>4710286</v>
      </c>
      <c r="AF958" s="16">
        <v>6165.2958115183246</v>
      </c>
      <c r="AG958" s="16">
        <v>288563</v>
      </c>
      <c r="AH958" s="16">
        <v>377.70026178010471</v>
      </c>
    </row>
    <row r="959" spans="1:34" x14ac:dyDescent="0.25">
      <c r="A959" t="s">
        <v>2068</v>
      </c>
      <c r="B959" t="s">
        <v>253</v>
      </c>
      <c r="C959">
        <v>490</v>
      </c>
      <c r="D959" t="s">
        <v>254</v>
      </c>
      <c r="E959">
        <v>50</v>
      </c>
      <c r="F959" t="s">
        <v>2069</v>
      </c>
      <c r="G959" s="14">
        <v>536</v>
      </c>
      <c r="H959" s="44">
        <f t="shared" si="46"/>
        <v>3069.62</v>
      </c>
      <c r="I959" s="44">
        <f t="shared" si="47"/>
        <v>8767.76</v>
      </c>
      <c r="J959" s="44">
        <f t="shared" si="48"/>
        <v>11837.380000000001</v>
      </c>
      <c r="K959" s="15">
        <v>1262.83</v>
      </c>
      <c r="L959" s="15">
        <v>6600.31</v>
      </c>
      <c r="M959" s="15">
        <v>811.84</v>
      </c>
      <c r="N959" s="15">
        <v>8674.99</v>
      </c>
      <c r="O959" s="16">
        <v>994.6</v>
      </c>
      <c r="P959" s="16">
        <v>2167.4499999999998</v>
      </c>
      <c r="Q959" s="16">
        <v>0.35</v>
      </c>
      <c r="R959" s="16">
        <v>3162.39</v>
      </c>
      <c r="S959" s="17">
        <v>11837.38</v>
      </c>
      <c r="T959" s="16">
        <v>6344835.6799999997</v>
      </c>
      <c r="U959" s="16"/>
      <c r="V959" s="16"/>
      <c r="W959" s="16"/>
      <c r="X959" s="31"/>
      <c r="Y959" s="31"/>
      <c r="Z959" s="31"/>
      <c r="AA959" s="16">
        <v>661954</v>
      </c>
      <c r="AB959" s="16">
        <v>1234.9888059701493</v>
      </c>
      <c r="AC959" s="16">
        <v>14923</v>
      </c>
      <c r="AD959" s="16">
        <v>27.84141791044776</v>
      </c>
      <c r="AE959" s="16">
        <v>3386879</v>
      </c>
      <c r="AF959" s="16">
        <v>6318.8041044776119</v>
      </c>
      <c r="AG959" s="16">
        <v>150888</v>
      </c>
      <c r="AH959" s="16">
        <v>281.50746268656718</v>
      </c>
    </row>
    <row r="960" spans="1:34" x14ac:dyDescent="0.25">
      <c r="A960" t="s">
        <v>2070</v>
      </c>
      <c r="B960" t="s">
        <v>253</v>
      </c>
      <c r="C960">
        <v>490</v>
      </c>
      <c r="D960" t="s">
        <v>254</v>
      </c>
      <c r="E960">
        <v>55</v>
      </c>
      <c r="F960" t="s">
        <v>2071</v>
      </c>
      <c r="G960" s="14">
        <v>542</v>
      </c>
      <c r="H960" s="44">
        <f t="shared" si="46"/>
        <v>2737.97</v>
      </c>
      <c r="I960" s="44">
        <f t="shared" si="47"/>
        <v>8861.7999999999993</v>
      </c>
      <c r="J960" s="44">
        <f t="shared" si="48"/>
        <v>11599.769999999999</v>
      </c>
      <c r="K960" s="15">
        <v>1088.1199999999999</v>
      </c>
      <c r="L960" s="15">
        <v>6694.35</v>
      </c>
      <c r="M960" s="15">
        <v>654.9</v>
      </c>
      <c r="N960" s="15">
        <v>8437.36</v>
      </c>
      <c r="O960" s="16">
        <v>994.6</v>
      </c>
      <c r="P960" s="16">
        <v>2167.4499999999998</v>
      </c>
      <c r="Q960" s="16">
        <v>0.35</v>
      </c>
      <c r="R960" s="16">
        <v>3162.39</v>
      </c>
      <c r="S960" s="17">
        <v>11599.75</v>
      </c>
      <c r="T960" s="16">
        <v>6287064.5</v>
      </c>
      <c r="U960" s="16"/>
      <c r="V960" s="16"/>
      <c r="W960" s="16"/>
      <c r="X960" s="31"/>
      <c r="Y960" s="31"/>
      <c r="Z960" s="31"/>
      <c r="AA960" s="16">
        <v>563171</v>
      </c>
      <c r="AB960" s="16">
        <v>1039.0608856088561</v>
      </c>
      <c r="AC960" s="16">
        <v>26588</v>
      </c>
      <c r="AD960" s="16">
        <v>49.055350553505534</v>
      </c>
      <c r="AE960" s="16">
        <v>3495879</v>
      </c>
      <c r="AF960" s="16">
        <v>6449.9612546125463</v>
      </c>
      <c r="AG960" s="16">
        <v>132457</v>
      </c>
      <c r="AH960" s="16">
        <v>244.38560885608857</v>
      </c>
    </row>
    <row r="961" spans="1:34" x14ac:dyDescent="0.25">
      <c r="A961" t="s">
        <v>2072</v>
      </c>
      <c r="B961" t="s">
        <v>256</v>
      </c>
      <c r="C961">
        <v>500</v>
      </c>
      <c r="D961" t="s">
        <v>257</v>
      </c>
      <c r="E961">
        <v>13</v>
      </c>
      <c r="F961" t="s">
        <v>2073</v>
      </c>
      <c r="G961" s="14">
        <v>603</v>
      </c>
      <c r="H961" s="44">
        <f t="shared" si="46"/>
        <v>1807.77</v>
      </c>
      <c r="I961" s="44">
        <f t="shared" si="47"/>
        <v>6918.22</v>
      </c>
      <c r="J961" s="44">
        <f t="shared" si="48"/>
        <v>8725.99</v>
      </c>
      <c r="K961" s="15">
        <v>565.36</v>
      </c>
      <c r="L961" s="15">
        <v>5426.92</v>
      </c>
      <c r="M961" s="15">
        <v>389.71</v>
      </c>
      <c r="N961" s="15">
        <v>6381.99</v>
      </c>
      <c r="O961" s="16">
        <v>805.77</v>
      </c>
      <c r="P961" s="16">
        <v>1491.3</v>
      </c>
      <c r="Q961" s="16">
        <v>46.93</v>
      </c>
      <c r="R961" s="16">
        <v>2344</v>
      </c>
      <c r="S961" s="17">
        <v>8725.99</v>
      </c>
      <c r="T961" s="16">
        <v>5261771.97</v>
      </c>
      <c r="U961" s="16"/>
      <c r="V961" s="16"/>
      <c r="W961" s="16"/>
      <c r="X961" s="31"/>
      <c r="Y961" s="31"/>
      <c r="Z961" s="31"/>
      <c r="AA961" s="16">
        <v>308193</v>
      </c>
      <c r="AB961" s="16">
        <v>511.09950248756218</v>
      </c>
      <c r="AC961" s="16">
        <v>32720</v>
      </c>
      <c r="AD961" s="16">
        <v>54.262023217247098</v>
      </c>
      <c r="AE961" s="16">
        <v>3165642</v>
      </c>
      <c r="AF961" s="16">
        <v>5249.8208955223881</v>
      </c>
      <c r="AG961" s="16">
        <v>106791</v>
      </c>
      <c r="AH961" s="16">
        <v>177.09950248756218</v>
      </c>
    </row>
    <row r="962" spans="1:34" x14ac:dyDescent="0.25">
      <c r="A962" t="s">
        <v>2074</v>
      </c>
      <c r="B962" t="s">
        <v>256</v>
      </c>
      <c r="C962">
        <v>500</v>
      </c>
      <c r="D962" t="s">
        <v>257</v>
      </c>
      <c r="E962">
        <v>15</v>
      </c>
      <c r="F962" t="s">
        <v>2075</v>
      </c>
      <c r="G962" s="14">
        <v>422</v>
      </c>
      <c r="H962" s="44">
        <f t="shared" si="46"/>
        <v>2556.8399999999997</v>
      </c>
      <c r="I962" s="44">
        <f t="shared" si="47"/>
        <v>8168.53</v>
      </c>
      <c r="J962" s="44">
        <f t="shared" si="48"/>
        <v>10725.369999999999</v>
      </c>
      <c r="K962" s="15">
        <v>1122.29</v>
      </c>
      <c r="L962" s="15">
        <v>6677.23</v>
      </c>
      <c r="M962" s="15">
        <v>581.85</v>
      </c>
      <c r="N962" s="15">
        <v>8381.3700000000008</v>
      </c>
      <c r="O962" s="16">
        <v>805.77</v>
      </c>
      <c r="P962" s="16">
        <v>1491.3</v>
      </c>
      <c r="Q962" s="16">
        <v>46.93</v>
      </c>
      <c r="R962" s="16">
        <v>2344</v>
      </c>
      <c r="S962" s="17">
        <v>10725.37</v>
      </c>
      <c r="T962" s="16">
        <v>4526106.1400000006</v>
      </c>
      <c r="U962" s="16"/>
      <c r="V962" s="16"/>
      <c r="W962" s="16"/>
      <c r="X962" s="31"/>
      <c r="Y962" s="31"/>
      <c r="Z962" s="31"/>
      <c r="AA962" s="16">
        <v>368886</v>
      </c>
      <c r="AB962" s="16">
        <v>874.13744075829379</v>
      </c>
      <c r="AC962" s="16">
        <v>104720</v>
      </c>
      <c r="AD962" s="16">
        <v>248.15165876777252</v>
      </c>
      <c r="AE962" s="16">
        <v>2686078</v>
      </c>
      <c r="AF962" s="16">
        <v>6365.1137440758293</v>
      </c>
      <c r="AG962" s="16">
        <v>131715</v>
      </c>
      <c r="AH962" s="16">
        <v>312.12085308056874</v>
      </c>
    </row>
    <row r="963" spans="1:34" x14ac:dyDescent="0.25">
      <c r="A963" t="s">
        <v>2076</v>
      </c>
      <c r="B963" t="s">
        <v>256</v>
      </c>
      <c r="C963">
        <v>500</v>
      </c>
      <c r="D963" t="s">
        <v>257</v>
      </c>
      <c r="E963">
        <v>20</v>
      </c>
      <c r="F963" t="s">
        <v>2077</v>
      </c>
      <c r="G963" s="14">
        <v>425</v>
      </c>
      <c r="H963" s="44">
        <f t="shared" si="46"/>
        <v>2168.6099999999997</v>
      </c>
      <c r="I963" s="44">
        <f t="shared" si="47"/>
        <v>8260.4699999999993</v>
      </c>
      <c r="J963" s="44">
        <f t="shared" si="48"/>
        <v>10429.079999999998</v>
      </c>
      <c r="K963" s="15">
        <v>785.55</v>
      </c>
      <c r="L963" s="15">
        <v>6769.17</v>
      </c>
      <c r="M963" s="15">
        <v>530.36</v>
      </c>
      <c r="N963" s="15">
        <v>8085.08</v>
      </c>
      <c r="O963" s="16">
        <v>805.77</v>
      </c>
      <c r="P963" s="16">
        <v>1491.3</v>
      </c>
      <c r="Q963" s="16">
        <v>46.93</v>
      </c>
      <c r="R963" s="16">
        <v>2344</v>
      </c>
      <c r="S963" s="17">
        <v>10429.08</v>
      </c>
      <c r="T963" s="16">
        <v>4432359</v>
      </c>
      <c r="U963" s="16"/>
      <c r="V963" s="16"/>
      <c r="W963" s="16"/>
      <c r="X963" s="31"/>
      <c r="Y963" s="31"/>
      <c r="Z963" s="31"/>
      <c r="AA963" s="16">
        <v>227397</v>
      </c>
      <c r="AB963" s="16">
        <v>535.05176470588231</v>
      </c>
      <c r="AC963" s="16">
        <v>106461</v>
      </c>
      <c r="AD963" s="16">
        <v>250.4964705882353</v>
      </c>
      <c r="AE963" s="16">
        <v>2788447</v>
      </c>
      <c r="AF963" s="16">
        <v>6561.0517647058823</v>
      </c>
      <c r="AG963" s="16">
        <v>88451</v>
      </c>
      <c r="AH963" s="16">
        <v>208.12</v>
      </c>
    </row>
    <row r="964" spans="1:34" x14ac:dyDescent="0.25">
      <c r="A964" t="s">
        <v>2078</v>
      </c>
      <c r="B964" t="s">
        <v>256</v>
      </c>
      <c r="C964">
        <v>500</v>
      </c>
      <c r="D964" t="s">
        <v>257</v>
      </c>
      <c r="E964">
        <v>30</v>
      </c>
      <c r="F964" t="s">
        <v>2079</v>
      </c>
      <c r="G964" s="14">
        <v>380</v>
      </c>
      <c r="H964" s="44">
        <f t="shared" si="46"/>
        <v>4151.8</v>
      </c>
      <c r="I964" s="44">
        <f t="shared" si="47"/>
        <v>8453.09</v>
      </c>
      <c r="J964" s="44">
        <f t="shared" si="48"/>
        <v>12604.89</v>
      </c>
      <c r="K964" s="15">
        <v>2635.75</v>
      </c>
      <c r="L964" s="15">
        <v>6961.79</v>
      </c>
      <c r="M964" s="15">
        <v>663.35</v>
      </c>
      <c r="N964" s="15">
        <v>10260.89</v>
      </c>
      <c r="O964" s="16">
        <v>805.77</v>
      </c>
      <c r="P964" s="16">
        <v>1491.3</v>
      </c>
      <c r="Q964" s="16">
        <v>46.93</v>
      </c>
      <c r="R964" s="16">
        <v>2344</v>
      </c>
      <c r="S964" s="17">
        <v>12604.89</v>
      </c>
      <c r="T964" s="16">
        <v>4789858.2</v>
      </c>
      <c r="U964" s="16"/>
      <c r="V964" s="16"/>
      <c r="W964" s="16"/>
      <c r="X964" s="31"/>
      <c r="Y964" s="31"/>
      <c r="Z964" s="31"/>
      <c r="AA964" s="16">
        <v>852748</v>
      </c>
      <c r="AB964" s="16">
        <v>2244.0736842105262</v>
      </c>
      <c r="AC964" s="16">
        <v>148837</v>
      </c>
      <c r="AD964" s="16">
        <v>391.67631578947368</v>
      </c>
      <c r="AE964" s="16">
        <v>2513295</v>
      </c>
      <c r="AF964" s="16">
        <v>6613.9342105263158</v>
      </c>
      <c r="AG964" s="16">
        <v>132185</v>
      </c>
      <c r="AH964" s="16">
        <v>347.85526315789474</v>
      </c>
    </row>
    <row r="965" spans="1:34" x14ac:dyDescent="0.25">
      <c r="A965" t="s">
        <v>2080</v>
      </c>
      <c r="B965" t="s">
        <v>256</v>
      </c>
      <c r="C965">
        <v>500</v>
      </c>
      <c r="D965" t="s">
        <v>257</v>
      </c>
      <c r="E965">
        <v>40</v>
      </c>
      <c r="F965" t="s">
        <v>2081</v>
      </c>
      <c r="G965" s="14">
        <v>1075</v>
      </c>
      <c r="H965" s="44">
        <f t="shared" si="46"/>
        <v>1637.22</v>
      </c>
      <c r="I965" s="44">
        <f t="shared" si="47"/>
        <v>7021.14</v>
      </c>
      <c r="J965" s="44">
        <f t="shared" si="48"/>
        <v>8658.36</v>
      </c>
      <c r="K965" s="15">
        <v>567.76</v>
      </c>
      <c r="L965" s="15">
        <v>5529.84</v>
      </c>
      <c r="M965" s="15">
        <v>216.76</v>
      </c>
      <c r="N965" s="15">
        <v>6314.37</v>
      </c>
      <c r="O965" s="16">
        <v>805.77</v>
      </c>
      <c r="P965" s="16">
        <v>1491.3</v>
      </c>
      <c r="Q965" s="16">
        <v>46.93</v>
      </c>
      <c r="R965" s="16">
        <v>2344</v>
      </c>
      <c r="S965" s="17">
        <v>8658.369999999999</v>
      </c>
      <c r="T965" s="16">
        <v>9307747.7499999981</v>
      </c>
      <c r="U965" s="16"/>
      <c r="V965" s="16"/>
      <c r="W965" s="16"/>
      <c r="X965" s="31"/>
      <c r="Y965" s="31"/>
      <c r="Z965" s="31"/>
      <c r="AA965" s="16">
        <v>575411</v>
      </c>
      <c r="AB965" s="16">
        <v>535.26604651162791</v>
      </c>
      <c r="AC965" s="16">
        <v>34934</v>
      </c>
      <c r="AD965" s="16">
        <v>32.496744186046513</v>
      </c>
      <c r="AE965" s="16">
        <v>5676194</v>
      </c>
      <c r="AF965" s="16">
        <v>5280.1804651162793</v>
      </c>
      <c r="AG965" s="16">
        <v>268383</v>
      </c>
      <c r="AH965" s="16">
        <v>249.65860465116279</v>
      </c>
    </row>
    <row r="966" spans="1:34" x14ac:dyDescent="0.25">
      <c r="A966" t="s">
        <v>2082</v>
      </c>
      <c r="B966" t="s">
        <v>256</v>
      </c>
      <c r="C966">
        <v>500</v>
      </c>
      <c r="D966" t="s">
        <v>257</v>
      </c>
      <c r="E966">
        <v>45</v>
      </c>
      <c r="F966" t="s">
        <v>2083</v>
      </c>
      <c r="G966" s="14">
        <v>467</v>
      </c>
      <c r="H966" s="44">
        <f t="shared" si="46"/>
        <v>2080.15</v>
      </c>
      <c r="I966" s="44">
        <f t="shared" si="47"/>
        <v>7658.97</v>
      </c>
      <c r="J966" s="44">
        <f t="shared" si="48"/>
        <v>9739.1200000000008</v>
      </c>
      <c r="K966" s="15">
        <v>803.83</v>
      </c>
      <c r="L966" s="15">
        <v>6167.67</v>
      </c>
      <c r="M966" s="15">
        <v>423.62</v>
      </c>
      <c r="N966" s="15">
        <v>7395.13</v>
      </c>
      <c r="O966" s="16">
        <v>805.77</v>
      </c>
      <c r="P966" s="16">
        <v>1491.3</v>
      </c>
      <c r="Q966" s="16">
        <v>46.93</v>
      </c>
      <c r="R966" s="16">
        <v>2344</v>
      </c>
      <c r="S966" s="17">
        <v>9739.130000000001</v>
      </c>
      <c r="T966" s="16">
        <v>4548173.7100000009</v>
      </c>
      <c r="U966" s="16"/>
      <c r="V966" s="16"/>
      <c r="W966" s="16"/>
      <c r="X966" s="31"/>
      <c r="Y966" s="31"/>
      <c r="Z966" s="31"/>
      <c r="AA966" s="16">
        <v>265091</v>
      </c>
      <c r="AB966" s="16">
        <v>567.64668094218416</v>
      </c>
      <c r="AC966" s="16">
        <v>110297</v>
      </c>
      <c r="AD966" s="16">
        <v>236.18201284796575</v>
      </c>
      <c r="AE966" s="16">
        <v>2797919</v>
      </c>
      <c r="AF966" s="16">
        <v>5991.2612419700217</v>
      </c>
      <c r="AG966" s="16">
        <v>82385</v>
      </c>
      <c r="AH966" s="16">
        <v>176.41327623126338</v>
      </c>
    </row>
    <row r="967" spans="1:34" x14ac:dyDescent="0.25">
      <c r="A967" t="s">
        <v>2084</v>
      </c>
      <c r="B967" t="s">
        <v>256</v>
      </c>
      <c r="C967">
        <v>500</v>
      </c>
      <c r="D967" t="s">
        <v>257</v>
      </c>
      <c r="E967">
        <v>50</v>
      </c>
      <c r="F967" t="s">
        <v>2085</v>
      </c>
      <c r="G967" s="14">
        <v>431</v>
      </c>
      <c r="H967" s="44">
        <f t="shared" si="46"/>
        <v>2481.37</v>
      </c>
      <c r="I967" s="44">
        <f t="shared" si="47"/>
        <v>7927.14</v>
      </c>
      <c r="J967" s="44">
        <f t="shared" si="48"/>
        <v>10408.51</v>
      </c>
      <c r="K967" s="15">
        <v>1041.32</v>
      </c>
      <c r="L967" s="15">
        <v>6435.84</v>
      </c>
      <c r="M967" s="15">
        <v>587.35</v>
      </c>
      <c r="N967" s="15">
        <v>8064.51</v>
      </c>
      <c r="O967" s="16">
        <v>805.77</v>
      </c>
      <c r="P967" s="16">
        <v>1491.3</v>
      </c>
      <c r="Q967" s="16">
        <v>46.93</v>
      </c>
      <c r="R967" s="16">
        <v>2344</v>
      </c>
      <c r="S967" s="17">
        <v>10408.51</v>
      </c>
      <c r="T967" s="16">
        <v>4486067.8100000005</v>
      </c>
      <c r="U967" s="16"/>
      <c r="V967" s="16"/>
      <c r="W967" s="16"/>
      <c r="X967" s="31"/>
      <c r="Y967" s="31"/>
      <c r="Z967" s="31"/>
      <c r="AA967" s="16">
        <v>337490</v>
      </c>
      <c r="AB967" s="16">
        <v>783.03944315545243</v>
      </c>
      <c r="AC967" s="16">
        <v>111317</v>
      </c>
      <c r="AD967" s="16">
        <v>258.27610208816708</v>
      </c>
      <c r="AE967" s="16">
        <v>2681593</v>
      </c>
      <c r="AF967" s="16">
        <v>6221.7935034802786</v>
      </c>
      <c r="AG967" s="16">
        <v>92254</v>
      </c>
      <c r="AH967" s="16">
        <v>214.04640371229698</v>
      </c>
    </row>
    <row r="968" spans="1:34" x14ac:dyDescent="0.25">
      <c r="A968" t="s">
        <v>2086</v>
      </c>
      <c r="B968" t="s">
        <v>256</v>
      </c>
      <c r="C968">
        <v>500</v>
      </c>
      <c r="D968" t="s">
        <v>257</v>
      </c>
      <c r="E968">
        <v>60</v>
      </c>
      <c r="F968" t="s">
        <v>2087</v>
      </c>
      <c r="G968" s="14">
        <v>531</v>
      </c>
      <c r="H968" s="44">
        <f t="shared" si="46"/>
        <v>2316.35</v>
      </c>
      <c r="I968" s="44">
        <f t="shared" si="47"/>
        <v>7933.58</v>
      </c>
      <c r="J968" s="44">
        <f t="shared" si="48"/>
        <v>10249.93</v>
      </c>
      <c r="K968" s="15">
        <v>1038.68</v>
      </c>
      <c r="L968" s="15">
        <v>6442.28</v>
      </c>
      <c r="M968" s="15">
        <v>424.97</v>
      </c>
      <c r="N968" s="15">
        <v>7905.94</v>
      </c>
      <c r="O968" s="16">
        <v>805.77</v>
      </c>
      <c r="P968" s="16">
        <v>1491.3</v>
      </c>
      <c r="Q968" s="16">
        <v>46.93</v>
      </c>
      <c r="R968" s="16">
        <v>2344</v>
      </c>
      <c r="S968" s="17">
        <v>10249.939999999999</v>
      </c>
      <c r="T968" s="16">
        <v>5442718.1399999997</v>
      </c>
      <c r="U968" s="16"/>
      <c r="V968" s="16"/>
      <c r="W968" s="16"/>
      <c r="X968" s="31"/>
      <c r="Y968" s="31"/>
      <c r="Z968" s="31"/>
      <c r="AA968" s="16">
        <v>422908</v>
      </c>
      <c r="AB968" s="16">
        <v>796.43691148775895</v>
      </c>
      <c r="AC968" s="16">
        <v>128632</v>
      </c>
      <c r="AD968" s="16">
        <v>242.24482109227873</v>
      </c>
      <c r="AE968" s="16">
        <v>3292785</v>
      </c>
      <c r="AF968" s="16">
        <v>6201.1016949152545</v>
      </c>
      <c r="AG968" s="16">
        <v>128066</v>
      </c>
      <c r="AH968" s="16">
        <v>241.17890772128061</v>
      </c>
    </row>
    <row r="969" spans="1:34" x14ac:dyDescent="0.25">
      <c r="A969" t="s">
        <v>2088</v>
      </c>
      <c r="B969" t="s">
        <v>256</v>
      </c>
      <c r="C969">
        <v>500</v>
      </c>
      <c r="D969" t="s">
        <v>257</v>
      </c>
      <c r="E969">
        <v>65</v>
      </c>
      <c r="F969" t="s">
        <v>2089</v>
      </c>
      <c r="G969" s="14">
        <v>472</v>
      </c>
      <c r="H969" s="44">
        <f t="shared" si="46"/>
        <v>1947.67</v>
      </c>
      <c r="I969" s="44">
        <f t="shared" si="47"/>
        <v>8406.67</v>
      </c>
      <c r="J969" s="44">
        <f t="shared" si="48"/>
        <v>10354.34</v>
      </c>
      <c r="K969" s="15">
        <v>714.68</v>
      </c>
      <c r="L969" s="15">
        <v>6915.37</v>
      </c>
      <c r="M969" s="15">
        <v>380.29</v>
      </c>
      <c r="N969" s="15">
        <v>8010.35</v>
      </c>
      <c r="O969" s="16">
        <v>805.77</v>
      </c>
      <c r="P969" s="16">
        <v>1491.3</v>
      </c>
      <c r="Q969" s="16">
        <v>46.93</v>
      </c>
      <c r="R969" s="16">
        <v>2344</v>
      </c>
      <c r="S969" s="17">
        <v>10354.35</v>
      </c>
      <c r="T969" s="16">
        <v>4887253.2</v>
      </c>
      <c r="U969" s="16"/>
      <c r="V969" s="16"/>
      <c r="W969" s="16"/>
      <c r="X969" s="31"/>
      <c r="Y969" s="31"/>
      <c r="Z969" s="31"/>
      <c r="AA969" s="16">
        <v>319925</v>
      </c>
      <c r="AB969" s="16">
        <v>677.80720338983053</v>
      </c>
      <c r="AC969" s="16">
        <v>17406</v>
      </c>
      <c r="AD969" s="16">
        <v>36.877118644067799</v>
      </c>
      <c r="AE969" s="16">
        <v>3113772</v>
      </c>
      <c r="AF969" s="16">
        <v>6596.9745762711864</v>
      </c>
      <c r="AG969" s="16">
        <v>150284</v>
      </c>
      <c r="AH969" s="16">
        <v>318.39830508474574</v>
      </c>
    </row>
    <row r="970" spans="1:34" x14ac:dyDescent="0.25">
      <c r="A970" t="s">
        <v>2090</v>
      </c>
      <c r="B970" t="s">
        <v>256</v>
      </c>
      <c r="C970">
        <v>500</v>
      </c>
      <c r="D970" t="s">
        <v>257</v>
      </c>
      <c r="E970">
        <v>70</v>
      </c>
      <c r="F970" t="s">
        <v>2091</v>
      </c>
      <c r="G970" s="14">
        <v>397</v>
      </c>
      <c r="H970" s="44">
        <f t="shared" si="46"/>
        <v>2006.09</v>
      </c>
      <c r="I970" s="44">
        <f t="shared" si="47"/>
        <v>7683.56</v>
      </c>
      <c r="J970" s="44">
        <f t="shared" si="48"/>
        <v>9689.65</v>
      </c>
      <c r="K970" s="15">
        <v>695.89</v>
      </c>
      <c r="L970" s="15">
        <v>6192.26</v>
      </c>
      <c r="M970" s="15">
        <v>457.5</v>
      </c>
      <c r="N970" s="15">
        <v>7345.65</v>
      </c>
      <c r="O970" s="16">
        <v>805.77</v>
      </c>
      <c r="P970" s="16">
        <v>1491.3</v>
      </c>
      <c r="Q970" s="16">
        <v>46.93</v>
      </c>
      <c r="R970" s="16">
        <v>2344</v>
      </c>
      <c r="S970" s="17">
        <v>9689.65</v>
      </c>
      <c r="T970" s="16">
        <v>3846791.05</v>
      </c>
      <c r="U970" s="16"/>
      <c r="V970" s="16"/>
      <c r="W970" s="16"/>
      <c r="X970" s="31"/>
      <c r="Y970" s="31"/>
      <c r="Z970" s="31"/>
      <c r="AA970" s="16">
        <v>176371</v>
      </c>
      <c r="AB970" s="16">
        <v>444.2594458438287</v>
      </c>
      <c r="AC970" s="16">
        <v>99898</v>
      </c>
      <c r="AD970" s="16">
        <v>251.63224181360201</v>
      </c>
      <c r="AE970" s="16">
        <v>2350193</v>
      </c>
      <c r="AF970" s="16">
        <v>5919.8816120906804</v>
      </c>
      <c r="AG970" s="16">
        <v>108133</v>
      </c>
      <c r="AH970" s="16">
        <v>272.37531486146094</v>
      </c>
    </row>
    <row r="971" spans="1:34" x14ac:dyDescent="0.25">
      <c r="A971" t="s">
        <v>2092</v>
      </c>
      <c r="B971" t="s">
        <v>256</v>
      </c>
      <c r="C971">
        <v>500</v>
      </c>
      <c r="D971" t="s">
        <v>257</v>
      </c>
      <c r="E971">
        <v>77</v>
      </c>
      <c r="F971" t="s">
        <v>2093</v>
      </c>
      <c r="G971" s="14">
        <v>11</v>
      </c>
      <c r="H971" s="44">
        <f t="shared" si="46"/>
        <v>8084.880000000001</v>
      </c>
      <c r="I971" s="44">
        <f t="shared" si="47"/>
        <v>1491.3</v>
      </c>
      <c r="J971" s="44">
        <f t="shared" si="48"/>
        <v>9576.18</v>
      </c>
      <c r="K971" s="15">
        <v>7232.18</v>
      </c>
      <c r="L971" s="15">
        <v>0</v>
      </c>
      <c r="M971" s="15">
        <v>0</v>
      </c>
      <c r="N971" s="15">
        <v>0</v>
      </c>
      <c r="O971" s="16">
        <v>805.77</v>
      </c>
      <c r="P971" s="16">
        <v>1491.3</v>
      </c>
      <c r="Q971" s="16">
        <v>46.93</v>
      </c>
      <c r="R971" s="16">
        <v>2344</v>
      </c>
      <c r="S971" s="17">
        <v>2344</v>
      </c>
      <c r="T971" s="16">
        <v>25784</v>
      </c>
      <c r="U971" s="16"/>
      <c r="V971" s="16"/>
      <c r="W971" s="16"/>
      <c r="X971" s="31"/>
      <c r="Y971" s="31"/>
      <c r="Z971" s="31"/>
      <c r="AA971" s="16">
        <v>79554</v>
      </c>
      <c r="AB971" s="16">
        <v>7232.181818181818</v>
      </c>
      <c r="AC971" s="16">
        <v>0</v>
      </c>
      <c r="AD971" s="16">
        <v>0</v>
      </c>
      <c r="AE971" s="16">
        <v>0</v>
      </c>
      <c r="AF971" s="16">
        <v>0</v>
      </c>
      <c r="AG971" s="16">
        <v>0</v>
      </c>
      <c r="AH971" s="16">
        <v>0</v>
      </c>
    </row>
    <row r="972" spans="1:34" x14ac:dyDescent="0.25">
      <c r="A972" t="s">
        <v>2094</v>
      </c>
      <c r="B972" t="s">
        <v>256</v>
      </c>
      <c r="C972">
        <v>500</v>
      </c>
      <c r="D972" t="s">
        <v>257</v>
      </c>
      <c r="E972">
        <v>90</v>
      </c>
      <c r="F972" t="s">
        <v>2095</v>
      </c>
      <c r="G972" s="14">
        <v>568</v>
      </c>
      <c r="H972" s="44">
        <f t="shared" si="46"/>
        <v>2665.8999999999996</v>
      </c>
      <c r="I972" s="44">
        <f t="shared" si="47"/>
        <v>8049.1500000000005</v>
      </c>
      <c r="J972" s="44">
        <f t="shared" si="48"/>
        <v>10715.05</v>
      </c>
      <c r="K972" s="15">
        <v>1180.6199999999999</v>
      </c>
      <c r="L972" s="15">
        <v>6557.85</v>
      </c>
      <c r="M972" s="15">
        <v>632.58000000000004</v>
      </c>
      <c r="N972" s="15">
        <v>8371.0499999999993</v>
      </c>
      <c r="O972" s="16">
        <v>805.77</v>
      </c>
      <c r="P972" s="16">
        <v>1491.3</v>
      </c>
      <c r="Q972" s="16">
        <v>46.93</v>
      </c>
      <c r="R972" s="16">
        <v>2344</v>
      </c>
      <c r="S972" s="17">
        <v>10715.05</v>
      </c>
      <c r="T972" s="16">
        <v>6086148.3999999994</v>
      </c>
      <c r="U972" s="16"/>
      <c r="V972" s="16"/>
      <c r="W972" s="16"/>
      <c r="X972" s="31"/>
      <c r="Y972" s="31"/>
      <c r="Z972" s="31"/>
      <c r="AA972" s="16">
        <v>528476</v>
      </c>
      <c r="AB972" s="16">
        <v>930.41549295774644</v>
      </c>
      <c r="AC972" s="16">
        <v>142118</v>
      </c>
      <c r="AD972" s="16">
        <v>250.20774647887325</v>
      </c>
      <c r="AE972" s="16">
        <v>3588332</v>
      </c>
      <c r="AF972" s="16">
        <v>6317.4859154929582</v>
      </c>
      <c r="AG972" s="16">
        <v>136526</v>
      </c>
      <c r="AH972" s="16">
        <v>240.36267605633802</v>
      </c>
    </row>
    <row r="973" spans="1:34" x14ac:dyDescent="0.25">
      <c r="A973" t="s">
        <v>2096</v>
      </c>
      <c r="B973" t="s">
        <v>256</v>
      </c>
      <c r="C973">
        <v>500</v>
      </c>
      <c r="D973" t="s">
        <v>257</v>
      </c>
      <c r="E973">
        <v>95</v>
      </c>
      <c r="F973" t="s">
        <v>2097</v>
      </c>
      <c r="G973" s="14">
        <v>641</v>
      </c>
      <c r="H973" s="44">
        <f t="shared" si="46"/>
        <v>1853.38</v>
      </c>
      <c r="I973" s="44">
        <f t="shared" si="47"/>
        <v>7771.7</v>
      </c>
      <c r="J973" s="44">
        <f t="shared" si="48"/>
        <v>9625.08</v>
      </c>
      <c r="K973" s="15">
        <v>584.23</v>
      </c>
      <c r="L973" s="15">
        <v>6280.4</v>
      </c>
      <c r="M973" s="15">
        <v>416.45</v>
      </c>
      <c r="N973" s="15">
        <v>7281.08</v>
      </c>
      <c r="O973" s="16">
        <v>805.77</v>
      </c>
      <c r="P973" s="16">
        <v>1491.3</v>
      </c>
      <c r="Q973" s="16">
        <v>46.93</v>
      </c>
      <c r="R973" s="16">
        <v>2344</v>
      </c>
      <c r="S973" s="17">
        <v>9625.08</v>
      </c>
      <c r="T973" s="16">
        <v>6169676.2800000003</v>
      </c>
      <c r="U973" s="16"/>
      <c r="V973" s="16"/>
      <c r="W973" s="16"/>
      <c r="X973" s="31"/>
      <c r="Y973" s="31"/>
      <c r="Z973" s="31"/>
      <c r="AA973" s="16">
        <v>351383</v>
      </c>
      <c r="AB973" s="16">
        <v>548.1794071762871</v>
      </c>
      <c r="AC973" s="16">
        <v>23110</v>
      </c>
      <c r="AD973" s="16">
        <v>36.053042121684868</v>
      </c>
      <c r="AE973" s="16">
        <v>3838658</v>
      </c>
      <c r="AF973" s="16">
        <v>5988.5460218408734</v>
      </c>
      <c r="AG973" s="16">
        <v>187079</v>
      </c>
      <c r="AH973" s="16">
        <v>291.85491419656785</v>
      </c>
    </row>
    <row r="974" spans="1:34" x14ac:dyDescent="0.25">
      <c r="A974" t="s">
        <v>2098</v>
      </c>
      <c r="B974" t="s">
        <v>259</v>
      </c>
      <c r="C974">
        <v>510</v>
      </c>
      <c r="D974" t="s">
        <v>260</v>
      </c>
      <c r="E974">
        <v>3</v>
      </c>
      <c r="F974" t="s">
        <v>2099</v>
      </c>
      <c r="G974" s="14">
        <v>395</v>
      </c>
      <c r="H974" s="44">
        <f t="shared" si="46"/>
        <v>1761.6100000000001</v>
      </c>
      <c r="I974" s="44">
        <f t="shared" si="47"/>
        <v>8312.3799999999992</v>
      </c>
      <c r="J974" s="44">
        <f t="shared" si="48"/>
        <v>10073.99</v>
      </c>
      <c r="K974" s="15">
        <v>496.65</v>
      </c>
      <c r="L974" s="15">
        <v>6196.78</v>
      </c>
      <c r="M974" s="15">
        <v>555.21</v>
      </c>
      <c r="N974" s="15">
        <v>7248.64</v>
      </c>
      <c r="O974" s="16">
        <v>650.04999999999995</v>
      </c>
      <c r="P974" s="16">
        <v>2115.6</v>
      </c>
      <c r="Q974" s="16">
        <v>59.7</v>
      </c>
      <c r="R974" s="16">
        <v>2825.35</v>
      </c>
      <c r="S974" s="17">
        <v>10073.99</v>
      </c>
      <c r="T974" s="16">
        <v>3979226.05</v>
      </c>
      <c r="U974" s="16"/>
      <c r="V974" s="16"/>
      <c r="W974" s="16"/>
      <c r="X974" s="31"/>
      <c r="Y974" s="31"/>
      <c r="Z974" s="31"/>
      <c r="AA974" s="16">
        <v>176243</v>
      </c>
      <c r="AB974" s="16">
        <v>446.18481012658231</v>
      </c>
      <c r="AC974" s="16">
        <v>19932</v>
      </c>
      <c r="AD974" s="16">
        <v>50.460759493670885</v>
      </c>
      <c r="AE974" s="16">
        <v>2326731</v>
      </c>
      <c r="AF974" s="16">
        <v>5890.4582278481012</v>
      </c>
      <c r="AG974" s="16">
        <v>120998</v>
      </c>
      <c r="AH974" s="16">
        <v>306.32405063291139</v>
      </c>
    </row>
    <row r="975" spans="1:34" x14ac:dyDescent="0.25">
      <c r="A975" t="s">
        <v>2100</v>
      </c>
      <c r="B975" t="s">
        <v>259</v>
      </c>
      <c r="C975">
        <v>510</v>
      </c>
      <c r="D975" t="s">
        <v>260</v>
      </c>
      <c r="E975">
        <v>7</v>
      </c>
      <c r="F975" t="s">
        <v>2101</v>
      </c>
      <c r="G975" s="14">
        <v>377</v>
      </c>
      <c r="H975" s="44">
        <f t="shared" si="46"/>
        <v>2565.8899999999994</v>
      </c>
      <c r="I975" s="44">
        <f t="shared" si="47"/>
        <v>8452.08</v>
      </c>
      <c r="J975" s="44">
        <f t="shared" si="48"/>
        <v>11017.97</v>
      </c>
      <c r="K975" s="15">
        <v>972.43</v>
      </c>
      <c r="L975" s="15">
        <v>6336.48</v>
      </c>
      <c r="M975" s="15">
        <v>883.71</v>
      </c>
      <c r="N975" s="15">
        <v>8192.6200000000008</v>
      </c>
      <c r="O975" s="16">
        <v>650.04999999999995</v>
      </c>
      <c r="P975" s="16">
        <v>2115.6</v>
      </c>
      <c r="Q975" s="16">
        <v>59.7</v>
      </c>
      <c r="R975" s="16">
        <v>2825.35</v>
      </c>
      <c r="S975" s="17">
        <v>11017.970000000001</v>
      </c>
      <c r="T975" s="16">
        <v>4153774.6900000004</v>
      </c>
      <c r="U975" s="16"/>
      <c r="V975" s="16"/>
      <c r="W975" s="16"/>
      <c r="X975" s="31"/>
      <c r="Y975" s="31"/>
      <c r="Z975" s="31"/>
      <c r="AA975" s="16">
        <v>324361</v>
      </c>
      <c r="AB975" s="16">
        <v>860.37400530503976</v>
      </c>
      <c r="AC975" s="16">
        <v>42246</v>
      </c>
      <c r="AD975" s="16">
        <v>112.05835543766578</v>
      </c>
      <c r="AE975" s="16">
        <v>2287579</v>
      </c>
      <c r="AF975" s="16">
        <v>6067.8488063660479</v>
      </c>
      <c r="AG975" s="16">
        <v>101273</v>
      </c>
      <c r="AH975" s="16">
        <v>268.62864721485408</v>
      </c>
    </row>
    <row r="976" spans="1:34" x14ac:dyDescent="0.25">
      <c r="A976" t="s">
        <v>2102</v>
      </c>
      <c r="B976" t="s">
        <v>259</v>
      </c>
      <c r="C976">
        <v>510</v>
      </c>
      <c r="D976" t="s">
        <v>260</v>
      </c>
      <c r="E976">
        <v>10</v>
      </c>
      <c r="F976" t="s">
        <v>2103</v>
      </c>
      <c r="G976" s="14">
        <v>466</v>
      </c>
      <c r="H976" s="44">
        <f t="shared" si="46"/>
        <v>1534.93</v>
      </c>
      <c r="I976" s="44">
        <f t="shared" si="47"/>
        <v>8891.2999999999993</v>
      </c>
      <c r="J976" s="44">
        <f t="shared" si="48"/>
        <v>10426.23</v>
      </c>
      <c r="K976" s="15">
        <v>211.26</v>
      </c>
      <c r="L976" s="15">
        <v>6775.7</v>
      </c>
      <c r="M976" s="15">
        <v>613.91999999999996</v>
      </c>
      <c r="N976" s="15">
        <v>7600.88</v>
      </c>
      <c r="O976" s="16">
        <v>650.04999999999995</v>
      </c>
      <c r="P976" s="16">
        <v>2115.6</v>
      </c>
      <c r="Q976" s="16">
        <v>59.7</v>
      </c>
      <c r="R976" s="16">
        <v>2825.35</v>
      </c>
      <c r="S976" s="17">
        <v>10426.23</v>
      </c>
      <c r="T976" s="16">
        <v>4858623.18</v>
      </c>
      <c r="U976" s="16"/>
      <c r="V976" s="16"/>
      <c r="W976" s="16"/>
      <c r="X976" s="31"/>
      <c r="Y976" s="31"/>
      <c r="Z976" s="31"/>
      <c r="AA976" s="16">
        <v>69955</v>
      </c>
      <c r="AB976" s="16">
        <v>150.11802575107296</v>
      </c>
      <c r="AC976" s="16">
        <v>28494</v>
      </c>
      <c r="AD976" s="16">
        <v>61.145922746781117</v>
      </c>
      <c r="AE976" s="16">
        <v>3027049</v>
      </c>
      <c r="AF976" s="16">
        <v>6495.8133047210304</v>
      </c>
      <c r="AG976" s="16">
        <v>130426</v>
      </c>
      <c r="AH976" s="16">
        <v>279.88412017167383</v>
      </c>
    </row>
    <row r="977" spans="1:34" x14ac:dyDescent="0.25">
      <c r="A977" t="s">
        <v>2104</v>
      </c>
      <c r="B977" t="s">
        <v>259</v>
      </c>
      <c r="C977">
        <v>510</v>
      </c>
      <c r="D977" t="s">
        <v>260</v>
      </c>
      <c r="E977">
        <v>20</v>
      </c>
      <c r="F977" t="s">
        <v>2105</v>
      </c>
      <c r="G977" s="14">
        <v>305</v>
      </c>
      <c r="H977" s="44">
        <f t="shared" si="46"/>
        <v>2308.9399999999996</v>
      </c>
      <c r="I977" s="44">
        <f t="shared" si="47"/>
        <v>7629.48</v>
      </c>
      <c r="J977" s="44">
        <f t="shared" si="48"/>
        <v>9938.4199999999983</v>
      </c>
      <c r="K977" s="15">
        <v>880.14</v>
      </c>
      <c r="L977" s="15">
        <v>5513.88</v>
      </c>
      <c r="M977" s="15">
        <v>719.05</v>
      </c>
      <c r="N977" s="15">
        <v>7113.07</v>
      </c>
      <c r="O977" s="16">
        <v>650.04999999999995</v>
      </c>
      <c r="P977" s="16">
        <v>2115.6</v>
      </c>
      <c r="Q977" s="16">
        <v>59.7</v>
      </c>
      <c r="R977" s="16">
        <v>2825.35</v>
      </c>
      <c r="S977" s="17">
        <v>9938.42</v>
      </c>
      <c r="T977" s="16">
        <v>3031218.1</v>
      </c>
      <c r="U977" s="16"/>
      <c r="V977" s="16"/>
      <c r="W977" s="16"/>
      <c r="X977" s="31"/>
      <c r="Y977" s="31"/>
      <c r="Z977" s="31"/>
      <c r="AA977" s="16">
        <v>238413</v>
      </c>
      <c r="AB977" s="16">
        <v>781.68196721311472</v>
      </c>
      <c r="AC977" s="16">
        <v>30031</v>
      </c>
      <c r="AD977" s="16">
        <v>98.462295081967213</v>
      </c>
      <c r="AE977" s="16">
        <v>1649977</v>
      </c>
      <c r="AF977" s="16">
        <v>5409.7606557377048</v>
      </c>
      <c r="AG977" s="16">
        <v>31755</v>
      </c>
      <c r="AH977" s="16">
        <v>104.11475409836065</v>
      </c>
    </row>
    <row r="978" spans="1:34" x14ac:dyDescent="0.25">
      <c r="A978" t="s">
        <v>2106</v>
      </c>
      <c r="B978" t="s">
        <v>262</v>
      </c>
      <c r="C978">
        <v>520</v>
      </c>
      <c r="D978" t="s">
        <v>263</v>
      </c>
      <c r="E978">
        <v>10</v>
      </c>
      <c r="F978" t="s">
        <v>2107</v>
      </c>
      <c r="G978" s="14">
        <v>271</v>
      </c>
      <c r="H978" s="44">
        <f t="shared" ref="H978:H1041" si="49">SUM(K978,M978,O978,Q978)</f>
        <v>2015.41</v>
      </c>
      <c r="I978" s="44">
        <f t="shared" ref="I978:I1041" si="50">SUM(L978,P978)</f>
        <v>10614.09</v>
      </c>
      <c r="J978" s="44">
        <f t="shared" ref="J978:J1041" si="51">SUM(H978:I978)</f>
        <v>12629.5</v>
      </c>
      <c r="K978" s="15">
        <v>1018.72</v>
      </c>
      <c r="L978" s="15">
        <v>8362.6299999999992</v>
      </c>
      <c r="M978" s="15">
        <v>673.35</v>
      </c>
      <c r="N978" s="15">
        <v>10054.700000000001</v>
      </c>
      <c r="O978" s="16">
        <v>323.32</v>
      </c>
      <c r="P978" s="16">
        <v>2251.46</v>
      </c>
      <c r="Q978" s="16">
        <v>0.02</v>
      </c>
      <c r="R978" s="16">
        <v>2574.8000000000002</v>
      </c>
      <c r="S978" s="17">
        <v>12629.5</v>
      </c>
      <c r="T978" s="16">
        <v>3422594.5</v>
      </c>
      <c r="U978" s="16"/>
      <c r="V978" s="16"/>
      <c r="W978" s="16"/>
      <c r="X978" s="31"/>
      <c r="Y978" s="31"/>
      <c r="Z978" s="31"/>
      <c r="AA978" s="16">
        <v>273959</v>
      </c>
      <c r="AB978" s="16">
        <v>1010.9188191881918</v>
      </c>
      <c r="AC978" s="16">
        <v>2113</v>
      </c>
      <c r="AD978" s="16">
        <v>7.7970479704797047</v>
      </c>
      <c r="AE978" s="16">
        <v>2103588</v>
      </c>
      <c r="AF978" s="16">
        <v>7762.3173431734322</v>
      </c>
      <c r="AG978" s="16">
        <v>162686</v>
      </c>
      <c r="AH978" s="16">
        <v>600.31734317343171</v>
      </c>
    </row>
    <row r="979" spans="1:34" x14ac:dyDescent="0.25">
      <c r="A979" t="s">
        <v>2108</v>
      </c>
      <c r="B979" t="s">
        <v>262</v>
      </c>
      <c r="C979">
        <v>520</v>
      </c>
      <c r="D979" t="s">
        <v>263</v>
      </c>
      <c r="E979">
        <v>45</v>
      </c>
      <c r="F979" t="s">
        <v>2109</v>
      </c>
      <c r="G979" s="14">
        <v>456</v>
      </c>
      <c r="H979" s="44">
        <f t="shared" si="49"/>
        <v>1792.7699999999998</v>
      </c>
      <c r="I979" s="44">
        <f t="shared" si="50"/>
        <v>7927.64</v>
      </c>
      <c r="J979" s="44">
        <f t="shared" si="51"/>
        <v>9720.41</v>
      </c>
      <c r="K979" s="15">
        <v>920.56</v>
      </c>
      <c r="L979" s="15">
        <v>5676.18</v>
      </c>
      <c r="M979" s="15">
        <v>548.87</v>
      </c>
      <c r="N979" s="15">
        <v>7145.61</v>
      </c>
      <c r="O979" s="16">
        <v>323.32</v>
      </c>
      <c r="P979" s="16">
        <v>2251.46</v>
      </c>
      <c r="Q979" s="16">
        <v>0.02</v>
      </c>
      <c r="R979" s="16">
        <v>2574.8000000000002</v>
      </c>
      <c r="S979" s="17">
        <v>9720.41</v>
      </c>
      <c r="T979" s="16">
        <v>4432506.96</v>
      </c>
      <c r="U979" s="16"/>
      <c r="V979" s="16"/>
      <c r="W979" s="16"/>
      <c r="X979" s="31"/>
      <c r="Y979" s="31"/>
      <c r="Z979" s="31"/>
      <c r="AA979" s="16">
        <v>419775</v>
      </c>
      <c r="AB979" s="16">
        <v>920.55921052631584</v>
      </c>
      <c r="AC979" s="16">
        <v>0</v>
      </c>
      <c r="AD979" s="16">
        <v>0</v>
      </c>
      <c r="AE979" s="16">
        <v>2481341</v>
      </c>
      <c r="AF979" s="16">
        <v>5441.5372807017548</v>
      </c>
      <c r="AG979" s="16">
        <v>106999</v>
      </c>
      <c r="AH979" s="16">
        <v>234.6469298245614</v>
      </c>
    </row>
    <row r="980" spans="1:34" x14ac:dyDescent="0.25">
      <c r="A980" t="s">
        <v>2110</v>
      </c>
      <c r="B980" t="s">
        <v>262</v>
      </c>
      <c r="C980">
        <v>520</v>
      </c>
      <c r="D980" t="s">
        <v>263</v>
      </c>
      <c r="E980">
        <v>50</v>
      </c>
      <c r="F980" t="s">
        <v>2111</v>
      </c>
      <c r="G980" s="14">
        <v>722</v>
      </c>
      <c r="H980" s="44">
        <f t="shared" si="49"/>
        <v>1270</v>
      </c>
      <c r="I980" s="44">
        <f t="shared" si="50"/>
        <v>7469.59</v>
      </c>
      <c r="J980" s="44">
        <f t="shared" si="51"/>
        <v>8739.59</v>
      </c>
      <c r="K980" s="15">
        <v>393</v>
      </c>
      <c r="L980" s="15">
        <v>5218.13</v>
      </c>
      <c r="M980" s="15">
        <v>553.66</v>
      </c>
      <c r="N980" s="15">
        <v>6164.79</v>
      </c>
      <c r="O980" s="16">
        <v>323.32</v>
      </c>
      <c r="P980" s="16">
        <v>2251.46</v>
      </c>
      <c r="Q980" s="16">
        <v>0.02</v>
      </c>
      <c r="R980" s="16">
        <v>2574.8000000000002</v>
      </c>
      <c r="S980" s="17">
        <v>8739.59</v>
      </c>
      <c r="T980" s="16">
        <v>6309983.9800000004</v>
      </c>
      <c r="U980" s="16"/>
      <c r="V980" s="16"/>
      <c r="W980" s="16"/>
      <c r="X980" s="31"/>
      <c r="Y980" s="31"/>
      <c r="Z980" s="31"/>
      <c r="AA980" s="16">
        <v>276855</v>
      </c>
      <c r="AB980" s="16">
        <v>383.4556786703601</v>
      </c>
      <c r="AC980" s="16">
        <v>6888</v>
      </c>
      <c r="AD980" s="16">
        <v>9.54016620498615</v>
      </c>
      <c r="AE980" s="16">
        <v>3621243</v>
      </c>
      <c r="AF980" s="16">
        <v>5015.5720221606653</v>
      </c>
      <c r="AG980" s="16">
        <v>146248</v>
      </c>
      <c r="AH980" s="16">
        <v>202.55955678670361</v>
      </c>
    </row>
    <row r="981" spans="1:34" x14ac:dyDescent="0.25">
      <c r="A981" t="s">
        <v>2112</v>
      </c>
      <c r="B981" t="s">
        <v>262</v>
      </c>
      <c r="C981">
        <v>520</v>
      </c>
      <c r="D981" t="s">
        <v>263</v>
      </c>
      <c r="E981">
        <v>56</v>
      </c>
      <c r="F981" t="s">
        <v>2113</v>
      </c>
      <c r="G981" s="14">
        <v>1134</v>
      </c>
      <c r="H981" s="44">
        <f t="shared" si="49"/>
        <v>1024</v>
      </c>
      <c r="I981" s="44">
        <f t="shared" si="50"/>
        <v>8179.19</v>
      </c>
      <c r="J981" s="44">
        <f t="shared" si="51"/>
        <v>9203.1899999999987</v>
      </c>
      <c r="K981" s="15">
        <v>315.2</v>
      </c>
      <c r="L981" s="15">
        <v>5927.73</v>
      </c>
      <c r="M981" s="15">
        <v>385.46</v>
      </c>
      <c r="N981" s="15">
        <v>6628.4</v>
      </c>
      <c r="O981" s="16">
        <v>323.32</v>
      </c>
      <c r="P981" s="16">
        <v>2251.46</v>
      </c>
      <c r="Q981" s="16">
        <v>0.02</v>
      </c>
      <c r="R981" s="16">
        <v>2574.8000000000002</v>
      </c>
      <c r="S981" s="17">
        <v>9203.2000000000007</v>
      </c>
      <c r="T981" s="16">
        <v>10436428.800000001</v>
      </c>
      <c r="U981" s="16"/>
      <c r="V981" s="16"/>
      <c r="W981" s="16"/>
      <c r="X981" s="31"/>
      <c r="Y981" s="31"/>
      <c r="Z981" s="31"/>
      <c r="AA981" s="16">
        <v>339667</v>
      </c>
      <c r="AB981" s="16">
        <v>299.5299823633157</v>
      </c>
      <c r="AC981" s="16">
        <v>17774</v>
      </c>
      <c r="AD981" s="16">
        <v>15.673721340388006</v>
      </c>
      <c r="AE981" s="16">
        <v>6274153</v>
      </c>
      <c r="AF981" s="16">
        <v>5532.7627865961203</v>
      </c>
      <c r="AG981" s="16">
        <v>447897</v>
      </c>
      <c r="AH981" s="16">
        <v>394.9708994708995</v>
      </c>
    </row>
    <row r="982" spans="1:34" x14ac:dyDescent="0.25">
      <c r="A982" t="s">
        <v>2114</v>
      </c>
      <c r="B982" t="s">
        <v>262</v>
      </c>
      <c r="C982">
        <v>520</v>
      </c>
      <c r="D982" t="s">
        <v>263</v>
      </c>
      <c r="E982">
        <v>82</v>
      </c>
      <c r="F982" t="s">
        <v>2115</v>
      </c>
      <c r="G982" s="14">
        <v>603</v>
      </c>
      <c r="H982" s="44">
        <f t="shared" si="49"/>
        <v>1328.1</v>
      </c>
      <c r="I982" s="44">
        <f t="shared" si="50"/>
        <v>7350.31</v>
      </c>
      <c r="J982" s="44">
        <f t="shared" si="51"/>
        <v>8678.41</v>
      </c>
      <c r="K982" s="15">
        <v>557.44000000000005</v>
      </c>
      <c r="L982" s="15">
        <v>5098.8500000000004</v>
      </c>
      <c r="M982" s="15">
        <v>447.32</v>
      </c>
      <c r="N982" s="15">
        <v>6103.62</v>
      </c>
      <c r="O982" s="16">
        <v>323.32</v>
      </c>
      <c r="P982" s="16">
        <v>2251.46</v>
      </c>
      <c r="Q982" s="16">
        <v>0.02</v>
      </c>
      <c r="R982" s="16">
        <v>2574.8000000000002</v>
      </c>
      <c r="S982" s="17">
        <v>8678.42</v>
      </c>
      <c r="T982" s="16">
        <v>5233087.26</v>
      </c>
      <c r="U982" s="16"/>
      <c r="V982" s="16"/>
      <c r="W982" s="16"/>
      <c r="X982" s="31"/>
      <c r="Y982" s="31"/>
      <c r="Z982" s="31"/>
      <c r="AA982" s="16">
        <v>332635</v>
      </c>
      <c r="AB982" s="16">
        <v>551.63349917081257</v>
      </c>
      <c r="AC982" s="16">
        <v>3502</v>
      </c>
      <c r="AD982" s="16">
        <v>5.8076285240464349</v>
      </c>
      <c r="AE982" s="16">
        <v>2945238</v>
      </c>
      <c r="AF982" s="16">
        <v>4884.3084577114432</v>
      </c>
      <c r="AG982" s="16">
        <v>129370</v>
      </c>
      <c r="AH982" s="16">
        <v>214.54394693200663</v>
      </c>
    </row>
    <row r="983" spans="1:34" x14ac:dyDescent="0.25">
      <c r="A983" t="s">
        <v>2116</v>
      </c>
      <c r="B983" t="s">
        <v>262</v>
      </c>
      <c r="C983">
        <v>520</v>
      </c>
      <c r="D983" t="s">
        <v>263</v>
      </c>
      <c r="E983">
        <v>90</v>
      </c>
      <c r="F983" t="s">
        <v>2117</v>
      </c>
      <c r="G983" s="14">
        <v>382</v>
      </c>
      <c r="H983" s="44">
        <f t="shared" si="49"/>
        <v>1434.54</v>
      </c>
      <c r="I983" s="44">
        <f t="shared" si="50"/>
        <v>8511.58</v>
      </c>
      <c r="J983" s="44">
        <f t="shared" si="51"/>
        <v>9946.119999999999</v>
      </c>
      <c r="K983" s="15">
        <v>545.51</v>
      </c>
      <c r="L983" s="15">
        <v>6260.12</v>
      </c>
      <c r="M983" s="15">
        <v>565.69000000000005</v>
      </c>
      <c r="N983" s="15">
        <v>7371.32</v>
      </c>
      <c r="O983" s="16">
        <v>323.32</v>
      </c>
      <c r="P983" s="16">
        <v>2251.46</v>
      </c>
      <c r="Q983" s="16">
        <v>0.02</v>
      </c>
      <c r="R983" s="16">
        <v>2574.8000000000002</v>
      </c>
      <c r="S983" s="17">
        <v>9946.119999999999</v>
      </c>
      <c r="T983" s="16">
        <v>3799417.8399999994</v>
      </c>
      <c r="U983" s="16"/>
      <c r="V983" s="16"/>
      <c r="W983" s="16"/>
      <c r="X983" s="31"/>
      <c r="Y983" s="31"/>
      <c r="Z983" s="31"/>
      <c r="AA983" s="16">
        <v>207529</v>
      </c>
      <c r="AB983" s="16">
        <v>543.26963350785343</v>
      </c>
      <c r="AC983" s="16">
        <v>856</v>
      </c>
      <c r="AD983" s="16">
        <v>2.2408376963350785</v>
      </c>
      <c r="AE983" s="16">
        <v>2259459</v>
      </c>
      <c r="AF983" s="16">
        <v>5914.8141361256548</v>
      </c>
      <c r="AG983" s="16">
        <v>131908</v>
      </c>
      <c r="AH983" s="16">
        <v>345.30890052356023</v>
      </c>
    </row>
    <row r="984" spans="1:34" x14ac:dyDescent="0.25">
      <c r="A984" t="s">
        <v>2118</v>
      </c>
      <c r="B984" t="s">
        <v>262</v>
      </c>
      <c r="C984">
        <v>520</v>
      </c>
      <c r="D984" t="s">
        <v>263</v>
      </c>
      <c r="E984">
        <v>95</v>
      </c>
      <c r="F984" t="s">
        <v>2119</v>
      </c>
      <c r="G984" s="14">
        <v>68</v>
      </c>
      <c r="H984" s="44">
        <f t="shared" si="49"/>
        <v>2990.44</v>
      </c>
      <c r="I984" s="44">
        <f t="shared" si="50"/>
        <v>15345</v>
      </c>
      <c r="J984" s="44">
        <f t="shared" si="51"/>
        <v>18335.439999999999</v>
      </c>
      <c r="K984" s="15">
        <v>2179.16</v>
      </c>
      <c r="L984" s="15">
        <v>13093.54</v>
      </c>
      <c r="M984" s="15">
        <v>487.94</v>
      </c>
      <c r="N984" s="15">
        <v>15760.65</v>
      </c>
      <c r="O984" s="16">
        <v>323.32</v>
      </c>
      <c r="P984" s="16">
        <v>2251.46</v>
      </c>
      <c r="Q984" s="16">
        <v>0.02</v>
      </c>
      <c r="R984" s="16">
        <v>2574.8000000000002</v>
      </c>
      <c r="S984" s="17">
        <v>18335.45</v>
      </c>
      <c r="T984" s="16">
        <v>1246810.6000000001</v>
      </c>
      <c r="U984" s="16"/>
      <c r="V984" s="16"/>
      <c r="W984" s="16"/>
      <c r="X984" s="31"/>
      <c r="Y984" s="31"/>
      <c r="Z984" s="31"/>
      <c r="AA984" s="16">
        <v>137180</v>
      </c>
      <c r="AB984" s="16">
        <v>2017.3529411764705</v>
      </c>
      <c r="AC984" s="16">
        <v>11003</v>
      </c>
      <c r="AD984" s="16">
        <v>161.80882352941177</v>
      </c>
      <c r="AE984" s="16">
        <v>756530</v>
      </c>
      <c r="AF984" s="16">
        <v>11125.441176470587</v>
      </c>
      <c r="AG984" s="16">
        <v>133831</v>
      </c>
      <c r="AH984" s="16">
        <v>1968.1029411764705</v>
      </c>
    </row>
    <row r="985" spans="1:34" x14ac:dyDescent="0.25">
      <c r="A985" t="s">
        <v>2120</v>
      </c>
      <c r="B985" t="s">
        <v>265</v>
      </c>
      <c r="C985">
        <v>521</v>
      </c>
      <c r="D985" t="s">
        <v>266</v>
      </c>
      <c r="E985">
        <v>7</v>
      </c>
      <c r="F985" t="s">
        <v>2121</v>
      </c>
      <c r="G985" s="14">
        <v>438</v>
      </c>
      <c r="H985" s="44">
        <f t="shared" si="49"/>
        <v>1513.71</v>
      </c>
      <c r="I985" s="44">
        <f t="shared" si="50"/>
        <v>8407.869999999999</v>
      </c>
      <c r="J985" s="44">
        <f t="shared" si="51"/>
        <v>9921.5799999999981</v>
      </c>
      <c r="K985" s="15">
        <v>582.91</v>
      </c>
      <c r="L985" s="15">
        <v>5929.86</v>
      </c>
      <c r="M985" s="15">
        <v>472.67</v>
      </c>
      <c r="N985" s="15">
        <v>6985.44</v>
      </c>
      <c r="O985" s="16">
        <v>458.13</v>
      </c>
      <c r="P985" s="16">
        <v>2478.0100000000002</v>
      </c>
      <c r="Q985" s="16">
        <v>0</v>
      </c>
      <c r="R985" s="16">
        <v>2936.14</v>
      </c>
      <c r="S985" s="17">
        <v>9921.58</v>
      </c>
      <c r="T985" s="16">
        <v>4345652.04</v>
      </c>
      <c r="U985" s="16"/>
      <c r="V985" s="16"/>
      <c r="W985" s="16"/>
      <c r="X985" s="31"/>
      <c r="Y985" s="31"/>
      <c r="Z985" s="31"/>
      <c r="AA985" s="16">
        <v>211128</v>
      </c>
      <c r="AB985" s="16">
        <v>482.02739726027397</v>
      </c>
      <c r="AC985" s="16">
        <v>44188</v>
      </c>
      <c r="AD985" s="16">
        <v>100.88584474885845</v>
      </c>
      <c r="AE985" s="16">
        <v>2467065</v>
      </c>
      <c r="AF985" s="16">
        <v>5632.5684931506848</v>
      </c>
      <c r="AG985" s="16">
        <v>130213</v>
      </c>
      <c r="AH985" s="16">
        <v>297.28995433789953</v>
      </c>
    </row>
    <row r="986" spans="1:34" x14ac:dyDescent="0.25">
      <c r="A986" t="s">
        <v>2122</v>
      </c>
      <c r="B986" t="s">
        <v>265</v>
      </c>
      <c r="C986">
        <v>521</v>
      </c>
      <c r="D986" t="s">
        <v>266</v>
      </c>
      <c r="E986">
        <v>10</v>
      </c>
      <c r="F986" t="s">
        <v>2123</v>
      </c>
      <c r="G986" s="14">
        <v>364</v>
      </c>
      <c r="H986" s="44">
        <f t="shared" si="49"/>
        <v>1239.21</v>
      </c>
      <c r="I986" s="44">
        <f t="shared" si="50"/>
        <v>10141.780000000001</v>
      </c>
      <c r="J986" s="44">
        <f t="shared" si="51"/>
        <v>11380.990000000002</v>
      </c>
      <c r="K986" s="15">
        <v>373.5</v>
      </c>
      <c r="L986" s="15">
        <v>7663.77</v>
      </c>
      <c r="M986" s="15">
        <v>407.58</v>
      </c>
      <c r="N986" s="15">
        <v>8444.85</v>
      </c>
      <c r="O986" s="16">
        <v>458.13</v>
      </c>
      <c r="P986" s="16">
        <v>2478.0100000000002</v>
      </c>
      <c r="Q986" s="16">
        <v>0</v>
      </c>
      <c r="R986" s="16">
        <v>2936.14</v>
      </c>
      <c r="S986" s="17">
        <v>11380.99</v>
      </c>
      <c r="T986" s="16">
        <v>4142680.36</v>
      </c>
      <c r="U986" s="16"/>
      <c r="V986" s="16"/>
      <c r="W986" s="16"/>
      <c r="X986" s="31"/>
      <c r="Y986" s="31"/>
      <c r="Z986" s="31"/>
      <c r="AA986" s="16">
        <v>80400</v>
      </c>
      <c r="AB986" s="16">
        <v>220.87912087912088</v>
      </c>
      <c r="AC986" s="16">
        <v>55553</v>
      </c>
      <c r="AD986" s="16">
        <v>152.61813186813185</v>
      </c>
      <c r="AE986" s="16">
        <v>2654293</v>
      </c>
      <c r="AF986" s="16">
        <v>7292.0137362637361</v>
      </c>
      <c r="AG986" s="16">
        <v>135321</v>
      </c>
      <c r="AH986" s="16">
        <v>371.76098901098902</v>
      </c>
    </row>
    <row r="987" spans="1:34" x14ac:dyDescent="0.25">
      <c r="A987" t="s">
        <v>2124</v>
      </c>
      <c r="B987" t="s">
        <v>265</v>
      </c>
      <c r="C987">
        <v>521</v>
      </c>
      <c r="D987" t="s">
        <v>266</v>
      </c>
      <c r="E987">
        <v>20</v>
      </c>
      <c r="F987" t="s">
        <v>2125</v>
      </c>
      <c r="G987" s="14">
        <v>456</v>
      </c>
      <c r="H987" s="44">
        <f t="shared" si="49"/>
        <v>1839.81</v>
      </c>
      <c r="I987" s="44">
        <f t="shared" si="50"/>
        <v>10101.540000000001</v>
      </c>
      <c r="J987" s="44">
        <f t="shared" si="51"/>
        <v>11941.35</v>
      </c>
      <c r="K987" s="15">
        <v>802.33</v>
      </c>
      <c r="L987" s="15">
        <v>7623.53</v>
      </c>
      <c r="M987" s="15">
        <v>579.35</v>
      </c>
      <c r="N987" s="15">
        <v>9005.2099999999991</v>
      </c>
      <c r="O987" s="16">
        <v>458.13</v>
      </c>
      <c r="P987" s="16">
        <v>2478.0100000000002</v>
      </c>
      <c r="Q987" s="16">
        <v>0</v>
      </c>
      <c r="R987" s="16">
        <v>2936.14</v>
      </c>
      <c r="S987" s="17">
        <v>11941.349999999999</v>
      </c>
      <c r="T987" s="16">
        <v>5445255.5999999996</v>
      </c>
      <c r="U987" s="16"/>
      <c r="V987" s="16"/>
      <c r="W987" s="16"/>
      <c r="X987" s="31"/>
      <c r="Y987" s="31"/>
      <c r="Z987" s="31"/>
      <c r="AA987" s="16">
        <v>338068</v>
      </c>
      <c r="AB987" s="16">
        <v>741.37719298245611</v>
      </c>
      <c r="AC987" s="16">
        <v>27795</v>
      </c>
      <c r="AD987" s="16">
        <v>60.953947368421055</v>
      </c>
      <c r="AE987" s="16">
        <v>3334104</v>
      </c>
      <c r="AF987" s="16">
        <v>7311.6315789473683</v>
      </c>
      <c r="AG987" s="16">
        <v>142226</v>
      </c>
      <c r="AH987" s="16">
        <v>311.89912280701753</v>
      </c>
    </row>
    <row r="988" spans="1:34" x14ac:dyDescent="0.25">
      <c r="A988" t="s">
        <v>2126</v>
      </c>
      <c r="B988" t="s">
        <v>268</v>
      </c>
      <c r="C988">
        <v>530</v>
      </c>
      <c r="D988" t="s">
        <v>269</v>
      </c>
      <c r="E988">
        <v>15</v>
      </c>
      <c r="F988" t="s">
        <v>2127</v>
      </c>
      <c r="G988" s="14">
        <v>616</v>
      </c>
      <c r="H988" s="44">
        <f t="shared" si="49"/>
        <v>1278.8699999999999</v>
      </c>
      <c r="I988" s="44">
        <f t="shared" si="50"/>
        <v>8823.64</v>
      </c>
      <c r="J988" s="44">
        <f t="shared" si="51"/>
        <v>10102.509999999998</v>
      </c>
      <c r="K988" s="15">
        <v>201.14</v>
      </c>
      <c r="L988" s="15">
        <v>6431.32</v>
      </c>
      <c r="M988" s="15">
        <v>450.68</v>
      </c>
      <c r="N988" s="15">
        <v>7083.14</v>
      </c>
      <c r="O988" s="16">
        <v>590.74</v>
      </c>
      <c r="P988" s="16">
        <v>2392.3200000000002</v>
      </c>
      <c r="Q988" s="16">
        <v>36.31</v>
      </c>
      <c r="R988" s="16">
        <v>3019.37</v>
      </c>
      <c r="S988" s="17">
        <v>10102.51</v>
      </c>
      <c r="T988" s="16">
        <v>6223146.1600000001</v>
      </c>
      <c r="U988" s="16"/>
      <c r="V988" s="16"/>
      <c r="W988" s="16"/>
      <c r="X988" s="31"/>
      <c r="Y988" s="31"/>
      <c r="Z988" s="31"/>
      <c r="AA988" s="16">
        <v>123283</v>
      </c>
      <c r="AB988" s="16">
        <v>200.13474025974025</v>
      </c>
      <c r="AC988" s="16">
        <v>620</v>
      </c>
      <c r="AD988" s="16">
        <v>1.0064935064935066</v>
      </c>
      <c r="AE988" s="16">
        <v>3861088</v>
      </c>
      <c r="AF988" s="16">
        <v>6268</v>
      </c>
      <c r="AG988" s="16">
        <v>100605</v>
      </c>
      <c r="AH988" s="16">
        <v>163.31980519480518</v>
      </c>
    </row>
    <row r="989" spans="1:34" x14ac:dyDescent="0.25">
      <c r="A989" t="s">
        <v>2128</v>
      </c>
      <c r="B989" t="s">
        <v>268</v>
      </c>
      <c r="C989">
        <v>530</v>
      </c>
      <c r="D989" t="s">
        <v>269</v>
      </c>
      <c r="E989">
        <v>18</v>
      </c>
      <c r="F989" t="s">
        <v>2129</v>
      </c>
      <c r="G989" s="14">
        <v>370</v>
      </c>
      <c r="H989" s="44">
        <f t="shared" si="49"/>
        <v>1652.1899999999998</v>
      </c>
      <c r="I989" s="44">
        <f t="shared" si="50"/>
        <v>8870.16</v>
      </c>
      <c r="J989" s="44">
        <f t="shared" si="51"/>
        <v>10522.35</v>
      </c>
      <c r="K989" s="15">
        <v>498.77</v>
      </c>
      <c r="L989" s="15">
        <v>6477.84</v>
      </c>
      <c r="M989" s="15">
        <v>526.37</v>
      </c>
      <c r="N989" s="15">
        <v>7502.98</v>
      </c>
      <c r="O989" s="16">
        <v>590.74</v>
      </c>
      <c r="P989" s="16">
        <v>2392.3200000000002</v>
      </c>
      <c r="Q989" s="16">
        <v>36.31</v>
      </c>
      <c r="R989" s="16">
        <v>3019.37</v>
      </c>
      <c r="S989" s="17">
        <v>10522.349999999999</v>
      </c>
      <c r="T989" s="16">
        <v>3893269.4999999995</v>
      </c>
      <c r="U989" s="16"/>
      <c r="V989" s="16"/>
      <c r="W989" s="16"/>
      <c r="X989" s="31"/>
      <c r="Y989" s="31"/>
      <c r="Z989" s="31"/>
      <c r="AA989" s="16">
        <v>183991</v>
      </c>
      <c r="AB989" s="16">
        <v>497.27297297297298</v>
      </c>
      <c r="AC989" s="16">
        <v>555</v>
      </c>
      <c r="AD989" s="16">
        <v>1.5</v>
      </c>
      <c r="AE989" s="16">
        <v>2180578</v>
      </c>
      <c r="AF989" s="16">
        <v>5893.4540540540538</v>
      </c>
      <c r="AG989" s="16">
        <v>216221</v>
      </c>
      <c r="AH989" s="16">
        <v>584.38108108108111</v>
      </c>
    </row>
    <row r="990" spans="1:34" x14ac:dyDescent="0.25">
      <c r="A990" t="s">
        <v>2130</v>
      </c>
      <c r="B990" t="s">
        <v>268</v>
      </c>
      <c r="C990">
        <v>530</v>
      </c>
      <c r="D990" t="s">
        <v>269</v>
      </c>
      <c r="E990">
        <v>25</v>
      </c>
      <c r="F990" t="s">
        <v>2131</v>
      </c>
      <c r="G990" s="14">
        <v>602</v>
      </c>
      <c r="H990" s="44">
        <f t="shared" si="49"/>
        <v>1279.3399999999999</v>
      </c>
      <c r="I990" s="44">
        <f t="shared" si="50"/>
        <v>9489.81</v>
      </c>
      <c r="J990" s="44">
        <f t="shared" si="51"/>
        <v>10769.15</v>
      </c>
      <c r="K990" s="15">
        <v>230.18</v>
      </c>
      <c r="L990" s="15">
        <v>7097.49</v>
      </c>
      <c r="M990" s="15">
        <v>422.11</v>
      </c>
      <c r="N990" s="15">
        <v>7749.78</v>
      </c>
      <c r="O990" s="16">
        <v>590.74</v>
      </c>
      <c r="P990" s="16">
        <v>2392.3200000000002</v>
      </c>
      <c r="Q990" s="16">
        <v>36.31</v>
      </c>
      <c r="R990" s="16">
        <v>3019.37</v>
      </c>
      <c r="S990" s="17">
        <v>10769.15</v>
      </c>
      <c r="T990" s="16">
        <v>6483028.2999999998</v>
      </c>
      <c r="U990" s="16"/>
      <c r="V990" s="16"/>
      <c r="W990" s="16"/>
      <c r="X990" s="31"/>
      <c r="Y990" s="31"/>
      <c r="Z990" s="31"/>
      <c r="AA990" s="16">
        <v>137457</v>
      </c>
      <c r="AB990" s="16">
        <v>228.33388704318938</v>
      </c>
      <c r="AC990" s="16">
        <v>1109</v>
      </c>
      <c r="AD990" s="16">
        <v>1.8421926910299002</v>
      </c>
      <c r="AE990" s="16">
        <v>3896767</v>
      </c>
      <c r="AF990" s="16">
        <v>6473.0348837209303</v>
      </c>
      <c r="AG990" s="16">
        <v>375921</v>
      </c>
      <c r="AH990" s="16">
        <v>624.45348837209303</v>
      </c>
    </row>
    <row r="991" spans="1:34" x14ac:dyDescent="0.25">
      <c r="A991" t="s">
        <v>2132</v>
      </c>
      <c r="B991" t="s">
        <v>268</v>
      </c>
      <c r="C991">
        <v>530</v>
      </c>
      <c r="D991" t="s">
        <v>269</v>
      </c>
      <c r="E991">
        <v>30</v>
      </c>
      <c r="F991" t="s">
        <v>2133</v>
      </c>
      <c r="G991" s="14">
        <v>346</v>
      </c>
      <c r="H991" s="44">
        <f t="shared" si="49"/>
        <v>1517.2199999999998</v>
      </c>
      <c r="I991" s="44">
        <f t="shared" si="50"/>
        <v>9418.01</v>
      </c>
      <c r="J991" s="44">
        <f t="shared" si="51"/>
        <v>10935.23</v>
      </c>
      <c r="K991" s="15">
        <v>337.49</v>
      </c>
      <c r="L991" s="15">
        <v>7025.69</v>
      </c>
      <c r="M991" s="15">
        <v>552.67999999999995</v>
      </c>
      <c r="N991" s="15">
        <v>7915.87</v>
      </c>
      <c r="O991" s="16">
        <v>590.74</v>
      </c>
      <c r="P991" s="16">
        <v>2392.3200000000002</v>
      </c>
      <c r="Q991" s="16">
        <v>36.31</v>
      </c>
      <c r="R991" s="16">
        <v>3019.37</v>
      </c>
      <c r="S991" s="17">
        <v>10935.24</v>
      </c>
      <c r="T991" s="16">
        <v>3783593.04</v>
      </c>
      <c r="U991" s="16"/>
      <c r="V991" s="16"/>
      <c r="W991" s="16"/>
      <c r="X991" s="31"/>
      <c r="Y991" s="31"/>
      <c r="Z991" s="31"/>
      <c r="AA991" s="16">
        <v>116771</v>
      </c>
      <c r="AB991" s="16">
        <v>337.48843930635837</v>
      </c>
      <c r="AC991" s="16">
        <v>0</v>
      </c>
      <c r="AD991" s="16">
        <v>0</v>
      </c>
      <c r="AE991" s="16">
        <v>2340619</v>
      </c>
      <c r="AF991" s="16">
        <v>6764.7947976878613</v>
      </c>
      <c r="AG991" s="16">
        <v>90271</v>
      </c>
      <c r="AH991" s="16">
        <v>260.89884393063585</v>
      </c>
    </row>
    <row r="992" spans="1:34" x14ac:dyDescent="0.25">
      <c r="A992" t="s">
        <v>2134</v>
      </c>
      <c r="B992" t="s">
        <v>268</v>
      </c>
      <c r="C992">
        <v>530</v>
      </c>
      <c r="D992" t="s">
        <v>269</v>
      </c>
      <c r="E992">
        <v>35</v>
      </c>
      <c r="F992" t="s">
        <v>2135</v>
      </c>
      <c r="G992" s="14">
        <v>510</v>
      </c>
      <c r="H992" s="44">
        <f t="shared" si="49"/>
        <v>1686.45</v>
      </c>
      <c r="I992" s="44">
        <f t="shared" si="50"/>
        <v>8956.27</v>
      </c>
      <c r="J992" s="44">
        <f t="shared" si="51"/>
        <v>10642.720000000001</v>
      </c>
      <c r="K992" s="15">
        <v>493.86</v>
      </c>
      <c r="L992" s="15">
        <v>6563.95</v>
      </c>
      <c r="M992" s="15">
        <v>565.54</v>
      </c>
      <c r="N992" s="15">
        <v>7623.35</v>
      </c>
      <c r="O992" s="16">
        <v>590.74</v>
      </c>
      <c r="P992" s="16">
        <v>2392.3200000000002</v>
      </c>
      <c r="Q992" s="16">
        <v>36.31</v>
      </c>
      <c r="R992" s="16">
        <v>3019.37</v>
      </c>
      <c r="S992" s="17">
        <v>10642.720000000001</v>
      </c>
      <c r="T992" s="16">
        <v>5427787.2000000002</v>
      </c>
      <c r="U992" s="16"/>
      <c r="V992" s="16"/>
      <c r="W992" s="16"/>
      <c r="X992" s="31"/>
      <c r="Y992" s="31"/>
      <c r="Z992" s="31"/>
      <c r="AA992" s="16">
        <v>248263</v>
      </c>
      <c r="AB992" s="16">
        <v>486.79019607843139</v>
      </c>
      <c r="AC992" s="16">
        <v>3606</v>
      </c>
      <c r="AD992" s="16">
        <v>7.0705882352941174</v>
      </c>
      <c r="AE992" s="16">
        <v>3183259</v>
      </c>
      <c r="AF992" s="16">
        <v>6241.68431372549</v>
      </c>
      <c r="AG992" s="16">
        <v>164357</v>
      </c>
      <c r="AH992" s="16">
        <v>322.26862745098038</v>
      </c>
    </row>
    <row r="993" spans="1:34" x14ac:dyDescent="0.25">
      <c r="A993" t="s">
        <v>2136</v>
      </c>
      <c r="B993" t="s">
        <v>268</v>
      </c>
      <c r="C993">
        <v>530</v>
      </c>
      <c r="D993" t="s">
        <v>269</v>
      </c>
      <c r="E993">
        <v>40</v>
      </c>
      <c r="F993" t="s">
        <v>2137</v>
      </c>
      <c r="G993" s="14">
        <v>658</v>
      </c>
      <c r="H993" s="44">
        <f t="shared" si="49"/>
        <v>1196.74</v>
      </c>
      <c r="I993" s="44">
        <f t="shared" si="50"/>
        <v>10002.17</v>
      </c>
      <c r="J993" s="44">
        <f t="shared" si="51"/>
        <v>11198.91</v>
      </c>
      <c r="K993" s="15">
        <v>225.08</v>
      </c>
      <c r="L993" s="15">
        <v>7609.85</v>
      </c>
      <c r="M993" s="15">
        <v>344.61</v>
      </c>
      <c r="N993" s="15">
        <v>8179.53</v>
      </c>
      <c r="O993" s="16">
        <v>590.74</v>
      </c>
      <c r="P993" s="16">
        <v>2392.3200000000002</v>
      </c>
      <c r="Q993" s="16">
        <v>36.31</v>
      </c>
      <c r="R993" s="16">
        <v>3019.37</v>
      </c>
      <c r="S993" s="17">
        <v>11198.9</v>
      </c>
      <c r="T993" s="16">
        <v>7368876.2000000002</v>
      </c>
      <c r="U993" s="16"/>
      <c r="V993" s="16"/>
      <c r="W993" s="16"/>
      <c r="X993" s="31"/>
      <c r="Y993" s="31"/>
      <c r="Z993" s="31"/>
      <c r="AA993" s="16">
        <v>147545</v>
      </c>
      <c r="AB993" s="16">
        <v>224.23252279635258</v>
      </c>
      <c r="AC993" s="16">
        <v>555</v>
      </c>
      <c r="AD993" s="16">
        <v>0.84346504559270519</v>
      </c>
      <c r="AE993" s="16">
        <v>4674065</v>
      </c>
      <c r="AF993" s="16">
        <v>7103.4422492401218</v>
      </c>
      <c r="AG993" s="16">
        <v>333214</v>
      </c>
      <c r="AH993" s="16">
        <v>506.40425531914894</v>
      </c>
    </row>
    <row r="994" spans="1:34" x14ac:dyDescent="0.25">
      <c r="A994" t="s">
        <v>2138</v>
      </c>
      <c r="B994" t="s">
        <v>268</v>
      </c>
      <c r="C994">
        <v>530</v>
      </c>
      <c r="D994" t="s">
        <v>269</v>
      </c>
      <c r="E994">
        <v>48</v>
      </c>
      <c r="F994" t="s">
        <v>1356</v>
      </c>
      <c r="G994" s="14">
        <v>728</v>
      </c>
      <c r="H994" s="44">
        <f t="shared" si="49"/>
        <v>1081.76</v>
      </c>
      <c r="I994" s="44">
        <f t="shared" si="50"/>
        <v>7704.8700000000008</v>
      </c>
      <c r="J994" s="44">
        <f t="shared" si="51"/>
        <v>8786.630000000001</v>
      </c>
      <c r="K994" s="15">
        <v>28.67</v>
      </c>
      <c r="L994" s="15">
        <v>5312.55</v>
      </c>
      <c r="M994" s="15">
        <v>426.04</v>
      </c>
      <c r="N994" s="15">
        <v>5767.26</v>
      </c>
      <c r="O994" s="16">
        <v>590.74</v>
      </c>
      <c r="P994" s="16">
        <v>2392.3200000000002</v>
      </c>
      <c r="Q994" s="16">
        <v>36.31</v>
      </c>
      <c r="R994" s="16">
        <v>3019.37</v>
      </c>
      <c r="S994" s="17">
        <v>8786.630000000001</v>
      </c>
      <c r="T994" s="16">
        <v>6396666.6400000006</v>
      </c>
      <c r="U994" s="16"/>
      <c r="V994" s="16"/>
      <c r="W994" s="16"/>
      <c r="X994" s="31"/>
      <c r="Y994" s="31"/>
      <c r="Z994" s="31"/>
      <c r="AA994" s="16">
        <v>20625</v>
      </c>
      <c r="AB994" s="16">
        <v>28.331043956043956</v>
      </c>
      <c r="AC994" s="16">
        <v>247</v>
      </c>
      <c r="AD994" s="16">
        <v>0.3392857142857143</v>
      </c>
      <c r="AE994" s="16">
        <v>3716185</v>
      </c>
      <c r="AF994" s="16">
        <v>5104.6497252747249</v>
      </c>
      <c r="AG994" s="16">
        <v>151354</v>
      </c>
      <c r="AH994" s="16">
        <v>207.90384615384616</v>
      </c>
    </row>
    <row r="995" spans="1:34" x14ac:dyDescent="0.25">
      <c r="A995" t="s">
        <v>2139</v>
      </c>
      <c r="B995" t="s">
        <v>268</v>
      </c>
      <c r="C995">
        <v>530</v>
      </c>
      <c r="D995" t="s">
        <v>269</v>
      </c>
      <c r="E995">
        <v>50</v>
      </c>
      <c r="F995" t="s">
        <v>2140</v>
      </c>
      <c r="G995" s="14">
        <v>456</v>
      </c>
      <c r="H995" s="44">
        <f t="shared" si="49"/>
        <v>1647.67</v>
      </c>
      <c r="I995" s="44">
        <f t="shared" si="50"/>
        <v>9403.3700000000008</v>
      </c>
      <c r="J995" s="44">
        <f t="shared" si="51"/>
        <v>11051.04</v>
      </c>
      <c r="K995" s="15">
        <v>404.22</v>
      </c>
      <c r="L995" s="15">
        <v>7011.05</v>
      </c>
      <c r="M995" s="15">
        <v>616.4</v>
      </c>
      <c r="N995" s="15">
        <v>8031.67</v>
      </c>
      <c r="O995" s="16">
        <v>590.74</v>
      </c>
      <c r="P995" s="16">
        <v>2392.3200000000002</v>
      </c>
      <c r="Q995" s="16">
        <v>36.31</v>
      </c>
      <c r="R995" s="16">
        <v>3019.37</v>
      </c>
      <c r="S995" s="17">
        <v>11051.04</v>
      </c>
      <c r="T995" s="16">
        <v>5039274.24</v>
      </c>
      <c r="U995" s="16"/>
      <c r="V995" s="16"/>
      <c r="W995" s="16"/>
      <c r="X995" s="31"/>
      <c r="Y995" s="31"/>
      <c r="Z995" s="31"/>
      <c r="AA995" s="16">
        <v>184325</v>
      </c>
      <c r="AB995" s="16">
        <v>404.22149122807019</v>
      </c>
      <c r="AC995" s="16">
        <v>0</v>
      </c>
      <c r="AD995" s="16">
        <v>0</v>
      </c>
      <c r="AE995" s="16">
        <v>3073867</v>
      </c>
      <c r="AF995" s="16">
        <v>6740.9364035087719</v>
      </c>
      <c r="AG995" s="16">
        <v>123170</v>
      </c>
      <c r="AH995" s="16">
        <v>270.10964912280701</v>
      </c>
    </row>
    <row r="996" spans="1:34" x14ac:dyDescent="0.25">
      <c r="A996" t="s">
        <v>2141</v>
      </c>
      <c r="B996" t="s">
        <v>268</v>
      </c>
      <c r="C996">
        <v>530</v>
      </c>
      <c r="D996" t="s">
        <v>269</v>
      </c>
      <c r="E996">
        <v>55</v>
      </c>
      <c r="F996" t="s">
        <v>2142</v>
      </c>
      <c r="G996" s="14">
        <v>182</v>
      </c>
      <c r="H996" s="44">
        <f t="shared" si="49"/>
        <v>1899.3799999999999</v>
      </c>
      <c r="I996" s="44">
        <f t="shared" si="50"/>
        <v>11349.72</v>
      </c>
      <c r="J996" s="44">
        <f t="shared" si="51"/>
        <v>13249.099999999999</v>
      </c>
      <c r="K996" s="15">
        <v>209.13</v>
      </c>
      <c r="L996" s="15">
        <v>8957.4</v>
      </c>
      <c r="M996" s="15">
        <v>1063.2</v>
      </c>
      <c r="N996" s="15">
        <v>10229.74</v>
      </c>
      <c r="O996" s="16">
        <v>590.74</v>
      </c>
      <c r="P996" s="16">
        <v>2392.3200000000002</v>
      </c>
      <c r="Q996" s="16">
        <v>36.31</v>
      </c>
      <c r="R996" s="16">
        <v>3019.37</v>
      </c>
      <c r="S996" s="17">
        <v>13249.11</v>
      </c>
      <c r="T996" s="16">
        <v>2411338.02</v>
      </c>
      <c r="U996" s="16"/>
      <c r="V996" s="16"/>
      <c r="W996" s="16"/>
      <c r="X996" s="31"/>
      <c r="Y996" s="31"/>
      <c r="Z996" s="31"/>
      <c r="AA996" s="16">
        <v>38062</v>
      </c>
      <c r="AB996" s="16">
        <v>209.13186813186815</v>
      </c>
      <c r="AC996" s="16">
        <v>0</v>
      </c>
      <c r="AD996" s="16">
        <v>0</v>
      </c>
      <c r="AE996" s="16">
        <v>1560970</v>
      </c>
      <c r="AF996" s="16">
        <v>8576.7582417582416</v>
      </c>
      <c r="AG996" s="16">
        <v>69277</v>
      </c>
      <c r="AH996" s="16">
        <v>380.64285714285717</v>
      </c>
    </row>
    <row r="997" spans="1:34" x14ac:dyDescent="0.25">
      <c r="A997" t="s">
        <v>2143</v>
      </c>
      <c r="B997" t="s">
        <v>271</v>
      </c>
      <c r="C997">
        <v>531</v>
      </c>
      <c r="D997" t="s">
        <v>272</v>
      </c>
      <c r="E997">
        <v>5</v>
      </c>
      <c r="F997" t="s">
        <v>2144</v>
      </c>
      <c r="G997" s="14">
        <v>1258</v>
      </c>
      <c r="H997" s="44">
        <f t="shared" si="49"/>
        <v>875.99</v>
      </c>
      <c r="I997" s="44">
        <f t="shared" si="50"/>
        <v>8609</v>
      </c>
      <c r="J997" s="44">
        <f t="shared" si="51"/>
        <v>9484.99</v>
      </c>
      <c r="K997" s="15">
        <v>116.03</v>
      </c>
      <c r="L997" s="15">
        <v>5685.49</v>
      </c>
      <c r="M997" s="15">
        <v>327.05</v>
      </c>
      <c r="N997" s="15">
        <v>6128.57</v>
      </c>
      <c r="O997" s="16">
        <v>253.51</v>
      </c>
      <c r="P997" s="16">
        <v>2923.51</v>
      </c>
      <c r="Q997" s="16">
        <v>179.4</v>
      </c>
      <c r="R997" s="16">
        <v>3356.43</v>
      </c>
      <c r="S997" s="17">
        <v>9485</v>
      </c>
      <c r="T997" s="16">
        <v>11932130</v>
      </c>
      <c r="U997" s="16"/>
      <c r="V997" s="16"/>
      <c r="W997" s="16"/>
      <c r="X997" s="31"/>
      <c r="Y997" s="31"/>
      <c r="Z997" s="31"/>
      <c r="AA997" s="16">
        <v>124328</v>
      </c>
      <c r="AB997" s="16">
        <v>98.829888712241655</v>
      </c>
      <c r="AC997" s="16">
        <v>21643</v>
      </c>
      <c r="AD997" s="16">
        <v>17.204292527821938</v>
      </c>
      <c r="AE997" s="16">
        <v>6686677</v>
      </c>
      <c r="AF997" s="16">
        <v>5315.3235294117649</v>
      </c>
      <c r="AG997" s="16">
        <v>465667</v>
      </c>
      <c r="AH997" s="16">
        <v>370.16454689984101</v>
      </c>
    </row>
    <row r="998" spans="1:34" x14ac:dyDescent="0.25">
      <c r="A998" t="s">
        <v>2145</v>
      </c>
      <c r="B998" t="s">
        <v>271</v>
      </c>
      <c r="C998">
        <v>531</v>
      </c>
      <c r="D998" t="s">
        <v>272</v>
      </c>
      <c r="E998">
        <v>10</v>
      </c>
      <c r="F998" t="s">
        <v>2146</v>
      </c>
      <c r="G998" s="14">
        <v>700</v>
      </c>
      <c r="H998" s="44">
        <f t="shared" si="49"/>
        <v>910.98</v>
      </c>
      <c r="I998" s="44">
        <f t="shared" si="50"/>
        <v>8211.6</v>
      </c>
      <c r="J998" s="44">
        <f t="shared" si="51"/>
        <v>9122.58</v>
      </c>
      <c r="K998" s="15">
        <v>438.1</v>
      </c>
      <c r="L998" s="15">
        <v>5288.09</v>
      </c>
      <c r="M998" s="15">
        <v>39.97</v>
      </c>
      <c r="N998" s="15">
        <v>5766.16</v>
      </c>
      <c r="O998" s="16">
        <v>253.51</v>
      </c>
      <c r="P998" s="16">
        <v>2923.51</v>
      </c>
      <c r="Q998" s="16">
        <v>179.4</v>
      </c>
      <c r="R998" s="16">
        <v>3356.43</v>
      </c>
      <c r="S998" s="17">
        <v>9122.59</v>
      </c>
      <c r="T998" s="16">
        <v>6385813</v>
      </c>
      <c r="U998" s="16"/>
      <c r="V998" s="16"/>
      <c r="W998" s="16"/>
      <c r="X998" s="31"/>
      <c r="Y998" s="31"/>
      <c r="Z998" s="31"/>
      <c r="AA998" s="16">
        <v>285872</v>
      </c>
      <c r="AB998" s="16">
        <v>408.38857142857142</v>
      </c>
      <c r="AC998" s="16">
        <v>20795</v>
      </c>
      <c r="AD998" s="16">
        <v>29.707142857142856</v>
      </c>
      <c r="AE998" s="16">
        <v>3511214</v>
      </c>
      <c r="AF998" s="16">
        <v>5016.0200000000004</v>
      </c>
      <c r="AG998" s="16">
        <v>190450</v>
      </c>
      <c r="AH998" s="16">
        <v>272.07142857142856</v>
      </c>
    </row>
    <row r="999" spans="1:34" x14ac:dyDescent="0.25">
      <c r="A999" t="s">
        <v>2147</v>
      </c>
      <c r="B999" t="s">
        <v>271</v>
      </c>
      <c r="C999">
        <v>531</v>
      </c>
      <c r="D999" t="s">
        <v>272</v>
      </c>
      <c r="E999">
        <v>30</v>
      </c>
      <c r="F999" t="s">
        <v>2148</v>
      </c>
      <c r="G999" s="14">
        <v>506</v>
      </c>
      <c r="H999" s="44">
        <f t="shared" si="49"/>
        <v>1561.38</v>
      </c>
      <c r="I999" s="44">
        <f t="shared" si="50"/>
        <v>10642.21</v>
      </c>
      <c r="J999" s="44">
        <f t="shared" si="51"/>
        <v>12203.59</v>
      </c>
      <c r="K999" s="15">
        <v>597.61</v>
      </c>
      <c r="L999" s="15">
        <v>7718.7</v>
      </c>
      <c r="M999" s="15">
        <v>530.86</v>
      </c>
      <c r="N999" s="15">
        <v>8847.17</v>
      </c>
      <c r="O999" s="16">
        <v>253.51</v>
      </c>
      <c r="P999" s="16">
        <v>2923.51</v>
      </c>
      <c r="Q999" s="16">
        <v>179.4</v>
      </c>
      <c r="R999" s="16">
        <v>3356.43</v>
      </c>
      <c r="S999" s="17">
        <v>12203.6</v>
      </c>
      <c r="T999" s="16">
        <v>6175021.6000000006</v>
      </c>
      <c r="U999" s="16"/>
      <c r="V999" s="16"/>
      <c r="W999" s="16"/>
      <c r="X999" s="31"/>
      <c r="Y999" s="31"/>
      <c r="Z999" s="31"/>
      <c r="AA999" s="16">
        <v>280760</v>
      </c>
      <c r="AB999" s="16">
        <v>554.86166007905138</v>
      </c>
      <c r="AC999" s="16">
        <v>21630</v>
      </c>
      <c r="AD999" s="16">
        <v>42.747035573122531</v>
      </c>
      <c r="AE999" s="16">
        <v>3731624</v>
      </c>
      <c r="AF999" s="16">
        <v>7374.750988142292</v>
      </c>
      <c r="AG999" s="16">
        <v>174037</v>
      </c>
      <c r="AH999" s="16">
        <v>343.94664031620556</v>
      </c>
    </row>
    <row r="1000" spans="1:34" x14ac:dyDescent="0.25">
      <c r="A1000" t="s">
        <v>2149</v>
      </c>
      <c r="B1000" t="s">
        <v>274</v>
      </c>
      <c r="C1000">
        <v>540</v>
      </c>
      <c r="D1000" t="s">
        <v>275</v>
      </c>
      <c r="E1000">
        <v>10</v>
      </c>
      <c r="F1000" t="s">
        <v>2150</v>
      </c>
      <c r="G1000" s="14">
        <v>272</v>
      </c>
      <c r="H1000" s="44">
        <f t="shared" si="49"/>
        <v>2571.61</v>
      </c>
      <c r="I1000" s="44">
        <f t="shared" si="50"/>
        <v>8931.67</v>
      </c>
      <c r="J1000" s="44">
        <f t="shared" si="51"/>
        <v>11503.28</v>
      </c>
      <c r="K1000" s="15">
        <v>1271.9000000000001</v>
      </c>
      <c r="L1000" s="15">
        <v>6759.28</v>
      </c>
      <c r="M1000" s="15">
        <v>792.58</v>
      </c>
      <c r="N1000" s="15">
        <v>8823.76</v>
      </c>
      <c r="O1000" s="16">
        <v>450.48</v>
      </c>
      <c r="P1000" s="16">
        <v>2172.39</v>
      </c>
      <c r="Q1000" s="16">
        <v>56.65</v>
      </c>
      <c r="R1000" s="16">
        <v>2679.51</v>
      </c>
      <c r="S1000" s="17">
        <v>11503.27</v>
      </c>
      <c r="T1000" s="16">
        <v>3128889.44</v>
      </c>
      <c r="U1000" s="16"/>
      <c r="V1000" s="16"/>
      <c r="W1000" s="16"/>
      <c r="X1000" s="31"/>
      <c r="Y1000" s="31"/>
      <c r="Z1000" s="31"/>
      <c r="AA1000" s="16">
        <v>322468</v>
      </c>
      <c r="AB1000" s="16">
        <v>1185.5441176470588</v>
      </c>
      <c r="AC1000" s="16">
        <v>23489</v>
      </c>
      <c r="AD1000" s="16">
        <v>86.356617647058826</v>
      </c>
      <c r="AE1000" s="16">
        <v>1766061</v>
      </c>
      <c r="AF1000" s="16">
        <v>6492.8713235294117</v>
      </c>
      <c r="AG1000" s="16">
        <v>72462</v>
      </c>
      <c r="AH1000" s="16">
        <v>266.40441176470586</v>
      </c>
    </row>
    <row r="1001" spans="1:34" x14ac:dyDescent="0.25">
      <c r="A1001" t="s">
        <v>2151</v>
      </c>
      <c r="B1001" t="s">
        <v>274</v>
      </c>
      <c r="C1001">
        <v>540</v>
      </c>
      <c r="D1001" t="s">
        <v>275</v>
      </c>
      <c r="E1001">
        <v>15</v>
      </c>
      <c r="F1001" t="s">
        <v>716</v>
      </c>
      <c r="G1001" s="14">
        <v>687</v>
      </c>
      <c r="H1001" s="44">
        <f t="shared" si="49"/>
        <v>1088.2900000000002</v>
      </c>
      <c r="I1001" s="44">
        <f t="shared" si="50"/>
        <v>8988.39</v>
      </c>
      <c r="J1001" s="44">
        <f t="shared" si="51"/>
        <v>10076.68</v>
      </c>
      <c r="K1001" s="15">
        <v>146.36000000000001</v>
      </c>
      <c r="L1001" s="15">
        <v>6816</v>
      </c>
      <c r="M1001" s="15">
        <v>434.8</v>
      </c>
      <c r="N1001" s="15">
        <v>7397.16</v>
      </c>
      <c r="O1001" s="16">
        <v>450.48</v>
      </c>
      <c r="P1001" s="16">
        <v>2172.39</v>
      </c>
      <c r="Q1001" s="16">
        <v>56.65</v>
      </c>
      <c r="R1001" s="16">
        <v>2679.51</v>
      </c>
      <c r="S1001" s="17">
        <v>10076.67</v>
      </c>
      <c r="T1001" s="16">
        <v>6922672.29</v>
      </c>
      <c r="U1001" s="16"/>
      <c r="V1001" s="16"/>
      <c r="W1001" s="16"/>
      <c r="X1001" s="31"/>
      <c r="Y1001" s="31"/>
      <c r="Z1001" s="31"/>
      <c r="AA1001" s="16">
        <v>64483</v>
      </c>
      <c r="AB1001" s="16">
        <v>93.861717612809315</v>
      </c>
      <c r="AC1001" s="16">
        <v>36066</v>
      </c>
      <c r="AD1001" s="16">
        <v>52.497816593886462</v>
      </c>
      <c r="AE1001" s="16">
        <v>4469873</v>
      </c>
      <c r="AF1001" s="16">
        <v>6506.3653566229987</v>
      </c>
      <c r="AG1001" s="16">
        <v>212721</v>
      </c>
      <c r="AH1001" s="16">
        <v>309.63755458515283</v>
      </c>
    </row>
    <row r="1002" spans="1:34" x14ac:dyDescent="0.25">
      <c r="A1002" t="s">
        <v>2152</v>
      </c>
      <c r="B1002" t="s">
        <v>274</v>
      </c>
      <c r="C1002">
        <v>540</v>
      </c>
      <c r="D1002" t="s">
        <v>275</v>
      </c>
      <c r="E1002">
        <v>25</v>
      </c>
      <c r="F1002" t="s">
        <v>2153</v>
      </c>
      <c r="G1002" s="14">
        <v>297</v>
      </c>
      <c r="H1002" s="44">
        <f t="shared" si="49"/>
        <v>2564.54</v>
      </c>
      <c r="I1002" s="44">
        <f t="shared" si="50"/>
        <v>8959.1</v>
      </c>
      <c r="J1002" s="44">
        <f t="shared" si="51"/>
        <v>11523.64</v>
      </c>
      <c r="K1002" s="15">
        <v>1067.82</v>
      </c>
      <c r="L1002" s="15">
        <v>6786.71</v>
      </c>
      <c r="M1002" s="15">
        <v>989.59</v>
      </c>
      <c r="N1002" s="15">
        <v>8844.1200000000008</v>
      </c>
      <c r="O1002" s="16">
        <v>450.48</v>
      </c>
      <c r="P1002" s="16">
        <v>2172.39</v>
      </c>
      <c r="Q1002" s="16">
        <v>56.65</v>
      </c>
      <c r="R1002" s="16">
        <v>2679.51</v>
      </c>
      <c r="S1002" s="17">
        <v>11523.630000000001</v>
      </c>
      <c r="T1002" s="16">
        <v>3422518.1100000003</v>
      </c>
      <c r="U1002" s="16"/>
      <c r="V1002" s="16"/>
      <c r="W1002" s="16"/>
      <c r="X1002" s="31"/>
      <c r="Y1002" s="31"/>
      <c r="Z1002" s="31"/>
      <c r="AA1002" s="16">
        <v>293901</v>
      </c>
      <c r="AB1002" s="16">
        <v>989.56565656565658</v>
      </c>
      <c r="AC1002" s="16">
        <v>19119</v>
      </c>
      <c r="AD1002" s="16">
        <v>64.37373737373737</v>
      </c>
      <c r="AE1002" s="16">
        <v>1943992</v>
      </c>
      <c r="AF1002" s="16">
        <v>6545.4276094276092</v>
      </c>
      <c r="AG1002" s="16">
        <v>71661</v>
      </c>
      <c r="AH1002" s="16">
        <v>241.28282828282829</v>
      </c>
    </row>
    <row r="1003" spans="1:34" x14ac:dyDescent="0.25">
      <c r="A1003" t="s">
        <v>2154</v>
      </c>
      <c r="B1003" t="s">
        <v>274</v>
      </c>
      <c r="C1003">
        <v>540</v>
      </c>
      <c r="D1003" t="s">
        <v>275</v>
      </c>
      <c r="E1003">
        <v>30</v>
      </c>
      <c r="F1003" t="s">
        <v>2155</v>
      </c>
      <c r="G1003" s="14">
        <v>489</v>
      </c>
      <c r="H1003" s="44">
        <f t="shared" si="49"/>
        <v>1755.43</v>
      </c>
      <c r="I1003" s="44">
        <f t="shared" si="50"/>
        <v>8488.43</v>
      </c>
      <c r="J1003" s="44">
        <f t="shared" si="51"/>
        <v>10243.86</v>
      </c>
      <c r="K1003" s="15">
        <v>843.21</v>
      </c>
      <c r="L1003" s="15">
        <v>6316.04</v>
      </c>
      <c r="M1003" s="15">
        <v>405.09</v>
      </c>
      <c r="N1003" s="15">
        <v>7564.34</v>
      </c>
      <c r="O1003" s="16">
        <v>450.48</v>
      </c>
      <c r="P1003" s="16">
        <v>2172.39</v>
      </c>
      <c r="Q1003" s="16">
        <v>56.65</v>
      </c>
      <c r="R1003" s="16">
        <v>2679.51</v>
      </c>
      <c r="S1003" s="17">
        <v>10243.85</v>
      </c>
      <c r="T1003" s="16">
        <v>5009242.6500000004</v>
      </c>
      <c r="U1003" s="16"/>
      <c r="V1003" s="16"/>
      <c r="W1003" s="16"/>
      <c r="X1003" s="31"/>
      <c r="Y1003" s="31"/>
      <c r="Z1003" s="31"/>
      <c r="AA1003" s="16">
        <v>381582</v>
      </c>
      <c r="AB1003" s="16">
        <v>780.3312883435583</v>
      </c>
      <c r="AC1003" s="16">
        <v>30748</v>
      </c>
      <c r="AD1003" s="16">
        <v>62.879345603271986</v>
      </c>
      <c r="AE1003" s="16">
        <v>2969306</v>
      </c>
      <c r="AF1003" s="16">
        <v>6072.2004089979546</v>
      </c>
      <c r="AG1003" s="16">
        <v>119237</v>
      </c>
      <c r="AH1003" s="16">
        <v>243.83844580777097</v>
      </c>
    </row>
    <row r="1004" spans="1:34" x14ac:dyDescent="0.25">
      <c r="A1004" t="s">
        <v>2156</v>
      </c>
      <c r="B1004" t="s">
        <v>274</v>
      </c>
      <c r="C1004">
        <v>540</v>
      </c>
      <c r="D1004" t="s">
        <v>275</v>
      </c>
      <c r="E1004">
        <v>45</v>
      </c>
      <c r="F1004" t="s">
        <v>2157</v>
      </c>
      <c r="G1004" s="14">
        <v>1427</v>
      </c>
      <c r="H1004" s="44">
        <f t="shared" si="49"/>
        <v>1145.17</v>
      </c>
      <c r="I1004" s="44">
        <f t="shared" si="50"/>
        <v>6871.98</v>
      </c>
      <c r="J1004" s="44">
        <f t="shared" si="51"/>
        <v>8017.15</v>
      </c>
      <c r="K1004" s="15">
        <v>222.68</v>
      </c>
      <c r="L1004" s="15">
        <v>4699.59</v>
      </c>
      <c r="M1004" s="15">
        <v>415.36</v>
      </c>
      <c r="N1004" s="15">
        <v>5337.63</v>
      </c>
      <c r="O1004" s="16">
        <v>450.48</v>
      </c>
      <c r="P1004" s="16">
        <v>2172.39</v>
      </c>
      <c r="Q1004" s="16">
        <v>56.65</v>
      </c>
      <c r="R1004" s="16">
        <v>2679.51</v>
      </c>
      <c r="S1004" s="17">
        <v>8017.14</v>
      </c>
      <c r="T1004" s="16">
        <v>11440458.780000001</v>
      </c>
      <c r="U1004" s="16"/>
      <c r="V1004" s="16"/>
      <c r="W1004" s="16"/>
      <c r="X1004" s="31"/>
      <c r="Y1004" s="31"/>
      <c r="Z1004" s="31"/>
      <c r="AA1004" s="16">
        <v>272568</v>
      </c>
      <c r="AB1004" s="16">
        <v>191.00770847932725</v>
      </c>
      <c r="AC1004" s="16">
        <v>45190</v>
      </c>
      <c r="AD1004" s="16">
        <v>31.667834618079887</v>
      </c>
      <c r="AE1004" s="16">
        <v>6310014</v>
      </c>
      <c r="AF1004" s="16">
        <v>4421.8738612473717</v>
      </c>
      <c r="AG1004" s="16">
        <v>396304</v>
      </c>
      <c r="AH1004" s="16">
        <v>277.71829011913104</v>
      </c>
    </row>
    <row r="1005" spans="1:34" x14ac:dyDescent="0.25">
      <c r="A1005" t="s">
        <v>2158</v>
      </c>
      <c r="B1005" t="s">
        <v>274</v>
      </c>
      <c r="C1005">
        <v>540</v>
      </c>
      <c r="D1005" t="s">
        <v>275</v>
      </c>
      <c r="E1005">
        <v>50</v>
      </c>
      <c r="F1005" t="s">
        <v>2159</v>
      </c>
      <c r="G1005" s="14">
        <v>503</v>
      </c>
      <c r="H1005" s="44">
        <f t="shared" si="49"/>
        <v>2146.21</v>
      </c>
      <c r="I1005" s="44">
        <f t="shared" si="50"/>
        <v>8546.64</v>
      </c>
      <c r="J1005" s="44">
        <f t="shared" si="51"/>
        <v>10692.849999999999</v>
      </c>
      <c r="K1005" s="15">
        <v>980.6</v>
      </c>
      <c r="L1005" s="15">
        <v>6374.25</v>
      </c>
      <c r="M1005" s="15">
        <v>658.48</v>
      </c>
      <c r="N1005" s="15">
        <v>8013.33</v>
      </c>
      <c r="O1005" s="16">
        <v>450.48</v>
      </c>
      <c r="P1005" s="16">
        <v>2172.39</v>
      </c>
      <c r="Q1005" s="16">
        <v>56.65</v>
      </c>
      <c r="R1005" s="16">
        <v>2679.51</v>
      </c>
      <c r="S1005" s="17">
        <v>10692.84</v>
      </c>
      <c r="T1005" s="16">
        <v>5378498.5200000005</v>
      </c>
      <c r="U1005" s="16"/>
      <c r="V1005" s="16"/>
      <c r="W1005" s="16"/>
      <c r="X1005" s="31"/>
      <c r="Y1005" s="31"/>
      <c r="Z1005" s="31"/>
      <c r="AA1005" s="16">
        <v>453369</v>
      </c>
      <c r="AB1005" s="16">
        <v>901.33001988071567</v>
      </c>
      <c r="AC1005" s="16">
        <v>39873</v>
      </c>
      <c r="AD1005" s="16">
        <v>79.270377733598409</v>
      </c>
      <c r="AE1005" s="16">
        <v>3077490</v>
      </c>
      <c r="AF1005" s="16">
        <v>6118.2703777335983</v>
      </c>
      <c r="AG1005" s="16">
        <v>128760</v>
      </c>
      <c r="AH1005" s="16">
        <v>255.98409542743539</v>
      </c>
    </row>
    <row r="1006" spans="1:34" x14ac:dyDescent="0.25">
      <c r="A1006" t="s">
        <v>2160</v>
      </c>
      <c r="B1006" t="s">
        <v>274</v>
      </c>
      <c r="C1006">
        <v>540</v>
      </c>
      <c r="D1006" t="s">
        <v>275</v>
      </c>
      <c r="E1006">
        <v>55</v>
      </c>
      <c r="F1006" t="s">
        <v>2161</v>
      </c>
      <c r="G1006" s="14">
        <v>504</v>
      </c>
      <c r="H1006" s="44">
        <f t="shared" si="49"/>
        <v>2195.7000000000003</v>
      </c>
      <c r="I1006" s="44">
        <f t="shared" si="50"/>
        <v>8359.25</v>
      </c>
      <c r="J1006" s="44">
        <f t="shared" si="51"/>
        <v>10554.95</v>
      </c>
      <c r="K1006" s="15">
        <v>1054.95</v>
      </c>
      <c r="L1006" s="15">
        <v>6186.86</v>
      </c>
      <c r="M1006" s="15">
        <v>633.62</v>
      </c>
      <c r="N1006" s="15">
        <v>7875.42</v>
      </c>
      <c r="O1006" s="16">
        <v>450.48</v>
      </c>
      <c r="P1006" s="16">
        <v>2172.39</v>
      </c>
      <c r="Q1006" s="16">
        <v>56.65</v>
      </c>
      <c r="R1006" s="16">
        <v>2679.51</v>
      </c>
      <c r="S1006" s="17">
        <v>10554.93</v>
      </c>
      <c r="T1006" s="16">
        <v>5319684.72</v>
      </c>
      <c r="U1006" s="16"/>
      <c r="V1006" s="16"/>
      <c r="W1006" s="16"/>
      <c r="X1006" s="31"/>
      <c r="Y1006" s="31"/>
      <c r="Z1006" s="31"/>
      <c r="AA1006" s="16">
        <v>461267</v>
      </c>
      <c r="AB1006" s="16">
        <v>915.21230158730157</v>
      </c>
      <c r="AC1006" s="16">
        <v>70426</v>
      </c>
      <c r="AD1006" s="16">
        <v>139.73412698412699</v>
      </c>
      <c r="AE1006" s="16">
        <v>2992172</v>
      </c>
      <c r="AF1006" s="16">
        <v>5936.8492063492067</v>
      </c>
      <c r="AG1006" s="16">
        <v>126004</v>
      </c>
      <c r="AH1006" s="16">
        <v>250.00793650793651</v>
      </c>
    </row>
    <row r="1007" spans="1:34" x14ac:dyDescent="0.25">
      <c r="A1007" t="s">
        <v>2162</v>
      </c>
      <c r="B1007" t="s">
        <v>274</v>
      </c>
      <c r="C1007">
        <v>540</v>
      </c>
      <c r="D1007" t="s">
        <v>275</v>
      </c>
      <c r="E1007">
        <v>60</v>
      </c>
      <c r="F1007" t="s">
        <v>2163</v>
      </c>
      <c r="G1007" s="14">
        <v>575</v>
      </c>
      <c r="H1007" s="44">
        <f t="shared" si="49"/>
        <v>1980.7400000000002</v>
      </c>
      <c r="I1007" s="44">
        <f t="shared" si="50"/>
        <v>7982.4599999999991</v>
      </c>
      <c r="J1007" s="44">
        <f t="shared" si="51"/>
        <v>9963.1999999999989</v>
      </c>
      <c r="K1007" s="15">
        <v>902.82</v>
      </c>
      <c r="L1007" s="15">
        <v>5810.07</v>
      </c>
      <c r="M1007" s="15">
        <v>570.79</v>
      </c>
      <c r="N1007" s="15">
        <v>7283.69</v>
      </c>
      <c r="O1007" s="16">
        <v>450.48</v>
      </c>
      <c r="P1007" s="16">
        <v>2172.39</v>
      </c>
      <c r="Q1007" s="16">
        <v>56.65</v>
      </c>
      <c r="R1007" s="16">
        <v>2679.51</v>
      </c>
      <c r="S1007" s="17">
        <v>9963.2000000000007</v>
      </c>
      <c r="T1007" s="16">
        <v>5728840</v>
      </c>
      <c r="U1007" s="16"/>
      <c r="V1007" s="16"/>
      <c r="W1007" s="16"/>
      <c r="X1007" s="31"/>
      <c r="Y1007" s="31"/>
      <c r="Z1007" s="31"/>
      <c r="AA1007" s="16">
        <v>493691</v>
      </c>
      <c r="AB1007" s="16">
        <v>858.59304347826082</v>
      </c>
      <c r="AC1007" s="16">
        <v>25433</v>
      </c>
      <c r="AD1007" s="16">
        <v>44.231304347826089</v>
      </c>
      <c r="AE1007" s="16">
        <v>3215253</v>
      </c>
      <c r="AF1007" s="16">
        <v>5591.7443478260866</v>
      </c>
      <c r="AG1007" s="16">
        <v>125540</v>
      </c>
      <c r="AH1007" s="16">
        <v>218.33043478260871</v>
      </c>
    </row>
    <row r="1008" spans="1:34" x14ac:dyDescent="0.25">
      <c r="A1008" t="s">
        <v>2164</v>
      </c>
      <c r="B1008" t="s">
        <v>274</v>
      </c>
      <c r="C1008">
        <v>540</v>
      </c>
      <c r="D1008" t="s">
        <v>275</v>
      </c>
      <c r="E1008">
        <v>65</v>
      </c>
      <c r="F1008" t="s">
        <v>2165</v>
      </c>
      <c r="G1008" s="14">
        <v>292</v>
      </c>
      <c r="H1008" s="44">
        <f t="shared" si="49"/>
        <v>2446.71</v>
      </c>
      <c r="I1008" s="44">
        <f t="shared" si="50"/>
        <v>9072.06</v>
      </c>
      <c r="J1008" s="44">
        <f t="shared" si="51"/>
        <v>11518.77</v>
      </c>
      <c r="K1008" s="15">
        <v>1198.56</v>
      </c>
      <c r="L1008" s="15">
        <v>6899.67</v>
      </c>
      <c r="M1008" s="15">
        <v>741.02</v>
      </c>
      <c r="N1008" s="15">
        <v>8839.25</v>
      </c>
      <c r="O1008" s="16">
        <v>450.48</v>
      </c>
      <c r="P1008" s="16">
        <v>2172.39</v>
      </c>
      <c r="Q1008" s="16">
        <v>56.65</v>
      </c>
      <c r="R1008" s="16">
        <v>2679.51</v>
      </c>
      <c r="S1008" s="17">
        <v>11518.76</v>
      </c>
      <c r="T1008" s="16">
        <v>3363477.92</v>
      </c>
      <c r="U1008" s="16"/>
      <c r="V1008" s="16"/>
      <c r="W1008" s="16"/>
      <c r="X1008" s="31"/>
      <c r="Y1008" s="31"/>
      <c r="Z1008" s="31"/>
      <c r="AA1008" s="16">
        <v>315622</v>
      </c>
      <c r="AB1008" s="16">
        <v>1080.8972602739725</v>
      </c>
      <c r="AC1008" s="16">
        <v>34357</v>
      </c>
      <c r="AD1008" s="16">
        <v>117.66095890410959</v>
      </c>
      <c r="AE1008" s="16">
        <v>1925747</v>
      </c>
      <c r="AF1008" s="16">
        <v>6595.0239726027394</v>
      </c>
      <c r="AG1008" s="16">
        <v>88956</v>
      </c>
      <c r="AH1008" s="16">
        <v>304.64383561643837</v>
      </c>
    </row>
    <row r="1009" spans="1:34" x14ac:dyDescent="0.25">
      <c r="A1009" t="s">
        <v>2166</v>
      </c>
      <c r="B1009" t="s">
        <v>277</v>
      </c>
      <c r="C1009">
        <v>541</v>
      </c>
      <c r="D1009" t="s">
        <v>278</v>
      </c>
      <c r="E1009">
        <v>5</v>
      </c>
      <c r="F1009" t="s">
        <v>2167</v>
      </c>
      <c r="G1009" s="14">
        <v>482</v>
      </c>
      <c r="H1009" s="44">
        <f t="shared" si="49"/>
        <v>1711.5300000000002</v>
      </c>
      <c r="I1009" s="44">
        <f t="shared" si="50"/>
        <v>8643.5499999999993</v>
      </c>
      <c r="J1009" s="44">
        <f t="shared" si="51"/>
        <v>10355.08</v>
      </c>
      <c r="K1009" s="15">
        <v>359.36</v>
      </c>
      <c r="L1009" s="15">
        <v>5880.71</v>
      </c>
      <c r="M1009" s="15">
        <v>520.46</v>
      </c>
      <c r="N1009" s="15">
        <v>6760.53</v>
      </c>
      <c r="O1009" s="16">
        <v>721.94</v>
      </c>
      <c r="P1009" s="16">
        <v>2762.84</v>
      </c>
      <c r="Q1009" s="16">
        <v>109.77</v>
      </c>
      <c r="R1009" s="16">
        <v>3594.55</v>
      </c>
      <c r="S1009" s="17">
        <v>10355.08</v>
      </c>
      <c r="T1009" s="16">
        <v>4991148.5599999996</v>
      </c>
      <c r="U1009" s="16"/>
      <c r="V1009" s="16"/>
      <c r="W1009" s="16"/>
      <c r="X1009" s="31"/>
      <c r="Y1009" s="31"/>
      <c r="Z1009" s="31"/>
      <c r="AA1009" s="16">
        <v>154361</v>
      </c>
      <c r="AB1009" s="16">
        <v>320.25103734439836</v>
      </c>
      <c r="AC1009" s="16">
        <v>18850</v>
      </c>
      <c r="AD1009" s="16">
        <v>39.107883817427386</v>
      </c>
      <c r="AE1009" s="16">
        <v>2702743</v>
      </c>
      <c r="AF1009" s="16">
        <v>5607.3506224066386</v>
      </c>
      <c r="AG1009" s="16">
        <v>131758</v>
      </c>
      <c r="AH1009" s="16">
        <v>273.35684647302907</v>
      </c>
    </row>
    <row r="1010" spans="1:34" x14ac:dyDescent="0.25">
      <c r="A1010" t="s">
        <v>2168</v>
      </c>
      <c r="B1010" t="s">
        <v>277</v>
      </c>
      <c r="C1010">
        <v>541</v>
      </c>
      <c r="D1010" t="s">
        <v>278</v>
      </c>
      <c r="E1010">
        <v>10</v>
      </c>
      <c r="F1010" t="s">
        <v>2169</v>
      </c>
      <c r="G1010" s="14">
        <v>286</v>
      </c>
      <c r="H1010" s="44">
        <f t="shared" si="49"/>
        <v>2255.8200000000002</v>
      </c>
      <c r="I1010" s="44">
        <f t="shared" si="50"/>
        <v>9322.7900000000009</v>
      </c>
      <c r="J1010" s="44">
        <f t="shared" si="51"/>
        <v>11578.61</v>
      </c>
      <c r="K1010" s="15">
        <v>647.24</v>
      </c>
      <c r="L1010" s="15">
        <v>6559.95</v>
      </c>
      <c r="M1010" s="15">
        <v>776.87</v>
      </c>
      <c r="N1010" s="15">
        <v>7984.06</v>
      </c>
      <c r="O1010" s="16">
        <v>721.94</v>
      </c>
      <c r="P1010" s="16">
        <v>2762.84</v>
      </c>
      <c r="Q1010" s="16">
        <v>109.77</v>
      </c>
      <c r="R1010" s="16">
        <v>3594.55</v>
      </c>
      <c r="S1010" s="17">
        <v>11578.61</v>
      </c>
      <c r="T1010" s="16">
        <v>3311482.46</v>
      </c>
      <c r="U1010" s="16"/>
      <c r="V1010" s="16"/>
      <c r="W1010" s="16"/>
      <c r="X1010" s="31"/>
      <c r="Y1010" s="31"/>
      <c r="Z1010" s="31"/>
      <c r="AA1010" s="16">
        <v>174651</v>
      </c>
      <c r="AB1010" s="16">
        <v>610.66783216783222</v>
      </c>
      <c r="AC1010" s="16">
        <v>10460</v>
      </c>
      <c r="AD1010" s="16">
        <v>36.573426573426573</v>
      </c>
      <c r="AE1010" s="16">
        <v>1772207</v>
      </c>
      <c r="AF1010" s="16">
        <v>6196.5279720279723</v>
      </c>
      <c r="AG1010" s="16">
        <v>103940</v>
      </c>
      <c r="AH1010" s="16">
        <v>363.42657342657344</v>
      </c>
    </row>
    <row r="1011" spans="1:34" x14ac:dyDescent="0.25">
      <c r="A1011" t="s">
        <v>2170</v>
      </c>
      <c r="B1011" t="s">
        <v>277</v>
      </c>
      <c r="C1011">
        <v>541</v>
      </c>
      <c r="D1011" t="s">
        <v>278</v>
      </c>
      <c r="E1011">
        <v>20</v>
      </c>
      <c r="F1011" t="s">
        <v>2171</v>
      </c>
      <c r="G1011" s="14">
        <v>264</v>
      </c>
      <c r="H1011" s="44">
        <f t="shared" si="49"/>
        <v>2850.96</v>
      </c>
      <c r="I1011" s="44">
        <f t="shared" si="50"/>
        <v>9945.32</v>
      </c>
      <c r="J1011" s="44">
        <f t="shared" si="51"/>
        <v>12796.279999999999</v>
      </c>
      <c r="K1011" s="15">
        <v>1056.67</v>
      </c>
      <c r="L1011" s="15">
        <v>7182.48</v>
      </c>
      <c r="M1011" s="15">
        <v>962.58</v>
      </c>
      <c r="N1011" s="15">
        <v>9201.74</v>
      </c>
      <c r="O1011" s="16">
        <v>721.94</v>
      </c>
      <c r="P1011" s="16">
        <v>2762.84</v>
      </c>
      <c r="Q1011" s="16">
        <v>109.77</v>
      </c>
      <c r="R1011" s="16">
        <v>3594.55</v>
      </c>
      <c r="S1011" s="17">
        <v>12796.29</v>
      </c>
      <c r="T1011" s="16">
        <v>3378220.56</v>
      </c>
      <c r="U1011" s="16"/>
      <c r="V1011" s="16"/>
      <c r="W1011" s="16"/>
      <c r="X1011" s="31"/>
      <c r="Y1011" s="31"/>
      <c r="Z1011" s="31"/>
      <c r="AA1011" s="16">
        <v>258756</v>
      </c>
      <c r="AB1011" s="16">
        <v>980.13636363636363</v>
      </c>
      <c r="AC1011" s="16">
        <v>20206</v>
      </c>
      <c r="AD1011" s="16">
        <v>76.537878787878782</v>
      </c>
      <c r="AE1011" s="16">
        <v>1795804</v>
      </c>
      <c r="AF1011" s="16">
        <v>6802.287878787879</v>
      </c>
      <c r="AG1011" s="16">
        <v>100372</v>
      </c>
      <c r="AH1011" s="16">
        <v>380.19696969696969</v>
      </c>
    </row>
    <row r="1012" spans="1:34" x14ac:dyDescent="0.25">
      <c r="A1012" t="s">
        <v>2172</v>
      </c>
      <c r="B1012" t="s">
        <v>277</v>
      </c>
      <c r="C1012">
        <v>541</v>
      </c>
      <c r="D1012" t="s">
        <v>278</v>
      </c>
      <c r="E1012">
        <v>25</v>
      </c>
      <c r="F1012" t="s">
        <v>2173</v>
      </c>
      <c r="G1012" s="14">
        <v>235</v>
      </c>
      <c r="H1012" s="44">
        <f t="shared" si="49"/>
        <v>2653.65</v>
      </c>
      <c r="I1012" s="44">
        <f t="shared" si="50"/>
        <v>9552.26</v>
      </c>
      <c r="J1012" s="44">
        <f t="shared" si="51"/>
        <v>12205.91</v>
      </c>
      <c r="K1012" s="15">
        <v>1079.82</v>
      </c>
      <c r="L1012" s="15">
        <v>6789.42</v>
      </c>
      <c r="M1012" s="15">
        <v>742.12</v>
      </c>
      <c r="N1012" s="15">
        <v>8611.36</v>
      </c>
      <c r="O1012" s="16">
        <v>721.94</v>
      </c>
      <c r="P1012" s="16">
        <v>2762.84</v>
      </c>
      <c r="Q1012" s="16">
        <v>109.77</v>
      </c>
      <c r="R1012" s="16">
        <v>3594.55</v>
      </c>
      <c r="S1012" s="17">
        <v>12205.91</v>
      </c>
      <c r="T1012" s="16">
        <v>2868388.85</v>
      </c>
      <c r="U1012" s="16"/>
      <c r="V1012" s="16"/>
      <c r="W1012" s="16"/>
      <c r="X1012" s="31"/>
      <c r="Y1012" s="31"/>
      <c r="Z1012" s="31"/>
      <c r="AA1012" s="16">
        <v>245741</v>
      </c>
      <c r="AB1012" s="16">
        <v>1045.7063829787235</v>
      </c>
      <c r="AC1012" s="16">
        <v>8016</v>
      </c>
      <c r="AD1012" s="16">
        <v>34.110638297872342</v>
      </c>
      <c r="AE1012" s="16">
        <v>1514615</v>
      </c>
      <c r="AF1012" s="16">
        <v>6445.1702127659573</v>
      </c>
      <c r="AG1012" s="16">
        <v>80898</v>
      </c>
      <c r="AH1012" s="16">
        <v>344.24680851063829</v>
      </c>
    </row>
    <row r="1013" spans="1:34" x14ac:dyDescent="0.25">
      <c r="A1013" t="s">
        <v>2174</v>
      </c>
      <c r="B1013" t="s">
        <v>277</v>
      </c>
      <c r="C1013">
        <v>541</v>
      </c>
      <c r="D1013" t="s">
        <v>278</v>
      </c>
      <c r="E1013">
        <v>30</v>
      </c>
      <c r="F1013" t="s">
        <v>2175</v>
      </c>
      <c r="G1013" s="14">
        <v>284</v>
      </c>
      <c r="H1013" s="44">
        <f t="shared" si="49"/>
        <v>2338.36</v>
      </c>
      <c r="I1013" s="44">
        <f t="shared" si="50"/>
        <v>8716.630000000001</v>
      </c>
      <c r="J1013" s="44">
        <f t="shared" si="51"/>
        <v>11054.990000000002</v>
      </c>
      <c r="K1013" s="15">
        <v>761.14</v>
      </c>
      <c r="L1013" s="15">
        <v>5953.79</v>
      </c>
      <c r="M1013" s="15">
        <v>745.51</v>
      </c>
      <c r="N1013" s="15">
        <v>7460.44</v>
      </c>
      <c r="O1013" s="16">
        <v>721.94</v>
      </c>
      <c r="P1013" s="16">
        <v>2762.84</v>
      </c>
      <c r="Q1013" s="16">
        <v>109.77</v>
      </c>
      <c r="R1013" s="16">
        <v>3594.55</v>
      </c>
      <c r="S1013" s="17">
        <v>11054.99</v>
      </c>
      <c r="T1013" s="16">
        <v>3139617.16</v>
      </c>
      <c r="U1013" s="16"/>
      <c r="V1013" s="16"/>
      <c r="W1013" s="16"/>
      <c r="X1013" s="31"/>
      <c r="Y1013" s="31"/>
      <c r="Z1013" s="31"/>
      <c r="AA1013" s="16">
        <v>205851</v>
      </c>
      <c r="AB1013" s="16">
        <v>724.82746478873241</v>
      </c>
      <c r="AC1013" s="16">
        <v>10314</v>
      </c>
      <c r="AD1013" s="16">
        <v>36.316901408450704</v>
      </c>
      <c r="AE1013" s="16">
        <v>1611832</v>
      </c>
      <c r="AF1013" s="16">
        <v>5675.4647887323945</v>
      </c>
      <c r="AG1013" s="16">
        <v>79045</v>
      </c>
      <c r="AH1013" s="16">
        <v>278.32746478873241</v>
      </c>
    </row>
    <row r="1014" spans="1:34" x14ac:dyDescent="0.25">
      <c r="A1014" t="s">
        <v>2176</v>
      </c>
      <c r="B1014" t="s">
        <v>280</v>
      </c>
      <c r="C1014">
        <v>542</v>
      </c>
      <c r="D1014" t="s">
        <v>281</v>
      </c>
      <c r="E1014">
        <v>7</v>
      </c>
      <c r="F1014" t="s">
        <v>2177</v>
      </c>
      <c r="G1014" s="14">
        <v>334</v>
      </c>
      <c r="H1014" s="44">
        <f t="shared" si="49"/>
        <v>3010.93</v>
      </c>
      <c r="I1014" s="44">
        <f t="shared" si="50"/>
        <v>8471.65</v>
      </c>
      <c r="J1014" s="44">
        <f t="shared" si="51"/>
        <v>11482.58</v>
      </c>
      <c r="K1014" s="15">
        <v>962.94</v>
      </c>
      <c r="L1014" s="15">
        <v>6088.92</v>
      </c>
      <c r="M1014" s="15">
        <v>1345.31</v>
      </c>
      <c r="N1014" s="15">
        <v>8397.16</v>
      </c>
      <c r="O1014" s="16">
        <v>702.68</v>
      </c>
      <c r="P1014" s="16">
        <v>2382.73</v>
      </c>
      <c r="Q1014" s="16">
        <v>0</v>
      </c>
      <c r="R1014" s="16">
        <v>3085.41</v>
      </c>
      <c r="S1014" s="17">
        <v>11482.57</v>
      </c>
      <c r="T1014" s="16">
        <v>3835178.38</v>
      </c>
      <c r="U1014" s="16"/>
      <c r="V1014" s="16"/>
      <c r="W1014" s="16"/>
      <c r="X1014" s="31"/>
      <c r="Y1014" s="31"/>
      <c r="Z1014" s="31"/>
      <c r="AA1014" s="16">
        <v>288046</v>
      </c>
      <c r="AB1014" s="16">
        <v>862.41317365269458</v>
      </c>
      <c r="AC1014" s="16">
        <v>33575</v>
      </c>
      <c r="AD1014" s="16">
        <v>100.52395209580838</v>
      </c>
      <c r="AE1014" s="16">
        <v>1930266</v>
      </c>
      <c r="AF1014" s="16">
        <v>5779.2395209580836</v>
      </c>
      <c r="AG1014" s="16">
        <v>103433</v>
      </c>
      <c r="AH1014" s="16">
        <v>309.67964071856289</v>
      </c>
    </row>
    <row r="1015" spans="1:34" x14ac:dyDescent="0.25">
      <c r="A1015" t="s">
        <v>2178</v>
      </c>
      <c r="B1015" t="s">
        <v>283</v>
      </c>
      <c r="C1015">
        <v>550</v>
      </c>
      <c r="D1015" t="s">
        <v>284</v>
      </c>
      <c r="E1015">
        <v>5</v>
      </c>
      <c r="F1015" t="s">
        <v>2179</v>
      </c>
      <c r="G1015" s="14">
        <v>654</v>
      </c>
      <c r="H1015" s="44">
        <f t="shared" si="49"/>
        <v>1897.76</v>
      </c>
      <c r="I1015" s="44">
        <f t="shared" si="50"/>
        <v>8792.31</v>
      </c>
      <c r="J1015" s="44">
        <f t="shared" si="51"/>
        <v>10690.07</v>
      </c>
      <c r="K1015" s="15">
        <v>554.4</v>
      </c>
      <c r="L1015" s="15">
        <v>6087.78</v>
      </c>
      <c r="M1015" s="15">
        <v>435.14</v>
      </c>
      <c r="N1015" s="15">
        <v>7077.33</v>
      </c>
      <c r="O1015" s="16">
        <v>851.78</v>
      </c>
      <c r="P1015" s="16">
        <v>2704.53</v>
      </c>
      <c r="Q1015" s="16">
        <v>56.44</v>
      </c>
      <c r="R1015" s="16">
        <v>3612.75</v>
      </c>
      <c r="S1015" s="17">
        <v>10690.08</v>
      </c>
      <c r="T1015" s="16">
        <v>6991312.3200000003</v>
      </c>
      <c r="U1015" s="16"/>
      <c r="V1015" s="16"/>
      <c r="W1015" s="16"/>
      <c r="X1015" s="31"/>
      <c r="Y1015" s="31"/>
      <c r="Z1015" s="31"/>
      <c r="AA1015" s="16">
        <v>343474.26</v>
      </c>
      <c r="AB1015" s="16">
        <v>525.19000000000005</v>
      </c>
      <c r="AC1015" s="16">
        <v>19105.339999999997</v>
      </c>
      <c r="AD1015" s="16">
        <v>29.213058103975531</v>
      </c>
      <c r="AE1015" s="16">
        <v>3850442.19</v>
      </c>
      <c r="AF1015" s="16">
        <v>5887.5262844036697</v>
      </c>
      <c r="AG1015" s="16">
        <v>130969.08</v>
      </c>
      <c r="AH1015" s="16">
        <v>200.25853211009175</v>
      </c>
    </row>
    <row r="1016" spans="1:34" x14ac:dyDescent="0.25">
      <c r="A1016" t="s">
        <v>2180</v>
      </c>
      <c r="B1016" t="s">
        <v>283</v>
      </c>
      <c r="C1016">
        <v>550</v>
      </c>
      <c r="D1016" t="s">
        <v>284</v>
      </c>
      <c r="E1016">
        <v>10</v>
      </c>
      <c r="F1016" t="s">
        <v>2181</v>
      </c>
      <c r="G1016" s="14">
        <v>524</v>
      </c>
      <c r="H1016" s="44">
        <f t="shared" si="49"/>
        <v>1444.31</v>
      </c>
      <c r="I1016" s="44">
        <f t="shared" si="50"/>
        <v>8949.08</v>
      </c>
      <c r="J1016" s="44">
        <f t="shared" si="51"/>
        <v>10393.39</v>
      </c>
      <c r="K1016" s="15">
        <v>265.36</v>
      </c>
      <c r="L1016" s="15">
        <v>6244.55</v>
      </c>
      <c r="M1016" s="15">
        <v>270.73</v>
      </c>
      <c r="N1016" s="15">
        <v>6780.65</v>
      </c>
      <c r="O1016" s="16">
        <v>851.78</v>
      </c>
      <c r="P1016" s="16">
        <v>2704.53</v>
      </c>
      <c r="Q1016" s="16">
        <v>56.44</v>
      </c>
      <c r="R1016" s="16">
        <v>3612.75</v>
      </c>
      <c r="S1016" s="17">
        <v>10393.4</v>
      </c>
      <c r="T1016" s="16">
        <v>5446141.5999999996</v>
      </c>
      <c r="U1016" s="16"/>
      <c r="V1016" s="16"/>
      <c r="W1016" s="16"/>
      <c r="X1016" s="31"/>
      <c r="Y1016" s="31"/>
      <c r="Z1016" s="31"/>
      <c r="AA1016" s="16">
        <v>131017.36</v>
      </c>
      <c r="AB1016" s="16">
        <v>250.03312977099236</v>
      </c>
      <c r="AC1016" s="16">
        <v>8033.6699999999992</v>
      </c>
      <c r="AD1016" s="16">
        <v>15.331431297709923</v>
      </c>
      <c r="AE1016" s="16">
        <v>3092801.5100000002</v>
      </c>
      <c r="AF1016" s="16">
        <v>5902.2929580152677</v>
      </c>
      <c r="AG1016" s="16">
        <v>179344.21</v>
      </c>
      <c r="AH1016" s="16">
        <v>342.25994274809159</v>
      </c>
    </row>
    <row r="1017" spans="1:34" x14ac:dyDescent="0.25">
      <c r="A1017" t="s">
        <v>2182</v>
      </c>
      <c r="B1017" t="s">
        <v>283</v>
      </c>
      <c r="C1017">
        <v>550</v>
      </c>
      <c r="D1017" t="s">
        <v>284</v>
      </c>
      <c r="E1017">
        <v>15</v>
      </c>
      <c r="F1017" t="s">
        <v>2183</v>
      </c>
      <c r="G1017" s="14">
        <v>419</v>
      </c>
      <c r="H1017" s="44">
        <f t="shared" si="49"/>
        <v>2556.8700000000003</v>
      </c>
      <c r="I1017" s="44">
        <f t="shared" si="50"/>
        <v>8982.51</v>
      </c>
      <c r="J1017" s="44">
        <f t="shared" si="51"/>
        <v>11539.380000000001</v>
      </c>
      <c r="K1017" s="15">
        <v>1037.4000000000001</v>
      </c>
      <c r="L1017" s="15">
        <v>6277.98</v>
      </c>
      <c r="M1017" s="15">
        <v>611.25</v>
      </c>
      <c r="N1017" s="15">
        <v>7926.63</v>
      </c>
      <c r="O1017" s="16">
        <v>851.78</v>
      </c>
      <c r="P1017" s="16">
        <v>2704.53</v>
      </c>
      <c r="Q1017" s="16">
        <v>56.44</v>
      </c>
      <c r="R1017" s="16">
        <v>3612.75</v>
      </c>
      <c r="S1017" s="17">
        <v>11539.380000000001</v>
      </c>
      <c r="T1017" s="16">
        <v>4835000.2200000007</v>
      </c>
      <c r="U1017" s="16"/>
      <c r="V1017" s="16"/>
      <c r="W1017" s="16"/>
      <c r="X1017" s="31"/>
      <c r="Y1017" s="31"/>
      <c r="Z1017" s="31"/>
      <c r="AA1017" s="16">
        <v>404487.04</v>
      </c>
      <c r="AB1017" s="16">
        <v>965.36286396181379</v>
      </c>
      <c r="AC1017" s="16">
        <v>30183.1</v>
      </c>
      <c r="AD1017" s="16">
        <v>72.036038186157512</v>
      </c>
      <c r="AE1017" s="16">
        <v>2533072.09</v>
      </c>
      <c r="AF1017" s="16">
        <v>6045.518114558472</v>
      </c>
      <c r="AG1017" s="16">
        <v>97402.390000000014</v>
      </c>
      <c r="AH1017" s="16">
        <v>232.46393794749406</v>
      </c>
    </row>
    <row r="1018" spans="1:34" x14ac:dyDescent="0.25">
      <c r="A1018" t="s">
        <v>2184</v>
      </c>
      <c r="B1018" t="s">
        <v>283</v>
      </c>
      <c r="C1018">
        <v>550</v>
      </c>
      <c r="D1018" t="s">
        <v>284</v>
      </c>
      <c r="E1018">
        <v>20</v>
      </c>
      <c r="F1018" t="s">
        <v>2185</v>
      </c>
      <c r="G1018" s="14">
        <v>823</v>
      </c>
      <c r="H1018" s="44">
        <f t="shared" si="49"/>
        <v>1536.22</v>
      </c>
      <c r="I1018" s="44">
        <f t="shared" si="50"/>
        <v>8167.91</v>
      </c>
      <c r="J1018" s="44">
        <f t="shared" si="51"/>
        <v>9704.1299999999992</v>
      </c>
      <c r="K1018" s="15">
        <v>297.47000000000003</v>
      </c>
      <c r="L1018" s="15">
        <v>5463.38</v>
      </c>
      <c r="M1018" s="15">
        <v>330.53</v>
      </c>
      <c r="N1018" s="15">
        <v>6091.38</v>
      </c>
      <c r="O1018" s="16">
        <v>851.78</v>
      </c>
      <c r="P1018" s="16">
        <v>2704.53</v>
      </c>
      <c r="Q1018" s="16">
        <v>56.44</v>
      </c>
      <c r="R1018" s="16">
        <v>3612.75</v>
      </c>
      <c r="S1018" s="17">
        <v>9704.130000000001</v>
      </c>
      <c r="T1018" s="16">
        <v>7986498.9900000012</v>
      </c>
      <c r="U1018" s="16"/>
      <c r="V1018" s="16"/>
      <c r="W1018" s="16"/>
      <c r="X1018" s="31"/>
      <c r="Y1018" s="31"/>
      <c r="Z1018" s="31"/>
      <c r="AA1018" s="16">
        <v>224625.2</v>
      </c>
      <c r="AB1018" s="16">
        <v>272.93462940461728</v>
      </c>
      <c r="AC1018" s="16">
        <v>20193.28</v>
      </c>
      <c r="AD1018" s="16">
        <v>24.536184690157956</v>
      </c>
      <c r="AE1018" s="16">
        <v>4266450.6999999993</v>
      </c>
      <c r="AF1018" s="16">
        <v>5184.0227217496949</v>
      </c>
      <c r="AG1018" s="16">
        <v>229907.77000000002</v>
      </c>
      <c r="AH1018" s="16">
        <v>279.35330498177404</v>
      </c>
    </row>
    <row r="1019" spans="1:34" x14ac:dyDescent="0.25">
      <c r="A1019" t="s">
        <v>2186</v>
      </c>
      <c r="B1019" t="s">
        <v>283</v>
      </c>
      <c r="C1019">
        <v>550</v>
      </c>
      <c r="D1019" t="s">
        <v>284</v>
      </c>
      <c r="E1019">
        <v>23</v>
      </c>
      <c r="F1019" t="s">
        <v>2187</v>
      </c>
      <c r="G1019" s="14">
        <v>23</v>
      </c>
      <c r="H1019" s="44">
        <f t="shared" si="49"/>
        <v>908.22</v>
      </c>
      <c r="I1019" s="44">
        <f t="shared" si="50"/>
        <v>3561.92</v>
      </c>
      <c r="J1019" s="44">
        <f t="shared" si="51"/>
        <v>4470.1400000000003</v>
      </c>
      <c r="K1019" s="15">
        <v>0</v>
      </c>
      <c r="L1019" s="15">
        <v>857.39</v>
      </c>
      <c r="M1019" s="15">
        <v>0</v>
      </c>
      <c r="N1019" s="15">
        <v>857.39</v>
      </c>
      <c r="O1019" s="16">
        <v>851.78</v>
      </c>
      <c r="P1019" s="16">
        <v>2704.53</v>
      </c>
      <c r="Q1019" s="16">
        <v>56.44</v>
      </c>
      <c r="R1019" s="16">
        <v>3612.75</v>
      </c>
      <c r="S1019" s="17">
        <v>4470.1400000000003</v>
      </c>
      <c r="T1019" s="16">
        <v>102813.22</v>
      </c>
      <c r="U1019" s="16"/>
      <c r="V1019" s="16"/>
      <c r="W1019" s="16"/>
      <c r="X1019" s="31"/>
      <c r="Y1019" s="31"/>
      <c r="Z1019" s="31"/>
      <c r="AA1019" s="16">
        <v>0</v>
      </c>
      <c r="AB1019" s="16">
        <v>0</v>
      </c>
      <c r="AC1019" s="16">
        <v>0</v>
      </c>
      <c r="AD1019" s="16">
        <v>0</v>
      </c>
      <c r="AE1019" s="16">
        <v>0</v>
      </c>
      <c r="AF1019" s="16">
        <v>0</v>
      </c>
      <c r="AG1019" s="16">
        <v>19720</v>
      </c>
      <c r="AH1019" s="16">
        <v>857.39130434782612</v>
      </c>
    </row>
    <row r="1020" spans="1:34" x14ac:dyDescent="0.25">
      <c r="A1020" t="s">
        <v>2188</v>
      </c>
      <c r="B1020" t="s">
        <v>283</v>
      </c>
      <c r="C1020">
        <v>550</v>
      </c>
      <c r="D1020" t="s">
        <v>284</v>
      </c>
      <c r="E1020">
        <v>25</v>
      </c>
      <c r="F1020" t="s">
        <v>2189</v>
      </c>
      <c r="G1020" s="14">
        <v>318</v>
      </c>
      <c r="H1020" s="44">
        <f t="shared" si="49"/>
        <v>2135.5099999999998</v>
      </c>
      <c r="I1020" s="44">
        <f t="shared" si="50"/>
        <v>10050.67</v>
      </c>
      <c r="J1020" s="44">
        <f t="shared" si="51"/>
        <v>12186.18</v>
      </c>
      <c r="K1020" s="15">
        <v>663.34</v>
      </c>
      <c r="L1020" s="15">
        <v>7346.14</v>
      </c>
      <c r="M1020" s="15">
        <v>563.95000000000005</v>
      </c>
      <c r="N1020" s="15">
        <v>8573.42</v>
      </c>
      <c r="O1020" s="16">
        <v>851.78</v>
      </c>
      <c r="P1020" s="16">
        <v>2704.53</v>
      </c>
      <c r="Q1020" s="16">
        <v>56.44</v>
      </c>
      <c r="R1020" s="16">
        <v>3612.75</v>
      </c>
      <c r="S1020" s="17">
        <v>12186.17</v>
      </c>
      <c r="T1020" s="16">
        <v>3875202.06</v>
      </c>
      <c r="U1020" s="16"/>
      <c r="V1020" s="16"/>
      <c r="W1020" s="16"/>
      <c r="X1020" s="31"/>
      <c r="Y1020" s="31"/>
      <c r="Z1020" s="31"/>
      <c r="AA1020" s="16">
        <v>192492.64</v>
      </c>
      <c r="AB1020" s="16">
        <v>605.32276729559749</v>
      </c>
      <c r="AC1020" s="16">
        <v>18448.030000000002</v>
      </c>
      <c r="AD1020" s="16">
        <v>58.01267295597485</v>
      </c>
      <c r="AE1020" s="16">
        <v>2251202.84</v>
      </c>
      <c r="AF1020" s="16">
        <v>7079.2542138364779</v>
      </c>
      <c r="AG1020" s="16">
        <v>84870.45</v>
      </c>
      <c r="AH1020" s="16">
        <v>266.88820754716983</v>
      </c>
    </row>
    <row r="1021" spans="1:34" x14ac:dyDescent="0.25">
      <c r="A1021" t="s">
        <v>2190</v>
      </c>
      <c r="B1021" t="s">
        <v>283</v>
      </c>
      <c r="C1021">
        <v>550</v>
      </c>
      <c r="D1021" t="s">
        <v>284</v>
      </c>
      <c r="E1021">
        <v>30</v>
      </c>
      <c r="F1021" t="s">
        <v>2191</v>
      </c>
      <c r="G1021" s="14">
        <v>331</v>
      </c>
      <c r="H1021" s="44">
        <f t="shared" si="49"/>
        <v>2293.5300000000002</v>
      </c>
      <c r="I1021" s="44">
        <f t="shared" si="50"/>
        <v>10187.1</v>
      </c>
      <c r="J1021" s="44">
        <f t="shared" si="51"/>
        <v>12480.630000000001</v>
      </c>
      <c r="K1021" s="15">
        <v>587.78</v>
      </c>
      <c r="L1021" s="15">
        <v>7482.57</v>
      </c>
      <c r="M1021" s="15">
        <v>797.53</v>
      </c>
      <c r="N1021" s="15">
        <v>8867.8799999999992</v>
      </c>
      <c r="O1021" s="16">
        <v>851.78</v>
      </c>
      <c r="P1021" s="16">
        <v>2704.53</v>
      </c>
      <c r="Q1021" s="16">
        <v>56.44</v>
      </c>
      <c r="R1021" s="16">
        <v>3612.75</v>
      </c>
      <c r="S1021" s="17">
        <v>12480.63</v>
      </c>
      <c r="T1021" s="16">
        <v>4131088.53</v>
      </c>
      <c r="U1021" s="16"/>
      <c r="V1021" s="16"/>
      <c r="W1021" s="16"/>
      <c r="X1021" s="31"/>
      <c r="Y1021" s="31"/>
      <c r="Z1021" s="31"/>
      <c r="AA1021" s="16">
        <v>175056.25999999998</v>
      </c>
      <c r="AB1021" s="16">
        <v>528.87087613293045</v>
      </c>
      <c r="AC1021" s="16">
        <v>19499.72</v>
      </c>
      <c r="AD1021" s="16">
        <v>58.911540785498495</v>
      </c>
      <c r="AE1021" s="16">
        <v>2380436.0699999998</v>
      </c>
      <c r="AF1021" s="16">
        <v>7191.6497583081564</v>
      </c>
      <c r="AG1021" s="16">
        <v>96293.469999999987</v>
      </c>
      <c r="AH1021" s="16">
        <v>290.91682779456187</v>
      </c>
    </row>
    <row r="1022" spans="1:34" x14ac:dyDescent="0.25">
      <c r="A1022" t="s">
        <v>2192</v>
      </c>
      <c r="B1022" t="s">
        <v>283</v>
      </c>
      <c r="C1022">
        <v>550</v>
      </c>
      <c r="D1022" t="s">
        <v>284</v>
      </c>
      <c r="E1022">
        <v>40</v>
      </c>
      <c r="F1022" t="s">
        <v>2193</v>
      </c>
      <c r="G1022" s="14">
        <v>436</v>
      </c>
      <c r="H1022" s="44">
        <f t="shared" si="49"/>
        <v>1483.21</v>
      </c>
      <c r="I1022" s="44">
        <f t="shared" si="50"/>
        <v>2704.53</v>
      </c>
      <c r="J1022" s="44">
        <f t="shared" si="51"/>
        <v>4187.74</v>
      </c>
      <c r="K1022" s="15">
        <v>0</v>
      </c>
      <c r="L1022" s="15">
        <v>0</v>
      </c>
      <c r="M1022" s="15">
        <v>574.99</v>
      </c>
      <c r="N1022" s="15">
        <v>0</v>
      </c>
      <c r="O1022" s="16">
        <v>851.78</v>
      </c>
      <c r="P1022" s="16">
        <v>2704.53</v>
      </c>
      <c r="Q1022" s="16">
        <v>56.44</v>
      </c>
      <c r="R1022" s="16">
        <v>3612.75</v>
      </c>
      <c r="S1022" s="17">
        <v>3612.75</v>
      </c>
      <c r="T1022" s="16">
        <v>1575159</v>
      </c>
      <c r="U1022" s="16"/>
      <c r="V1022" s="16"/>
      <c r="W1022" s="16"/>
      <c r="X1022" s="31"/>
      <c r="Y1022" s="31"/>
      <c r="Z1022" s="31"/>
      <c r="AA1022" s="16">
        <v>706695.16999999993</v>
      </c>
      <c r="AB1022" s="16">
        <v>1620.8604816513759</v>
      </c>
      <c r="AC1022" s="16">
        <v>18421.530000000002</v>
      </c>
      <c r="AD1022" s="16">
        <v>42.251215596330283</v>
      </c>
      <c r="AE1022" s="16">
        <v>2705474.59</v>
      </c>
      <c r="AF1022" s="16">
        <v>6205.2169495412836</v>
      </c>
      <c r="AG1022" s="16">
        <v>159093.24</v>
      </c>
      <c r="AH1022" s="16">
        <v>364.89275229357798</v>
      </c>
    </row>
    <row r="1023" spans="1:34" x14ac:dyDescent="0.25">
      <c r="A1023" t="s">
        <v>2194</v>
      </c>
      <c r="B1023" t="s">
        <v>283</v>
      </c>
      <c r="C1023">
        <v>550</v>
      </c>
      <c r="D1023" t="s">
        <v>284</v>
      </c>
      <c r="E1023">
        <v>45</v>
      </c>
      <c r="F1023" t="s">
        <v>2195</v>
      </c>
      <c r="G1023" s="14">
        <v>289</v>
      </c>
      <c r="H1023" s="44">
        <f t="shared" si="49"/>
        <v>2655.67</v>
      </c>
      <c r="I1023" s="44">
        <f t="shared" si="50"/>
        <v>9180.7900000000009</v>
      </c>
      <c r="J1023" s="44">
        <f t="shared" si="51"/>
        <v>11836.460000000001</v>
      </c>
      <c r="K1023" s="15">
        <v>1233.71</v>
      </c>
      <c r="L1023" s="15">
        <v>6476.26</v>
      </c>
      <c r="M1023" s="15">
        <v>513.74</v>
      </c>
      <c r="N1023" s="15">
        <v>8223.7099999999991</v>
      </c>
      <c r="O1023" s="16">
        <v>851.78</v>
      </c>
      <c r="P1023" s="16">
        <v>2704.53</v>
      </c>
      <c r="Q1023" s="16">
        <v>56.44</v>
      </c>
      <c r="R1023" s="16">
        <v>3612.75</v>
      </c>
      <c r="S1023" s="17">
        <v>11836.46</v>
      </c>
      <c r="T1023" s="16">
        <v>3420736.94</v>
      </c>
      <c r="U1023" s="16"/>
      <c r="V1023" s="16"/>
      <c r="W1023" s="16"/>
      <c r="X1023" s="31"/>
      <c r="Y1023" s="31"/>
      <c r="Z1023" s="31"/>
      <c r="AA1023" s="16">
        <v>348879.68999999994</v>
      </c>
      <c r="AB1023" s="16">
        <v>1207.1961591695499</v>
      </c>
      <c r="AC1023" s="16">
        <v>7661.99</v>
      </c>
      <c r="AD1023" s="16">
        <v>26.512076124567475</v>
      </c>
      <c r="AE1023" s="16">
        <v>1795416.4800000002</v>
      </c>
      <c r="AF1023" s="16">
        <v>6212.513771626298</v>
      </c>
      <c r="AG1023" s="16">
        <v>76223.31</v>
      </c>
      <c r="AH1023" s="16">
        <v>263.74847750865052</v>
      </c>
    </row>
    <row r="1024" spans="1:34" x14ac:dyDescent="0.25">
      <c r="A1024" t="s">
        <v>2196</v>
      </c>
      <c r="B1024" t="s">
        <v>286</v>
      </c>
      <c r="C1024">
        <v>560</v>
      </c>
      <c r="D1024" t="s">
        <v>287</v>
      </c>
      <c r="E1024">
        <v>5</v>
      </c>
      <c r="F1024" t="s">
        <v>714</v>
      </c>
      <c r="G1024" s="14">
        <v>408</v>
      </c>
      <c r="H1024" s="44">
        <f t="shared" si="49"/>
        <v>2212.02</v>
      </c>
      <c r="I1024" s="44">
        <f t="shared" si="50"/>
        <v>7936</v>
      </c>
      <c r="J1024" s="44">
        <f t="shared" si="51"/>
        <v>10148.02</v>
      </c>
      <c r="K1024" s="15">
        <v>789.67</v>
      </c>
      <c r="L1024" s="15">
        <v>5741.67</v>
      </c>
      <c r="M1024" s="15">
        <v>600.44000000000005</v>
      </c>
      <c r="N1024" s="15">
        <v>7131.79</v>
      </c>
      <c r="O1024" s="16">
        <v>783.85</v>
      </c>
      <c r="P1024" s="16">
        <v>2194.33</v>
      </c>
      <c r="Q1024" s="16">
        <v>38.06</v>
      </c>
      <c r="R1024" s="16">
        <v>3016.24</v>
      </c>
      <c r="S1024" s="17">
        <v>10148.029999999999</v>
      </c>
      <c r="T1024" s="16">
        <v>4140396.2399999993</v>
      </c>
      <c r="U1024" s="16"/>
      <c r="V1024" s="16"/>
      <c r="W1024" s="16"/>
      <c r="X1024" s="31"/>
      <c r="Y1024" s="31"/>
      <c r="Z1024" s="31"/>
      <c r="AA1024" s="16">
        <v>311905</v>
      </c>
      <c r="AB1024" s="16">
        <v>764.4730392156863</v>
      </c>
      <c r="AC1024" s="16">
        <v>10282</v>
      </c>
      <c r="AD1024" s="16">
        <v>25.200980392156861</v>
      </c>
      <c r="AE1024" s="16">
        <v>2268887</v>
      </c>
      <c r="AF1024" s="16">
        <v>5560.9975490196075</v>
      </c>
      <c r="AG1024" s="16">
        <v>73716</v>
      </c>
      <c r="AH1024" s="16">
        <v>180.6764705882353</v>
      </c>
    </row>
    <row r="1025" spans="1:34" x14ac:dyDescent="0.25">
      <c r="A1025" t="s">
        <v>2197</v>
      </c>
      <c r="B1025" t="s">
        <v>286</v>
      </c>
      <c r="C1025">
        <v>560</v>
      </c>
      <c r="D1025" t="s">
        <v>287</v>
      </c>
      <c r="E1025">
        <v>15</v>
      </c>
      <c r="F1025" t="s">
        <v>2198</v>
      </c>
      <c r="G1025" s="14">
        <v>440</v>
      </c>
      <c r="H1025" s="44">
        <f t="shared" si="49"/>
        <v>2219.7199999999998</v>
      </c>
      <c r="I1025" s="44">
        <f t="shared" si="50"/>
        <v>7308.12</v>
      </c>
      <c r="J1025" s="44">
        <f t="shared" si="51"/>
        <v>9527.84</v>
      </c>
      <c r="K1025" s="15">
        <v>797.61</v>
      </c>
      <c r="L1025" s="15">
        <v>5113.79</v>
      </c>
      <c r="M1025" s="15">
        <v>600.20000000000005</v>
      </c>
      <c r="N1025" s="15">
        <v>6511.6</v>
      </c>
      <c r="O1025" s="16">
        <v>783.85</v>
      </c>
      <c r="P1025" s="16">
        <v>2194.33</v>
      </c>
      <c r="Q1025" s="16">
        <v>38.06</v>
      </c>
      <c r="R1025" s="16">
        <v>3016.24</v>
      </c>
      <c r="S1025" s="17">
        <v>9527.84</v>
      </c>
      <c r="T1025" s="16">
        <v>4192249.6</v>
      </c>
      <c r="U1025" s="16"/>
      <c r="V1025" s="16"/>
      <c r="W1025" s="16"/>
      <c r="X1025" s="31"/>
      <c r="Y1025" s="31"/>
      <c r="Z1025" s="31"/>
      <c r="AA1025" s="16">
        <v>350008</v>
      </c>
      <c r="AB1025" s="16">
        <v>795.4727272727273</v>
      </c>
      <c r="AC1025" s="16">
        <v>942</v>
      </c>
      <c r="AD1025" s="16">
        <v>2.1409090909090911</v>
      </c>
      <c r="AE1025" s="16">
        <v>2163246</v>
      </c>
      <c r="AF1025" s="16">
        <v>4916.4681818181816</v>
      </c>
      <c r="AG1025" s="16">
        <v>86823</v>
      </c>
      <c r="AH1025" s="16">
        <v>197.32499999999999</v>
      </c>
    </row>
    <row r="1026" spans="1:34" x14ac:dyDescent="0.25">
      <c r="A1026" t="s">
        <v>2199</v>
      </c>
      <c r="B1026" t="s">
        <v>286</v>
      </c>
      <c r="C1026">
        <v>560</v>
      </c>
      <c r="D1026" t="s">
        <v>287</v>
      </c>
      <c r="E1026">
        <v>20</v>
      </c>
      <c r="F1026" t="s">
        <v>2200</v>
      </c>
      <c r="G1026" s="14">
        <v>764</v>
      </c>
      <c r="H1026" s="44">
        <f t="shared" si="49"/>
        <v>1519.51</v>
      </c>
      <c r="I1026" s="44">
        <f t="shared" si="50"/>
        <v>7012.29</v>
      </c>
      <c r="J1026" s="44">
        <f t="shared" si="51"/>
        <v>8531.7999999999993</v>
      </c>
      <c r="K1026" s="15">
        <v>182.89</v>
      </c>
      <c r="L1026" s="15">
        <v>4817.96</v>
      </c>
      <c r="M1026" s="15">
        <v>514.71</v>
      </c>
      <c r="N1026" s="15">
        <v>5515.56</v>
      </c>
      <c r="O1026" s="16">
        <v>783.85</v>
      </c>
      <c r="P1026" s="16">
        <v>2194.33</v>
      </c>
      <c r="Q1026" s="16">
        <v>38.06</v>
      </c>
      <c r="R1026" s="16">
        <v>3016.24</v>
      </c>
      <c r="S1026" s="17">
        <v>8531.7999999999993</v>
      </c>
      <c r="T1026" s="16">
        <v>6518295.1999999993</v>
      </c>
      <c r="U1026" s="16"/>
      <c r="V1026" s="16"/>
      <c r="W1026" s="16"/>
      <c r="X1026" s="31"/>
      <c r="Y1026" s="31"/>
      <c r="Z1026" s="31"/>
      <c r="AA1026" s="16">
        <v>136352</v>
      </c>
      <c r="AB1026" s="16">
        <v>178.47120418848166</v>
      </c>
      <c r="AC1026" s="16">
        <v>3374</v>
      </c>
      <c r="AD1026" s="16">
        <v>4.4162303664921465</v>
      </c>
      <c r="AE1026" s="16">
        <v>3570565</v>
      </c>
      <c r="AF1026" s="16">
        <v>4673.5143979057593</v>
      </c>
      <c r="AG1026" s="16">
        <v>110357</v>
      </c>
      <c r="AH1026" s="16">
        <v>144.44633507853402</v>
      </c>
    </row>
    <row r="1027" spans="1:34" x14ac:dyDescent="0.25">
      <c r="A1027" t="s">
        <v>2201</v>
      </c>
      <c r="B1027" t="s">
        <v>286</v>
      </c>
      <c r="C1027">
        <v>560</v>
      </c>
      <c r="D1027" t="s">
        <v>287</v>
      </c>
      <c r="E1027">
        <v>21</v>
      </c>
      <c r="F1027" t="s">
        <v>2202</v>
      </c>
      <c r="G1027" s="14">
        <v>845</v>
      </c>
      <c r="H1027" s="44">
        <f t="shared" si="49"/>
        <v>1514.1399999999999</v>
      </c>
      <c r="I1027" s="44">
        <f t="shared" si="50"/>
        <v>7886.96</v>
      </c>
      <c r="J1027" s="44">
        <f t="shared" si="51"/>
        <v>9401.1</v>
      </c>
      <c r="K1027" s="15">
        <v>209.3</v>
      </c>
      <c r="L1027" s="15">
        <v>5692.63</v>
      </c>
      <c r="M1027" s="15">
        <v>482.93</v>
      </c>
      <c r="N1027" s="15">
        <v>6384.86</v>
      </c>
      <c r="O1027" s="16">
        <v>783.85</v>
      </c>
      <c r="P1027" s="16">
        <v>2194.33</v>
      </c>
      <c r="Q1027" s="16">
        <v>38.06</v>
      </c>
      <c r="R1027" s="16">
        <v>3016.24</v>
      </c>
      <c r="S1027" s="17">
        <v>9401.0999999999985</v>
      </c>
      <c r="T1027" s="16">
        <v>7943929.4999999991</v>
      </c>
      <c r="U1027" s="16"/>
      <c r="V1027" s="16"/>
      <c r="W1027" s="16"/>
      <c r="X1027" s="31"/>
      <c r="Y1027" s="31"/>
      <c r="Z1027" s="31"/>
      <c r="AA1027" s="16">
        <v>161075</v>
      </c>
      <c r="AB1027" s="16">
        <v>190.62130177514794</v>
      </c>
      <c r="AC1027" s="16">
        <v>15782</v>
      </c>
      <c r="AD1027" s="16">
        <v>18.676923076923078</v>
      </c>
      <c r="AE1027" s="16">
        <v>4598949</v>
      </c>
      <c r="AF1027" s="16">
        <v>5442.5431952662721</v>
      </c>
      <c r="AG1027" s="16">
        <v>211323</v>
      </c>
      <c r="AH1027" s="16">
        <v>250.08639053254439</v>
      </c>
    </row>
    <row r="1028" spans="1:34" x14ac:dyDescent="0.25">
      <c r="A1028" t="s">
        <v>2203</v>
      </c>
      <c r="B1028" t="s">
        <v>286</v>
      </c>
      <c r="C1028">
        <v>560</v>
      </c>
      <c r="D1028" t="s">
        <v>287</v>
      </c>
      <c r="E1028">
        <v>22</v>
      </c>
      <c r="F1028" t="s">
        <v>2204</v>
      </c>
      <c r="G1028" s="14">
        <v>399</v>
      </c>
      <c r="H1028" s="44">
        <f t="shared" si="49"/>
        <v>1966.65</v>
      </c>
      <c r="I1028" s="44">
        <f t="shared" si="50"/>
        <v>7053.63</v>
      </c>
      <c r="J1028" s="44">
        <f t="shared" si="51"/>
        <v>9020.2800000000007</v>
      </c>
      <c r="K1028" s="15">
        <v>550.65</v>
      </c>
      <c r="L1028" s="15">
        <v>4859.3</v>
      </c>
      <c r="M1028" s="15">
        <v>594.09</v>
      </c>
      <c r="N1028" s="15">
        <v>6004.05</v>
      </c>
      <c r="O1028" s="16">
        <v>783.85</v>
      </c>
      <c r="P1028" s="16">
        <v>2194.33</v>
      </c>
      <c r="Q1028" s="16">
        <v>38.06</v>
      </c>
      <c r="R1028" s="16">
        <v>3016.24</v>
      </c>
      <c r="S1028" s="17">
        <v>9020.2900000000009</v>
      </c>
      <c r="T1028" s="16">
        <v>3599095.7100000004</v>
      </c>
      <c r="U1028" s="16"/>
      <c r="V1028" s="16"/>
      <c r="W1028" s="16"/>
      <c r="X1028" s="31"/>
      <c r="Y1028" s="31"/>
      <c r="Z1028" s="31"/>
      <c r="AA1028" s="16">
        <v>218213</v>
      </c>
      <c r="AB1028" s="16">
        <v>546.89974937343356</v>
      </c>
      <c r="AC1028" s="16">
        <v>1498</v>
      </c>
      <c r="AD1028" s="16">
        <v>3.7543859649122808</v>
      </c>
      <c r="AE1028" s="16">
        <v>1870405</v>
      </c>
      <c r="AF1028" s="16">
        <v>4687.7318295739351</v>
      </c>
      <c r="AG1028" s="16">
        <v>68456</v>
      </c>
      <c r="AH1028" s="16">
        <v>171.5689223057644</v>
      </c>
    </row>
    <row r="1029" spans="1:34" x14ac:dyDescent="0.25">
      <c r="A1029" t="s">
        <v>2205</v>
      </c>
      <c r="B1029" t="s">
        <v>286</v>
      </c>
      <c r="C1029">
        <v>560</v>
      </c>
      <c r="D1029" t="s">
        <v>287</v>
      </c>
      <c r="E1029">
        <v>25</v>
      </c>
      <c r="F1029" t="s">
        <v>2206</v>
      </c>
      <c r="G1029" s="14">
        <v>295</v>
      </c>
      <c r="H1029" s="44">
        <f t="shared" si="49"/>
        <v>2240.0099999999998</v>
      </c>
      <c r="I1029" s="44">
        <f t="shared" si="50"/>
        <v>8685.07</v>
      </c>
      <c r="J1029" s="44">
        <f t="shared" si="51"/>
        <v>10925.08</v>
      </c>
      <c r="K1029" s="15">
        <v>867.05</v>
      </c>
      <c r="L1029" s="15">
        <v>6490.74</v>
      </c>
      <c r="M1029" s="15">
        <v>551.04999999999995</v>
      </c>
      <c r="N1029" s="15">
        <v>7908.84</v>
      </c>
      <c r="O1029" s="16">
        <v>783.85</v>
      </c>
      <c r="P1029" s="16">
        <v>2194.33</v>
      </c>
      <c r="Q1029" s="16">
        <v>38.06</v>
      </c>
      <c r="R1029" s="16">
        <v>3016.24</v>
      </c>
      <c r="S1029" s="17">
        <v>10925.08</v>
      </c>
      <c r="T1029" s="16">
        <v>3222898.6</v>
      </c>
      <c r="U1029" s="16"/>
      <c r="V1029" s="16"/>
      <c r="W1029" s="16"/>
      <c r="X1029" s="31"/>
      <c r="Y1029" s="31"/>
      <c r="Z1029" s="31"/>
      <c r="AA1029" s="16">
        <v>251046</v>
      </c>
      <c r="AB1029" s="16">
        <v>851.00338983050847</v>
      </c>
      <c r="AC1029" s="16">
        <v>4734</v>
      </c>
      <c r="AD1029" s="16">
        <v>16.047457627118643</v>
      </c>
      <c r="AE1029" s="16">
        <v>1845674</v>
      </c>
      <c r="AF1029" s="16">
        <v>6256.5220338983054</v>
      </c>
      <c r="AG1029" s="16">
        <v>69093</v>
      </c>
      <c r="AH1029" s="16">
        <v>234.21355932203389</v>
      </c>
    </row>
    <row r="1030" spans="1:34" x14ac:dyDescent="0.25">
      <c r="A1030" t="s">
        <v>2207</v>
      </c>
      <c r="B1030" t="s">
        <v>286</v>
      </c>
      <c r="C1030">
        <v>560</v>
      </c>
      <c r="D1030" t="s">
        <v>287</v>
      </c>
      <c r="E1030">
        <v>30</v>
      </c>
      <c r="F1030" t="s">
        <v>2208</v>
      </c>
      <c r="G1030" s="14">
        <v>316</v>
      </c>
      <c r="H1030" s="44">
        <f t="shared" si="49"/>
        <v>1580.65</v>
      </c>
      <c r="I1030" s="44">
        <f t="shared" si="50"/>
        <v>9857.91</v>
      </c>
      <c r="J1030" s="44">
        <f t="shared" si="51"/>
        <v>11438.56</v>
      </c>
      <c r="K1030" s="15">
        <v>172.46</v>
      </c>
      <c r="L1030" s="15">
        <v>7663.58</v>
      </c>
      <c r="M1030" s="15">
        <v>586.28</v>
      </c>
      <c r="N1030" s="15">
        <v>8422.31</v>
      </c>
      <c r="O1030" s="16">
        <v>783.85</v>
      </c>
      <c r="P1030" s="16">
        <v>2194.33</v>
      </c>
      <c r="Q1030" s="16">
        <v>38.06</v>
      </c>
      <c r="R1030" s="16">
        <v>3016.24</v>
      </c>
      <c r="S1030" s="17">
        <v>11438.55</v>
      </c>
      <c r="T1030" s="16">
        <v>3614581.8</v>
      </c>
      <c r="U1030" s="16"/>
      <c r="V1030" s="16"/>
      <c r="W1030" s="16"/>
      <c r="X1030" s="31"/>
      <c r="Y1030" s="31"/>
      <c r="Z1030" s="31"/>
      <c r="AA1030" s="16">
        <v>48175</v>
      </c>
      <c r="AB1030" s="16">
        <v>152.45253164556962</v>
      </c>
      <c r="AC1030" s="16">
        <v>6321</v>
      </c>
      <c r="AD1030" s="16">
        <v>20.003164556962027</v>
      </c>
      <c r="AE1030" s="16">
        <v>2330205</v>
      </c>
      <c r="AF1030" s="16">
        <v>7374.0664556962029</v>
      </c>
      <c r="AG1030" s="16">
        <v>91486</v>
      </c>
      <c r="AH1030" s="16">
        <v>289.51265822784808</v>
      </c>
    </row>
    <row r="1031" spans="1:34" x14ac:dyDescent="0.25">
      <c r="A1031" t="s">
        <v>2209</v>
      </c>
      <c r="B1031" t="s">
        <v>286</v>
      </c>
      <c r="C1031">
        <v>560</v>
      </c>
      <c r="D1031" t="s">
        <v>287</v>
      </c>
      <c r="E1031">
        <v>35</v>
      </c>
      <c r="F1031" t="s">
        <v>2175</v>
      </c>
      <c r="G1031" s="14">
        <v>349</v>
      </c>
      <c r="H1031" s="44">
        <f t="shared" si="49"/>
        <v>2621.35</v>
      </c>
      <c r="I1031" s="44">
        <f t="shared" si="50"/>
        <v>7806.65</v>
      </c>
      <c r="J1031" s="44">
        <f t="shared" si="51"/>
        <v>10428</v>
      </c>
      <c r="K1031" s="15">
        <v>1005.12</v>
      </c>
      <c r="L1031" s="15">
        <v>5612.32</v>
      </c>
      <c r="M1031" s="15">
        <v>794.32</v>
      </c>
      <c r="N1031" s="15">
        <v>7411.76</v>
      </c>
      <c r="O1031" s="16">
        <v>783.85</v>
      </c>
      <c r="P1031" s="16">
        <v>2194.33</v>
      </c>
      <c r="Q1031" s="16">
        <v>38.06</v>
      </c>
      <c r="R1031" s="16">
        <v>3016.24</v>
      </c>
      <c r="S1031" s="17">
        <v>10428</v>
      </c>
      <c r="T1031" s="16">
        <v>3639372</v>
      </c>
      <c r="U1031" s="16"/>
      <c r="V1031" s="16"/>
      <c r="W1031" s="16"/>
      <c r="X1031" s="31"/>
      <c r="Y1031" s="31"/>
      <c r="Z1031" s="31"/>
      <c r="AA1031" s="16">
        <v>349776</v>
      </c>
      <c r="AB1031" s="16">
        <v>1002.2234957020057</v>
      </c>
      <c r="AC1031" s="16">
        <v>1010</v>
      </c>
      <c r="AD1031" s="16">
        <v>2.8939828080229226</v>
      </c>
      <c r="AE1031" s="16">
        <v>1881583</v>
      </c>
      <c r="AF1031" s="16">
        <v>5391.3553008595991</v>
      </c>
      <c r="AG1031" s="16">
        <v>77116</v>
      </c>
      <c r="AH1031" s="16">
        <v>220.96275071633238</v>
      </c>
    </row>
    <row r="1032" spans="1:34" x14ac:dyDescent="0.25">
      <c r="A1032" t="s">
        <v>2210</v>
      </c>
      <c r="B1032" t="s">
        <v>289</v>
      </c>
      <c r="C1032">
        <v>570</v>
      </c>
      <c r="D1032" t="s">
        <v>290</v>
      </c>
      <c r="E1032">
        <v>6</v>
      </c>
      <c r="F1032" t="s">
        <v>2211</v>
      </c>
      <c r="G1032" s="14">
        <v>303</v>
      </c>
      <c r="H1032" s="44">
        <f t="shared" si="49"/>
        <v>2654.13</v>
      </c>
      <c r="I1032" s="44">
        <f t="shared" si="50"/>
        <v>8981.27</v>
      </c>
      <c r="J1032" s="44">
        <f t="shared" si="51"/>
        <v>11635.400000000001</v>
      </c>
      <c r="K1032" s="15">
        <v>655.24</v>
      </c>
      <c r="L1032" s="15">
        <v>6327.73</v>
      </c>
      <c r="M1032" s="15">
        <v>768.57</v>
      </c>
      <c r="N1032" s="15">
        <v>7751.54</v>
      </c>
      <c r="O1032" s="16">
        <v>1184.53</v>
      </c>
      <c r="P1032" s="16">
        <v>2653.54</v>
      </c>
      <c r="Q1032" s="16">
        <v>45.79</v>
      </c>
      <c r="R1032" s="16">
        <v>3883.85</v>
      </c>
      <c r="S1032" s="17">
        <v>11635.39</v>
      </c>
      <c r="T1032" s="16">
        <v>3525523.17</v>
      </c>
      <c r="U1032" s="16"/>
      <c r="V1032" s="16"/>
      <c r="W1032" s="16"/>
      <c r="X1032" s="31"/>
      <c r="Y1032" s="31"/>
      <c r="Z1032" s="31"/>
      <c r="AA1032" s="16">
        <v>171710</v>
      </c>
      <c r="AB1032" s="16">
        <v>566.69966996699668</v>
      </c>
      <c r="AC1032" s="16">
        <v>26829</v>
      </c>
      <c r="AD1032" s="16">
        <v>88.544554455445549</v>
      </c>
      <c r="AE1032" s="16">
        <v>1836837</v>
      </c>
      <c r="AF1032" s="16">
        <v>6062.1683168316831</v>
      </c>
      <c r="AG1032" s="16">
        <v>80464</v>
      </c>
      <c r="AH1032" s="16">
        <v>265.55775577557756</v>
      </c>
    </row>
    <row r="1033" spans="1:34" x14ac:dyDescent="0.25">
      <c r="A1033" t="s">
        <v>2212</v>
      </c>
      <c r="B1033" t="s">
        <v>289</v>
      </c>
      <c r="C1033">
        <v>570</v>
      </c>
      <c r="D1033" t="s">
        <v>290</v>
      </c>
      <c r="E1033">
        <v>14</v>
      </c>
      <c r="F1033" t="s">
        <v>2213</v>
      </c>
      <c r="G1033" s="14">
        <v>496</v>
      </c>
      <c r="H1033" s="44">
        <f t="shared" si="49"/>
        <v>3680.8599999999997</v>
      </c>
      <c r="I1033" s="44">
        <f t="shared" si="50"/>
        <v>8837.9700000000012</v>
      </c>
      <c r="J1033" s="44">
        <f t="shared" si="51"/>
        <v>12518.830000000002</v>
      </c>
      <c r="K1033" s="15">
        <v>1809.46</v>
      </c>
      <c r="L1033" s="15">
        <v>6184.43</v>
      </c>
      <c r="M1033" s="15">
        <v>641.08000000000004</v>
      </c>
      <c r="N1033" s="15">
        <v>8634.98</v>
      </c>
      <c r="O1033" s="16">
        <v>1184.53</v>
      </c>
      <c r="P1033" s="16">
        <v>2653.54</v>
      </c>
      <c r="Q1033" s="16">
        <v>45.79</v>
      </c>
      <c r="R1033" s="16">
        <v>3883.85</v>
      </c>
      <c r="S1033" s="17">
        <v>12518.83</v>
      </c>
      <c r="T1033" s="16">
        <v>6209339.6799999997</v>
      </c>
      <c r="U1033" s="16"/>
      <c r="V1033" s="16"/>
      <c r="W1033" s="16"/>
      <c r="X1033" s="31"/>
      <c r="Y1033" s="31"/>
      <c r="Z1033" s="31"/>
      <c r="AA1033" s="16">
        <v>506670</v>
      </c>
      <c r="AB1033" s="16">
        <v>1021.5120967741935</v>
      </c>
      <c r="AC1033" s="16">
        <v>48688</v>
      </c>
      <c r="AD1033" s="16">
        <v>98.161290322580641</v>
      </c>
      <c r="AE1033" s="16">
        <v>2956378</v>
      </c>
      <c r="AF1033" s="16">
        <v>5960.4395161290322</v>
      </c>
      <c r="AG1033" s="16">
        <v>85648</v>
      </c>
      <c r="AH1033" s="16">
        <v>172.67741935483872</v>
      </c>
    </row>
    <row r="1034" spans="1:34" x14ac:dyDescent="0.25">
      <c r="A1034" t="s">
        <v>2214</v>
      </c>
      <c r="B1034" t="s">
        <v>289</v>
      </c>
      <c r="C1034">
        <v>570</v>
      </c>
      <c r="D1034" t="s">
        <v>290</v>
      </c>
      <c r="E1034">
        <v>21</v>
      </c>
      <c r="F1034" t="s">
        <v>2215</v>
      </c>
      <c r="G1034" s="14">
        <v>380</v>
      </c>
      <c r="H1034" s="44">
        <f t="shared" si="49"/>
        <v>2309.1499999999996</v>
      </c>
      <c r="I1034" s="44">
        <f t="shared" si="50"/>
        <v>9108.1</v>
      </c>
      <c r="J1034" s="44">
        <f t="shared" si="51"/>
        <v>11417.25</v>
      </c>
      <c r="K1034" s="15">
        <v>493.46</v>
      </c>
      <c r="L1034" s="15">
        <v>6454.56</v>
      </c>
      <c r="M1034" s="15">
        <v>585.37</v>
      </c>
      <c r="N1034" s="15">
        <v>7533.39</v>
      </c>
      <c r="O1034" s="16">
        <v>1184.53</v>
      </c>
      <c r="P1034" s="16">
        <v>2653.54</v>
      </c>
      <c r="Q1034" s="16">
        <v>45.79</v>
      </c>
      <c r="R1034" s="16">
        <v>3883.85</v>
      </c>
      <c r="S1034" s="17">
        <v>11417.24</v>
      </c>
      <c r="T1034" s="16">
        <v>4338551.2</v>
      </c>
      <c r="U1034" s="16"/>
      <c r="V1034" s="16"/>
      <c r="W1034" s="16"/>
      <c r="X1034" s="31"/>
      <c r="Y1034" s="31"/>
      <c r="Z1034" s="31"/>
      <c r="AA1034" s="16">
        <v>174498</v>
      </c>
      <c r="AB1034" s="16">
        <v>459.20526315789476</v>
      </c>
      <c r="AC1034" s="16">
        <v>13015</v>
      </c>
      <c r="AD1034" s="16">
        <v>34.25</v>
      </c>
      <c r="AE1034" s="16">
        <v>2365145</v>
      </c>
      <c r="AF1034" s="16">
        <v>6224.0657894736842</v>
      </c>
      <c r="AG1034" s="16">
        <v>87589</v>
      </c>
      <c r="AH1034" s="16">
        <v>230.49736842105264</v>
      </c>
    </row>
    <row r="1035" spans="1:34" x14ac:dyDescent="0.25">
      <c r="A1035" t="s">
        <v>2216</v>
      </c>
      <c r="B1035" t="s">
        <v>289</v>
      </c>
      <c r="C1035">
        <v>570</v>
      </c>
      <c r="D1035" t="s">
        <v>290</v>
      </c>
      <c r="E1035">
        <v>22</v>
      </c>
      <c r="F1035" t="s">
        <v>2217</v>
      </c>
      <c r="G1035" s="14">
        <v>235</v>
      </c>
      <c r="H1035" s="44">
        <f t="shared" si="49"/>
        <v>1351.21</v>
      </c>
      <c r="I1035" s="44">
        <f t="shared" si="50"/>
        <v>8359.09</v>
      </c>
      <c r="J1035" s="44">
        <f t="shared" si="51"/>
        <v>9710.2999999999993</v>
      </c>
      <c r="K1035" s="15">
        <v>88.49</v>
      </c>
      <c r="L1035" s="15">
        <v>5705.55</v>
      </c>
      <c r="M1035" s="15">
        <v>32.4</v>
      </c>
      <c r="N1035" s="15">
        <v>5826.44</v>
      </c>
      <c r="O1035" s="16">
        <v>1184.53</v>
      </c>
      <c r="P1035" s="16">
        <v>2653.54</v>
      </c>
      <c r="Q1035" s="16">
        <v>45.79</v>
      </c>
      <c r="R1035" s="16">
        <v>3883.85</v>
      </c>
      <c r="S1035" s="17">
        <v>9710.2899999999991</v>
      </c>
      <c r="T1035" s="16">
        <v>2281918.15</v>
      </c>
      <c r="U1035" s="16"/>
      <c r="V1035" s="16"/>
      <c r="W1035" s="16"/>
      <c r="X1035" s="31"/>
      <c r="Y1035" s="31"/>
      <c r="Z1035" s="31"/>
      <c r="AA1035" s="16">
        <v>11964</v>
      </c>
      <c r="AB1035" s="16">
        <v>50.910638297872339</v>
      </c>
      <c r="AC1035" s="16">
        <v>8830</v>
      </c>
      <c r="AD1035" s="16">
        <v>37.574468085106382</v>
      </c>
      <c r="AE1035" s="16">
        <v>1298184</v>
      </c>
      <c r="AF1035" s="16">
        <v>5524.1872340425534</v>
      </c>
      <c r="AG1035" s="16">
        <v>42621</v>
      </c>
      <c r="AH1035" s="16">
        <v>181.36595744680852</v>
      </c>
    </row>
    <row r="1036" spans="1:34" x14ac:dyDescent="0.25">
      <c r="A1036" t="s">
        <v>2218</v>
      </c>
      <c r="B1036" t="s">
        <v>289</v>
      </c>
      <c r="C1036">
        <v>570</v>
      </c>
      <c r="D1036" t="s">
        <v>290</v>
      </c>
      <c r="E1036">
        <v>24</v>
      </c>
      <c r="F1036" t="s">
        <v>2219</v>
      </c>
      <c r="G1036" s="14">
        <v>540</v>
      </c>
      <c r="H1036" s="44">
        <f t="shared" si="49"/>
        <v>2065.9700000000003</v>
      </c>
      <c r="I1036" s="44">
        <f t="shared" si="50"/>
        <v>8710.5499999999993</v>
      </c>
      <c r="J1036" s="44">
        <f t="shared" si="51"/>
        <v>10776.52</v>
      </c>
      <c r="K1036" s="15">
        <v>452.79</v>
      </c>
      <c r="L1036" s="15">
        <v>6057.01</v>
      </c>
      <c r="M1036" s="15">
        <v>382.86</v>
      </c>
      <c r="N1036" s="15">
        <v>6892.66</v>
      </c>
      <c r="O1036" s="16">
        <v>1184.53</v>
      </c>
      <c r="P1036" s="16">
        <v>2653.54</v>
      </c>
      <c r="Q1036" s="16">
        <v>45.79</v>
      </c>
      <c r="R1036" s="16">
        <v>3883.85</v>
      </c>
      <c r="S1036" s="17">
        <v>10776.51</v>
      </c>
      <c r="T1036" s="16">
        <v>5819315.4000000004</v>
      </c>
      <c r="U1036" s="16"/>
      <c r="V1036" s="16"/>
      <c r="W1036" s="16"/>
      <c r="X1036" s="31"/>
      <c r="Y1036" s="31"/>
      <c r="Z1036" s="31"/>
      <c r="AA1036" s="16">
        <v>217628</v>
      </c>
      <c r="AB1036" s="16">
        <v>403.01481481481483</v>
      </c>
      <c r="AC1036" s="16">
        <v>26880</v>
      </c>
      <c r="AD1036" s="16">
        <v>49.777777777777779</v>
      </c>
      <c r="AE1036" s="16">
        <v>3159693</v>
      </c>
      <c r="AF1036" s="16">
        <v>5851.2833333333338</v>
      </c>
      <c r="AG1036" s="16">
        <v>111090</v>
      </c>
      <c r="AH1036" s="16">
        <v>205.72222222222223</v>
      </c>
    </row>
    <row r="1037" spans="1:34" x14ac:dyDescent="0.25">
      <c r="A1037" t="s">
        <v>2220</v>
      </c>
      <c r="B1037" t="s">
        <v>289</v>
      </c>
      <c r="C1037">
        <v>570</v>
      </c>
      <c r="D1037" t="s">
        <v>290</v>
      </c>
      <c r="E1037">
        <v>38</v>
      </c>
      <c r="F1037" t="s">
        <v>2221</v>
      </c>
      <c r="G1037" s="14">
        <v>451</v>
      </c>
      <c r="H1037" s="44">
        <f t="shared" si="49"/>
        <v>3186.1899999999996</v>
      </c>
      <c r="I1037" s="44">
        <f t="shared" si="50"/>
        <v>9376.67</v>
      </c>
      <c r="J1037" s="44">
        <f t="shared" si="51"/>
        <v>12562.86</v>
      </c>
      <c r="K1037" s="15">
        <v>1411.75</v>
      </c>
      <c r="L1037" s="15">
        <v>6723.13</v>
      </c>
      <c r="M1037" s="15">
        <v>544.12</v>
      </c>
      <c r="N1037" s="15">
        <v>8679.01</v>
      </c>
      <c r="O1037" s="16">
        <v>1184.53</v>
      </c>
      <c r="P1037" s="16">
        <v>2653.54</v>
      </c>
      <c r="Q1037" s="16">
        <v>45.79</v>
      </c>
      <c r="R1037" s="16">
        <v>3883.85</v>
      </c>
      <c r="S1037" s="17">
        <v>12562.86</v>
      </c>
      <c r="T1037" s="16">
        <v>5665849.8600000003</v>
      </c>
      <c r="U1037" s="16"/>
      <c r="V1037" s="16"/>
      <c r="W1037" s="16"/>
      <c r="X1037" s="31"/>
      <c r="Y1037" s="31"/>
      <c r="Z1037" s="31"/>
      <c r="AA1037" s="16">
        <v>289276</v>
      </c>
      <c r="AB1037" s="16">
        <v>641.41019955654099</v>
      </c>
      <c r="AC1037" s="16">
        <v>45865</v>
      </c>
      <c r="AD1037" s="16">
        <v>101.69623059866963</v>
      </c>
      <c r="AE1037" s="16">
        <v>2900261</v>
      </c>
      <c r="AF1037" s="16">
        <v>6430.7339246119736</v>
      </c>
      <c r="AG1037" s="16">
        <v>109237</v>
      </c>
      <c r="AH1037" s="16">
        <v>242.21064301552107</v>
      </c>
    </row>
    <row r="1038" spans="1:34" x14ac:dyDescent="0.25">
      <c r="A1038" t="s">
        <v>2222</v>
      </c>
      <c r="B1038" t="s">
        <v>289</v>
      </c>
      <c r="C1038">
        <v>570</v>
      </c>
      <c r="D1038" t="s">
        <v>290</v>
      </c>
      <c r="E1038">
        <v>53</v>
      </c>
      <c r="F1038" t="s">
        <v>2223</v>
      </c>
      <c r="G1038" s="14">
        <v>859</v>
      </c>
      <c r="H1038" s="44">
        <f t="shared" si="49"/>
        <v>1977.9199999999998</v>
      </c>
      <c r="I1038" s="44">
        <f t="shared" si="50"/>
        <v>9187.2200000000012</v>
      </c>
      <c r="J1038" s="44">
        <f t="shared" si="51"/>
        <v>11165.140000000001</v>
      </c>
      <c r="K1038" s="15">
        <v>458.15</v>
      </c>
      <c r="L1038" s="15">
        <v>6533.68</v>
      </c>
      <c r="M1038" s="15">
        <v>289.45</v>
      </c>
      <c r="N1038" s="15">
        <v>7281.28</v>
      </c>
      <c r="O1038" s="16">
        <v>1184.53</v>
      </c>
      <c r="P1038" s="16">
        <v>2653.54</v>
      </c>
      <c r="Q1038" s="16">
        <v>45.79</v>
      </c>
      <c r="R1038" s="16">
        <v>3883.85</v>
      </c>
      <c r="S1038" s="17">
        <v>11165.13</v>
      </c>
      <c r="T1038" s="16">
        <v>9590846.6699999999</v>
      </c>
      <c r="U1038" s="16"/>
      <c r="V1038" s="16"/>
      <c r="W1038" s="16"/>
      <c r="X1038" s="31"/>
      <c r="Y1038" s="31"/>
      <c r="Z1038" s="31"/>
      <c r="AA1038" s="16">
        <v>337183</v>
      </c>
      <c r="AB1038" s="16">
        <v>392.52968568102443</v>
      </c>
      <c r="AC1038" s="16">
        <v>56364</v>
      </c>
      <c r="AD1038" s="16">
        <v>65.615832363213045</v>
      </c>
      <c r="AE1038" s="16">
        <v>5362389</v>
      </c>
      <c r="AF1038" s="16">
        <v>6242.5948777648427</v>
      </c>
      <c r="AG1038" s="16">
        <v>250043</v>
      </c>
      <c r="AH1038" s="16">
        <v>291.0861466821886</v>
      </c>
    </row>
    <row r="1039" spans="1:34" x14ac:dyDescent="0.25">
      <c r="A1039" t="s">
        <v>2224</v>
      </c>
      <c r="B1039" t="s">
        <v>289</v>
      </c>
      <c r="C1039">
        <v>570</v>
      </c>
      <c r="D1039" t="s">
        <v>290</v>
      </c>
      <c r="E1039">
        <v>56</v>
      </c>
      <c r="F1039" t="s">
        <v>2225</v>
      </c>
      <c r="G1039" s="14">
        <v>362</v>
      </c>
      <c r="H1039" s="44">
        <f t="shared" si="49"/>
        <v>3332.3999999999996</v>
      </c>
      <c r="I1039" s="44">
        <f t="shared" si="50"/>
        <v>8750.119999999999</v>
      </c>
      <c r="J1039" s="44">
        <f t="shared" si="51"/>
        <v>12082.519999999999</v>
      </c>
      <c r="K1039" s="15">
        <v>1467.18</v>
      </c>
      <c r="L1039" s="15">
        <v>6096.58</v>
      </c>
      <c r="M1039" s="15">
        <v>634.9</v>
      </c>
      <c r="N1039" s="15">
        <v>8198.66</v>
      </c>
      <c r="O1039" s="16">
        <v>1184.53</v>
      </c>
      <c r="P1039" s="16">
        <v>2653.54</v>
      </c>
      <c r="Q1039" s="16">
        <v>45.79</v>
      </c>
      <c r="R1039" s="16">
        <v>3883.85</v>
      </c>
      <c r="S1039" s="17">
        <v>12082.51</v>
      </c>
      <c r="T1039" s="16">
        <v>4373868.62</v>
      </c>
      <c r="U1039" s="16"/>
      <c r="V1039" s="16"/>
      <c r="W1039" s="16"/>
      <c r="X1039" s="31"/>
      <c r="Y1039" s="31"/>
      <c r="Z1039" s="31"/>
      <c r="AA1039" s="16">
        <v>266490</v>
      </c>
      <c r="AB1039" s="16">
        <v>736.16022099447514</v>
      </c>
      <c r="AC1039" s="16">
        <v>53658</v>
      </c>
      <c r="AD1039" s="16">
        <v>148.22651933701658</v>
      </c>
      <c r="AE1039" s="16">
        <v>2113743</v>
      </c>
      <c r="AF1039" s="16">
        <v>5839.0690607734805</v>
      </c>
      <c r="AG1039" s="16">
        <v>67773</v>
      </c>
      <c r="AH1039" s="16">
        <v>187.21823204419888</v>
      </c>
    </row>
    <row r="1040" spans="1:34" x14ac:dyDescent="0.25">
      <c r="A1040" t="s">
        <v>2226</v>
      </c>
      <c r="B1040" t="s">
        <v>289</v>
      </c>
      <c r="C1040">
        <v>570</v>
      </c>
      <c r="D1040" t="s">
        <v>290</v>
      </c>
      <c r="E1040">
        <v>63</v>
      </c>
      <c r="F1040" t="s">
        <v>2227</v>
      </c>
      <c r="G1040" s="14">
        <v>492</v>
      </c>
      <c r="H1040" s="44">
        <f t="shared" si="49"/>
        <v>1243.57</v>
      </c>
      <c r="I1040" s="44">
        <f t="shared" si="50"/>
        <v>8620.99</v>
      </c>
      <c r="J1040" s="44">
        <f t="shared" si="51"/>
        <v>9864.56</v>
      </c>
      <c r="K1040" s="15">
        <v>9.59</v>
      </c>
      <c r="L1040" s="15">
        <v>5967.45</v>
      </c>
      <c r="M1040" s="15">
        <v>3.66</v>
      </c>
      <c r="N1040" s="15">
        <v>5980.69</v>
      </c>
      <c r="O1040" s="16">
        <v>1184.53</v>
      </c>
      <c r="P1040" s="16">
        <v>2653.54</v>
      </c>
      <c r="Q1040" s="16">
        <v>45.79</v>
      </c>
      <c r="R1040" s="16">
        <v>3883.85</v>
      </c>
      <c r="S1040" s="17">
        <v>9864.5399999999991</v>
      </c>
      <c r="T1040" s="16">
        <v>4853353.68</v>
      </c>
      <c r="U1040" s="16"/>
      <c r="V1040" s="16"/>
      <c r="W1040" s="16"/>
      <c r="X1040" s="31"/>
      <c r="Y1040" s="31"/>
      <c r="Z1040" s="31"/>
      <c r="AA1040" s="16">
        <v>4716</v>
      </c>
      <c r="AB1040" s="16">
        <v>9.5853658536585371</v>
      </c>
      <c r="AC1040" s="16">
        <v>0</v>
      </c>
      <c r="AD1040" s="16">
        <v>0</v>
      </c>
      <c r="AE1040" s="16">
        <v>2788102</v>
      </c>
      <c r="AF1040" s="16">
        <v>5666.8739837398371</v>
      </c>
      <c r="AG1040" s="16">
        <v>147882</v>
      </c>
      <c r="AH1040" s="16">
        <v>300.57317073170731</v>
      </c>
    </row>
    <row r="1041" spans="1:34" x14ac:dyDescent="0.25">
      <c r="A1041" t="s">
        <v>2228</v>
      </c>
      <c r="B1041" t="s">
        <v>289</v>
      </c>
      <c r="C1041">
        <v>570</v>
      </c>
      <c r="D1041" t="s">
        <v>290</v>
      </c>
      <c r="E1041">
        <v>71</v>
      </c>
      <c r="F1041" t="s">
        <v>2229</v>
      </c>
      <c r="G1041" s="14">
        <v>973</v>
      </c>
      <c r="H1041" s="44">
        <f t="shared" si="49"/>
        <v>1956.98</v>
      </c>
      <c r="I1041" s="44">
        <f t="shared" si="50"/>
        <v>8930.51</v>
      </c>
      <c r="J1041" s="44">
        <f t="shared" si="51"/>
        <v>10887.49</v>
      </c>
      <c r="K1041" s="15">
        <v>381.9</v>
      </c>
      <c r="L1041" s="15">
        <v>6276.97</v>
      </c>
      <c r="M1041" s="15">
        <v>344.76</v>
      </c>
      <c r="N1041" s="15">
        <v>7003.63</v>
      </c>
      <c r="O1041" s="16">
        <v>1184.53</v>
      </c>
      <c r="P1041" s="16">
        <v>2653.54</v>
      </c>
      <c r="Q1041" s="16">
        <v>45.79</v>
      </c>
      <c r="R1041" s="16">
        <v>3883.85</v>
      </c>
      <c r="S1041" s="17">
        <v>10887.48</v>
      </c>
      <c r="T1041" s="16">
        <v>10593518.039999999</v>
      </c>
      <c r="U1041" s="16"/>
      <c r="V1041" s="16"/>
      <c r="W1041" s="16"/>
      <c r="X1041" s="31"/>
      <c r="Y1041" s="31"/>
      <c r="Z1041" s="31"/>
      <c r="AA1041" s="16">
        <v>330480</v>
      </c>
      <c r="AB1041" s="16">
        <v>339.65056526207604</v>
      </c>
      <c r="AC1041" s="16">
        <v>41108</v>
      </c>
      <c r="AD1041" s="16">
        <v>42.248715313463514</v>
      </c>
      <c r="AE1041" s="16">
        <v>5828508</v>
      </c>
      <c r="AF1041" s="16">
        <v>5990.2446043165464</v>
      </c>
      <c r="AG1041" s="16">
        <v>278980</v>
      </c>
      <c r="AH1041" s="16">
        <v>286.72147995889003</v>
      </c>
    </row>
    <row r="1042" spans="1:34" x14ac:dyDescent="0.25">
      <c r="A1042" t="s">
        <v>2230</v>
      </c>
      <c r="B1042" t="s">
        <v>289</v>
      </c>
      <c r="C1042">
        <v>570</v>
      </c>
      <c r="D1042" t="s">
        <v>290</v>
      </c>
      <c r="E1042">
        <v>76</v>
      </c>
      <c r="F1042" t="s">
        <v>2231</v>
      </c>
      <c r="G1042" s="14">
        <v>964</v>
      </c>
      <c r="H1042" s="44">
        <f t="shared" ref="H1042:H1105" si="52">SUM(K1042,M1042,O1042,Q1042)</f>
        <v>1728.53</v>
      </c>
      <c r="I1042" s="44">
        <f t="shared" ref="I1042:I1105" si="53">SUM(L1042,P1042)</f>
        <v>7457.19</v>
      </c>
      <c r="J1042" s="44">
        <f t="shared" ref="J1042:J1105" si="54">SUM(H1042:I1042)</f>
        <v>9185.7199999999993</v>
      </c>
      <c r="K1042" s="15">
        <v>173.31</v>
      </c>
      <c r="L1042" s="15">
        <v>4803.6499999999996</v>
      </c>
      <c r="M1042" s="15">
        <v>324.89999999999998</v>
      </c>
      <c r="N1042" s="15">
        <v>5301.86</v>
      </c>
      <c r="O1042" s="16">
        <v>1184.53</v>
      </c>
      <c r="P1042" s="16">
        <v>2653.54</v>
      </c>
      <c r="Q1042" s="16">
        <v>45.79</v>
      </c>
      <c r="R1042" s="16">
        <v>3883.85</v>
      </c>
      <c r="S1042" s="17">
        <v>9185.7099999999991</v>
      </c>
      <c r="T1042" s="16">
        <v>8855024.4399999995</v>
      </c>
      <c r="U1042" s="16"/>
      <c r="V1042" s="16"/>
      <c r="W1042" s="16"/>
      <c r="X1042" s="31"/>
      <c r="Y1042" s="31"/>
      <c r="Z1042" s="31"/>
      <c r="AA1042" s="16">
        <v>107073</v>
      </c>
      <c r="AB1042" s="16">
        <v>111.07157676348548</v>
      </c>
      <c r="AC1042" s="16">
        <v>59994</v>
      </c>
      <c r="AD1042" s="16">
        <v>62.234439834024897</v>
      </c>
      <c r="AE1042" s="16">
        <v>4478842</v>
      </c>
      <c r="AF1042" s="16">
        <v>4646.101659751037</v>
      </c>
      <c r="AG1042" s="16">
        <v>151880</v>
      </c>
      <c r="AH1042" s="16">
        <v>157.551867219917</v>
      </c>
    </row>
    <row r="1043" spans="1:34" x14ac:dyDescent="0.25">
      <c r="A1043" t="s">
        <v>2232</v>
      </c>
      <c r="B1043" t="s">
        <v>289</v>
      </c>
      <c r="C1043">
        <v>570</v>
      </c>
      <c r="D1043" t="s">
        <v>290</v>
      </c>
      <c r="E1043">
        <v>86</v>
      </c>
      <c r="F1043" t="s">
        <v>2233</v>
      </c>
      <c r="G1043" s="14">
        <v>539</v>
      </c>
      <c r="H1043" s="44">
        <f t="shared" si="52"/>
        <v>1887.6999999999998</v>
      </c>
      <c r="I1043" s="44">
        <f t="shared" si="53"/>
        <v>8065.64</v>
      </c>
      <c r="J1043" s="44">
        <f t="shared" si="54"/>
        <v>9953.34</v>
      </c>
      <c r="K1043" s="15">
        <v>178.76</v>
      </c>
      <c r="L1043" s="15">
        <v>5412.1</v>
      </c>
      <c r="M1043" s="15">
        <v>478.62</v>
      </c>
      <c r="N1043" s="15">
        <v>6069.48</v>
      </c>
      <c r="O1043" s="16">
        <v>1184.53</v>
      </c>
      <c r="P1043" s="16">
        <v>2653.54</v>
      </c>
      <c r="Q1043" s="16">
        <v>45.79</v>
      </c>
      <c r="R1043" s="16">
        <v>3883.85</v>
      </c>
      <c r="S1043" s="17">
        <v>9953.33</v>
      </c>
      <c r="T1043" s="16">
        <v>5364844.87</v>
      </c>
      <c r="U1043" s="16"/>
      <c r="V1043" s="16"/>
      <c r="W1043" s="16"/>
      <c r="X1043" s="31"/>
      <c r="Y1043" s="31"/>
      <c r="Z1043" s="31"/>
      <c r="AA1043" s="16">
        <v>96351</v>
      </c>
      <c r="AB1043" s="16">
        <v>178.75881261595546</v>
      </c>
      <c r="AC1043" s="16">
        <v>0</v>
      </c>
      <c r="AD1043" s="16">
        <v>0</v>
      </c>
      <c r="AE1043" s="16">
        <v>2807140</v>
      </c>
      <c r="AF1043" s="16">
        <v>5208.0519480519479</v>
      </c>
      <c r="AG1043" s="16">
        <v>109983</v>
      </c>
      <c r="AH1043" s="16">
        <v>204.05009276437849</v>
      </c>
    </row>
    <row r="1044" spans="1:34" x14ac:dyDescent="0.25">
      <c r="A1044" t="s">
        <v>2234</v>
      </c>
      <c r="B1044" t="s">
        <v>289</v>
      </c>
      <c r="C1044">
        <v>570</v>
      </c>
      <c r="D1044" t="s">
        <v>290</v>
      </c>
      <c r="E1044">
        <v>100</v>
      </c>
      <c r="F1044" t="s">
        <v>2235</v>
      </c>
      <c r="G1044" s="14">
        <v>640</v>
      </c>
      <c r="H1044" s="44">
        <f t="shared" si="52"/>
        <v>1857.8999999999999</v>
      </c>
      <c r="I1044" s="44">
        <f t="shared" si="53"/>
        <v>8187.4</v>
      </c>
      <c r="J1044" s="44">
        <f t="shared" si="54"/>
        <v>10045.299999999999</v>
      </c>
      <c r="K1044" s="15">
        <v>232</v>
      </c>
      <c r="L1044" s="15">
        <v>5533.86</v>
      </c>
      <c r="M1044" s="15">
        <v>395.58</v>
      </c>
      <c r="N1044" s="15">
        <v>6161.45</v>
      </c>
      <c r="O1044" s="16">
        <v>1184.53</v>
      </c>
      <c r="P1044" s="16">
        <v>2653.54</v>
      </c>
      <c r="Q1044" s="16">
        <v>45.79</v>
      </c>
      <c r="R1044" s="16">
        <v>3883.85</v>
      </c>
      <c r="S1044" s="17">
        <v>10045.299999999999</v>
      </c>
      <c r="T1044" s="16">
        <v>6428992</v>
      </c>
      <c r="U1044" s="16"/>
      <c r="V1044" s="16"/>
      <c r="W1044" s="16"/>
      <c r="X1044" s="31"/>
      <c r="Y1044" s="31"/>
      <c r="Z1044" s="31"/>
      <c r="AA1044" s="16">
        <v>132081</v>
      </c>
      <c r="AB1044" s="16">
        <v>206.37656250000001</v>
      </c>
      <c r="AC1044" s="16">
        <v>16402</v>
      </c>
      <c r="AD1044" s="16">
        <v>25.628125000000001</v>
      </c>
      <c r="AE1044" s="16">
        <v>3442368</v>
      </c>
      <c r="AF1044" s="16">
        <v>5378.7</v>
      </c>
      <c r="AG1044" s="16">
        <v>99301</v>
      </c>
      <c r="AH1044" s="16">
        <v>155.15781250000001</v>
      </c>
    </row>
    <row r="1045" spans="1:34" x14ac:dyDescent="0.25">
      <c r="A1045" t="s">
        <v>2236</v>
      </c>
      <c r="B1045" t="s">
        <v>289</v>
      </c>
      <c r="C1045">
        <v>570</v>
      </c>
      <c r="D1045" t="s">
        <v>290</v>
      </c>
      <c r="E1045">
        <v>102</v>
      </c>
      <c r="F1045" t="s">
        <v>2237</v>
      </c>
      <c r="G1045" s="14">
        <v>374</v>
      </c>
      <c r="H1045" s="44">
        <f t="shared" si="52"/>
        <v>1993.4299999999998</v>
      </c>
      <c r="I1045" s="44">
        <f t="shared" si="53"/>
        <v>9183.65</v>
      </c>
      <c r="J1045" s="44">
        <f t="shared" si="54"/>
        <v>11177.08</v>
      </c>
      <c r="K1045" s="15">
        <v>242.59</v>
      </c>
      <c r="L1045" s="15">
        <v>6530.11</v>
      </c>
      <c r="M1045" s="15">
        <v>520.52</v>
      </c>
      <c r="N1045" s="15">
        <v>7293.21</v>
      </c>
      <c r="O1045" s="16">
        <v>1184.53</v>
      </c>
      <c r="P1045" s="16">
        <v>2653.54</v>
      </c>
      <c r="Q1045" s="16">
        <v>45.79</v>
      </c>
      <c r="R1045" s="16">
        <v>3883.85</v>
      </c>
      <c r="S1045" s="17">
        <v>11177.06</v>
      </c>
      <c r="T1045" s="16">
        <v>4180220.44</v>
      </c>
      <c r="U1045" s="16"/>
      <c r="V1045" s="16"/>
      <c r="W1045" s="16"/>
      <c r="X1045" s="31"/>
      <c r="Y1045" s="31"/>
      <c r="Z1045" s="31"/>
      <c r="AA1045" s="16">
        <v>70731</v>
      </c>
      <c r="AB1045" s="16">
        <v>189.12032085561498</v>
      </c>
      <c r="AC1045" s="16">
        <v>19996</v>
      </c>
      <c r="AD1045" s="16">
        <v>53.465240641711233</v>
      </c>
      <c r="AE1045" s="16">
        <v>2330817</v>
      </c>
      <c r="AF1045" s="16">
        <v>6232.1310160427811</v>
      </c>
      <c r="AG1045" s="16">
        <v>111443</v>
      </c>
      <c r="AH1045" s="16">
        <v>297.97593582887703</v>
      </c>
    </row>
    <row r="1046" spans="1:34" x14ac:dyDescent="0.25">
      <c r="A1046" t="s">
        <v>2238</v>
      </c>
      <c r="B1046" t="s">
        <v>289</v>
      </c>
      <c r="C1046">
        <v>570</v>
      </c>
      <c r="D1046" t="s">
        <v>290</v>
      </c>
      <c r="E1046">
        <v>105</v>
      </c>
      <c r="F1046" t="s">
        <v>2239</v>
      </c>
      <c r="G1046" s="14">
        <v>938</v>
      </c>
      <c r="H1046" s="44">
        <f t="shared" si="52"/>
        <v>1916.23</v>
      </c>
      <c r="I1046" s="44">
        <f t="shared" si="53"/>
        <v>8636.130000000001</v>
      </c>
      <c r="J1046" s="44">
        <f t="shared" si="54"/>
        <v>10552.36</v>
      </c>
      <c r="K1046" s="15">
        <v>294.69</v>
      </c>
      <c r="L1046" s="15">
        <v>5982.59</v>
      </c>
      <c r="M1046" s="15">
        <v>391.22</v>
      </c>
      <c r="N1046" s="15">
        <v>6668.5</v>
      </c>
      <c r="O1046" s="16">
        <v>1184.53</v>
      </c>
      <c r="P1046" s="16">
        <v>2653.54</v>
      </c>
      <c r="Q1046" s="16">
        <v>45.79</v>
      </c>
      <c r="R1046" s="16">
        <v>3883.85</v>
      </c>
      <c r="S1046" s="17">
        <v>10552.35</v>
      </c>
      <c r="T1046" s="16">
        <v>9898104.3000000007</v>
      </c>
      <c r="U1046" s="16"/>
      <c r="V1046" s="16"/>
      <c r="W1046" s="16"/>
      <c r="X1046" s="31"/>
      <c r="Y1046" s="31"/>
      <c r="Z1046" s="31"/>
      <c r="AA1046" s="16">
        <v>249469</v>
      </c>
      <c r="AB1046" s="16">
        <v>265.95842217484011</v>
      </c>
      <c r="AC1046" s="16">
        <v>26952</v>
      </c>
      <c r="AD1046" s="16">
        <v>28.733475479744136</v>
      </c>
      <c r="AE1046" s="16">
        <v>5340314</v>
      </c>
      <c r="AF1046" s="16">
        <v>5693.2985074626868</v>
      </c>
      <c r="AG1046" s="16">
        <v>271358</v>
      </c>
      <c r="AH1046" s="16">
        <v>289.29424307036248</v>
      </c>
    </row>
    <row r="1047" spans="1:34" x14ac:dyDescent="0.25">
      <c r="A1047" t="s">
        <v>2240</v>
      </c>
      <c r="B1047" t="s">
        <v>289</v>
      </c>
      <c r="C1047">
        <v>570</v>
      </c>
      <c r="D1047" t="s">
        <v>290</v>
      </c>
      <c r="E1047">
        <v>111</v>
      </c>
      <c r="F1047" t="s">
        <v>2241</v>
      </c>
      <c r="G1047" s="14">
        <v>711</v>
      </c>
      <c r="H1047" s="44">
        <f t="shared" si="52"/>
        <v>2138.1999999999998</v>
      </c>
      <c r="I1047" s="44">
        <f t="shared" si="53"/>
        <v>8375.85</v>
      </c>
      <c r="J1047" s="44">
        <f t="shared" si="54"/>
        <v>10514.05</v>
      </c>
      <c r="K1047" s="15">
        <v>372.55</v>
      </c>
      <c r="L1047" s="15">
        <v>5722.31</v>
      </c>
      <c r="M1047" s="15">
        <v>535.33000000000004</v>
      </c>
      <c r="N1047" s="15">
        <v>6630.18</v>
      </c>
      <c r="O1047" s="16">
        <v>1184.53</v>
      </c>
      <c r="P1047" s="16">
        <v>2653.54</v>
      </c>
      <c r="Q1047" s="16">
        <v>45.79</v>
      </c>
      <c r="R1047" s="16">
        <v>3883.85</v>
      </c>
      <c r="S1047" s="17">
        <v>10514.03</v>
      </c>
      <c r="T1047" s="16">
        <v>7475475.3300000001</v>
      </c>
      <c r="U1047" s="16"/>
      <c r="V1047" s="16"/>
      <c r="W1047" s="16"/>
      <c r="X1047" s="31"/>
      <c r="Y1047" s="31"/>
      <c r="Z1047" s="31"/>
      <c r="AA1047" s="16">
        <v>217437</v>
      </c>
      <c r="AB1047" s="16">
        <v>305.81856540084391</v>
      </c>
      <c r="AC1047" s="16">
        <v>47443</v>
      </c>
      <c r="AD1047" s="16">
        <v>66.727144866385373</v>
      </c>
      <c r="AE1047" s="16">
        <v>3986991</v>
      </c>
      <c r="AF1047" s="16">
        <v>5607.5822784810125</v>
      </c>
      <c r="AG1047" s="16">
        <v>81569</v>
      </c>
      <c r="AH1047" s="16">
        <v>114.72433192686357</v>
      </c>
    </row>
    <row r="1048" spans="1:34" x14ac:dyDescent="0.25">
      <c r="A1048" t="s">
        <v>2242</v>
      </c>
      <c r="B1048" t="s">
        <v>289</v>
      </c>
      <c r="C1048">
        <v>570</v>
      </c>
      <c r="D1048" t="s">
        <v>290</v>
      </c>
      <c r="E1048">
        <v>130</v>
      </c>
      <c r="F1048" t="s">
        <v>2243</v>
      </c>
      <c r="G1048" s="14">
        <v>471</v>
      </c>
      <c r="H1048" s="44">
        <f t="shared" si="52"/>
        <v>2394.5</v>
      </c>
      <c r="I1048" s="44">
        <f t="shared" si="53"/>
        <v>8417.68</v>
      </c>
      <c r="J1048" s="44">
        <f t="shared" si="54"/>
        <v>10812.18</v>
      </c>
      <c r="K1048" s="15">
        <v>691.14</v>
      </c>
      <c r="L1048" s="15">
        <v>5764.14</v>
      </c>
      <c r="M1048" s="15">
        <v>473.04</v>
      </c>
      <c r="N1048" s="15">
        <v>6928.32</v>
      </c>
      <c r="O1048" s="16">
        <v>1184.53</v>
      </c>
      <c r="P1048" s="16">
        <v>2653.54</v>
      </c>
      <c r="Q1048" s="16">
        <v>45.79</v>
      </c>
      <c r="R1048" s="16">
        <v>3883.85</v>
      </c>
      <c r="S1048" s="17">
        <v>10812.17</v>
      </c>
      <c r="T1048" s="16">
        <v>5092532.07</v>
      </c>
      <c r="U1048" s="16"/>
      <c r="V1048" s="16"/>
      <c r="W1048" s="16"/>
      <c r="X1048" s="31"/>
      <c r="Y1048" s="31"/>
      <c r="Z1048" s="31"/>
      <c r="AA1048" s="16">
        <v>305090</v>
      </c>
      <c r="AB1048" s="16">
        <v>647.74946921443734</v>
      </c>
      <c r="AC1048" s="16">
        <v>20436</v>
      </c>
      <c r="AD1048" s="16">
        <v>43.388535031847134</v>
      </c>
      <c r="AE1048" s="16">
        <v>2630478</v>
      </c>
      <c r="AF1048" s="16">
        <v>5584.8789808917199</v>
      </c>
      <c r="AG1048" s="16">
        <v>84433</v>
      </c>
      <c r="AH1048" s="16">
        <v>179.26326963906581</v>
      </c>
    </row>
    <row r="1049" spans="1:34" x14ac:dyDescent="0.25">
      <c r="A1049" t="s">
        <v>2244</v>
      </c>
      <c r="B1049" t="s">
        <v>289</v>
      </c>
      <c r="C1049">
        <v>570</v>
      </c>
      <c r="D1049" t="s">
        <v>290</v>
      </c>
      <c r="E1049">
        <v>140</v>
      </c>
      <c r="F1049" t="s">
        <v>1368</v>
      </c>
      <c r="G1049" s="14">
        <v>494</v>
      </c>
      <c r="H1049" s="44">
        <f t="shared" si="52"/>
        <v>1996.6</v>
      </c>
      <c r="I1049" s="44">
        <f t="shared" si="53"/>
        <v>7773.91</v>
      </c>
      <c r="J1049" s="44">
        <f t="shared" si="54"/>
        <v>9770.51</v>
      </c>
      <c r="K1049" s="15">
        <v>316.13</v>
      </c>
      <c r="L1049" s="15">
        <v>5120.37</v>
      </c>
      <c r="M1049" s="15">
        <v>450.15</v>
      </c>
      <c r="N1049" s="15">
        <v>5886.65</v>
      </c>
      <c r="O1049" s="16">
        <v>1184.53</v>
      </c>
      <c r="P1049" s="16">
        <v>2653.54</v>
      </c>
      <c r="Q1049" s="16">
        <v>45.79</v>
      </c>
      <c r="R1049" s="16">
        <v>3883.85</v>
      </c>
      <c r="S1049" s="17">
        <v>9770.5</v>
      </c>
      <c r="T1049" s="16">
        <v>4826627</v>
      </c>
      <c r="U1049" s="16"/>
      <c r="V1049" s="16"/>
      <c r="W1049" s="16"/>
      <c r="X1049" s="31"/>
      <c r="Y1049" s="31"/>
      <c r="Z1049" s="31"/>
      <c r="AA1049" s="16">
        <v>119356</v>
      </c>
      <c r="AB1049" s="16">
        <v>241.61133603238866</v>
      </c>
      <c r="AC1049" s="16">
        <v>36814</v>
      </c>
      <c r="AD1049" s="16">
        <v>74.522267206477736</v>
      </c>
      <c r="AE1049" s="16">
        <v>2438618</v>
      </c>
      <c r="AF1049" s="16">
        <v>4936.4736842105267</v>
      </c>
      <c r="AG1049" s="16">
        <v>90844</v>
      </c>
      <c r="AH1049" s="16">
        <v>183.89473684210526</v>
      </c>
    </row>
    <row r="1050" spans="1:34" x14ac:dyDescent="0.25">
      <c r="A1050" t="s">
        <v>2245</v>
      </c>
      <c r="B1050" t="s">
        <v>289</v>
      </c>
      <c r="C1050">
        <v>570</v>
      </c>
      <c r="D1050" t="s">
        <v>290</v>
      </c>
      <c r="E1050">
        <v>142</v>
      </c>
      <c r="F1050" t="s">
        <v>2246</v>
      </c>
      <c r="G1050" s="14">
        <v>720</v>
      </c>
      <c r="H1050" s="44">
        <f t="shared" si="52"/>
        <v>2295.04</v>
      </c>
      <c r="I1050" s="44">
        <f t="shared" si="53"/>
        <v>8290.01</v>
      </c>
      <c r="J1050" s="44">
        <f t="shared" si="54"/>
        <v>10585.05</v>
      </c>
      <c r="K1050" s="15">
        <v>674.73</v>
      </c>
      <c r="L1050" s="15">
        <v>5636.47</v>
      </c>
      <c r="M1050" s="15">
        <v>389.99</v>
      </c>
      <c r="N1050" s="15">
        <v>6701.19</v>
      </c>
      <c r="O1050" s="16">
        <v>1184.53</v>
      </c>
      <c r="P1050" s="16">
        <v>2653.54</v>
      </c>
      <c r="Q1050" s="16">
        <v>45.79</v>
      </c>
      <c r="R1050" s="16">
        <v>3883.85</v>
      </c>
      <c r="S1050" s="17">
        <v>10585.039999999999</v>
      </c>
      <c r="T1050" s="16">
        <v>7621228.7999999989</v>
      </c>
      <c r="U1050" s="16"/>
      <c r="V1050" s="16"/>
      <c r="W1050" s="16"/>
      <c r="X1050" s="31"/>
      <c r="Y1050" s="31"/>
      <c r="Z1050" s="31"/>
      <c r="AA1050" s="16">
        <v>406062</v>
      </c>
      <c r="AB1050" s="16">
        <v>563.97500000000002</v>
      </c>
      <c r="AC1050" s="16">
        <v>79744</v>
      </c>
      <c r="AD1050" s="16">
        <v>110.75555555555556</v>
      </c>
      <c r="AE1050" s="16">
        <v>3896338</v>
      </c>
      <c r="AF1050" s="16">
        <v>5411.5805555555553</v>
      </c>
      <c r="AG1050" s="16">
        <v>161919</v>
      </c>
      <c r="AH1050" s="16">
        <v>224.88749999999999</v>
      </c>
    </row>
    <row r="1051" spans="1:34" x14ac:dyDescent="0.25">
      <c r="A1051" t="s">
        <v>2247</v>
      </c>
      <c r="B1051" t="s">
        <v>289</v>
      </c>
      <c r="C1051">
        <v>570</v>
      </c>
      <c r="D1051" t="s">
        <v>290</v>
      </c>
      <c r="E1051">
        <v>144</v>
      </c>
      <c r="F1051" t="s">
        <v>2248</v>
      </c>
      <c r="G1051" s="14">
        <v>440</v>
      </c>
      <c r="H1051" s="44">
        <f t="shared" si="52"/>
        <v>3404.4700000000003</v>
      </c>
      <c r="I1051" s="44">
        <f t="shared" si="53"/>
        <v>8968.0499999999993</v>
      </c>
      <c r="J1051" s="44">
        <f t="shared" si="54"/>
        <v>12372.52</v>
      </c>
      <c r="K1051" s="15">
        <v>1787.72</v>
      </c>
      <c r="L1051" s="15">
        <v>6314.51</v>
      </c>
      <c r="M1051" s="15">
        <v>386.43</v>
      </c>
      <c r="N1051" s="15">
        <v>8488.66</v>
      </c>
      <c r="O1051" s="16">
        <v>1184.53</v>
      </c>
      <c r="P1051" s="16">
        <v>2653.54</v>
      </c>
      <c r="Q1051" s="16">
        <v>45.79</v>
      </c>
      <c r="R1051" s="16">
        <v>3883.85</v>
      </c>
      <c r="S1051" s="17">
        <v>12372.51</v>
      </c>
      <c r="T1051" s="16">
        <v>5443904.4000000004</v>
      </c>
      <c r="U1051" s="16"/>
      <c r="V1051" s="16"/>
      <c r="W1051" s="16"/>
      <c r="X1051" s="31"/>
      <c r="Y1051" s="31"/>
      <c r="Z1051" s="31"/>
      <c r="AA1051" s="16">
        <v>420101</v>
      </c>
      <c r="AB1051" s="16">
        <v>954.77499999999998</v>
      </c>
      <c r="AC1051" s="16">
        <v>71714</v>
      </c>
      <c r="AD1051" s="16">
        <v>162.98636363636365</v>
      </c>
      <c r="AE1051" s="16">
        <v>2690012</v>
      </c>
      <c r="AF1051" s="16">
        <v>6113.6636363636362</v>
      </c>
      <c r="AG1051" s="16">
        <v>64111</v>
      </c>
      <c r="AH1051" s="16">
        <v>145.70681818181819</v>
      </c>
    </row>
    <row r="1052" spans="1:34" x14ac:dyDescent="0.25">
      <c r="A1052" t="s">
        <v>2249</v>
      </c>
      <c r="B1052" t="s">
        <v>289</v>
      </c>
      <c r="C1052">
        <v>570</v>
      </c>
      <c r="D1052" t="s">
        <v>290</v>
      </c>
      <c r="E1052">
        <v>146</v>
      </c>
      <c r="F1052" t="s">
        <v>2250</v>
      </c>
      <c r="G1052" s="14">
        <v>427</v>
      </c>
      <c r="H1052" s="44">
        <f t="shared" si="52"/>
        <v>2250.73</v>
      </c>
      <c r="I1052" s="44">
        <f t="shared" si="53"/>
        <v>8741.0299999999988</v>
      </c>
      <c r="J1052" s="44">
        <f t="shared" si="54"/>
        <v>10991.759999999998</v>
      </c>
      <c r="K1052" s="15">
        <v>436.26</v>
      </c>
      <c r="L1052" s="15">
        <v>6087.49</v>
      </c>
      <c r="M1052" s="15">
        <v>584.15</v>
      </c>
      <c r="N1052" s="15">
        <v>7107.89</v>
      </c>
      <c r="O1052" s="16">
        <v>1184.53</v>
      </c>
      <c r="P1052" s="16">
        <v>2653.54</v>
      </c>
      <c r="Q1052" s="16">
        <v>45.79</v>
      </c>
      <c r="R1052" s="16">
        <v>3883.85</v>
      </c>
      <c r="S1052" s="17">
        <v>10991.74</v>
      </c>
      <c r="T1052" s="16">
        <v>4693472.9799999995</v>
      </c>
      <c r="U1052" s="16"/>
      <c r="V1052" s="16"/>
      <c r="W1052" s="16"/>
      <c r="X1052" s="31"/>
      <c r="Y1052" s="31"/>
      <c r="Z1052" s="31"/>
      <c r="AA1052" s="16">
        <v>149885</v>
      </c>
      <c r="AB1052" s="16">
        <v>351.01873536299763</v>
      </c>
      <c r="AC1052" s="16">
        <v>36397</v>
      </c>
      <c r="AD1052" s="16">
        <v>85.238875878220142</v>
      </c>
      <c r="AE1052" s="16">
        <v>2504872</v>
      </c>
      <c r="AF1052" s="16">
        <v>5866.2107728337232</v>
      </c>
      <c r="AG1052" s="16">
        <v>94486</v>
      </c>
      <c r="AH1052" s="16">
        <v>221.27868852459017</v>
      </c>
    </row>
    <row r="1053" spans="1:34" x14ac:dyDescent="0.25">
      <c r="A1053" t="s">
        <v>2251</v>
      </c>
      <c r="B1053" t="s">
        <v>292</v>
      </c>
      <c r="C1053">
        <v>580</v>
      </c>
      <c r="D1053" t="s">
        <v>293</v>
      </c>
      <c r="E1053">
        <v>21</v>
      </c>
      <c r="F1053" t="s">
        <v>2252</v>
      </c>
      <c r="G1053" s="14">
        <v>552</v>
      </c>
      <c r="H1053" s="44">
        <f t="shared" si="52"/>
        <v>2362.48</v>
      </c>
      <c r="I1053" s="44">
        <f t="shared" si="53"/>
        <v>7747</v>
      </c>
      <c r="J1053" s="44">
        <f t="shared" si="54"/>
        <v>10109.48</v>
      </c>
      <c r="K1053" s="15">
        <v>667.08</v>
      </c>
      <c r="L1053" s="15">
        <v>5692.1</v>
      </c>
      <c r="M1053" s="15">
        <v>977.13</v>
      </c>
      <c r="N1053" s="15">
        <v>7336.31</v>
      </c>
      <c r="O1053" s="16">
        <v>718.27</v>
      </c>
      <c r="P1053" s="16">
        <v>2054.9</v>
      </c>
      <c r="Q1053" s="16">
        <v>0</v>
      </c>
      <c r="R1053" s="16">
        <v>2773.17</v>
      </c>
      <c r="S1053" s="17">
        <v>10109.48</v>
      </c>
      <c r="T1053" s="16">
        <v>5580432.96</v>
      </c>
      <c r="U1053" s="16"/>
      <c r="V1053" s="16"/>
      <c r="W1053" s="16"/>
      <c r="X1053" s="31"/>
      <c r="Y1053" s="31"/>
      <c r="Z1053" s="31"/>
      <c r="AA1053" s="16">
        <v>355643</v>
      </c>
      <c r="AB1053" s="16">
        <v>644.28079710144925</v>
      </c>
      <c r="AC1053" s="16">
        <v>12584</v>
      </c>
      <c r="AD1053" s="16">
        <v>22.797101449275363</v>
      </c>
      <c r="AE1053" s="16">
        <v>2968953</v>
      </c>
      <c r="AF1053" s="16">
        <v>5378.538043478261</v>
      </c>
      <c r="AG1053" s="16">
        <v>173087</v>
      </c>
      <c r="AH1053" s="16">
        <v>313.56340579710144</v>
      </c>
    </row>
    <row r="1054" spans="1:34" x14ac:dyDescent="0.25">
      <c r="A1054" t="s">
        <v>2253</v>
      </c>
      <c r="B1054" t="s">
        <v>292</v>
      </c>
      <c r="C1054">
        <v>580</v>
      </c>
      <c r="D1054" t="s">
        <v>293</v>
      </c>
      <c r="E1054">
        <v>23</v>
      </c>
      <c r="F1054" t="s">
        <v>2254</v>
      </c>
      <c r="G1054" s="14">
        <v>542</v>
      </c>
      <c r="H1054" s="44">
        <f t="shared" si="52"/>
        <v>1573.59</v>
      </c>
      <c r="I1054" s="44">
        <f t="shared" si="53"/>
        <v>6556.93</v>
      </c>
      <c r="J1054" s="44">
        <f t="shared" si="54"/>
        <v>8130.52</v>
      </c>
      <c r="K1054" s="15">
        <v>171.82</v>
      </c>
      <c r="L1054" s="15">
        <v>4502.03</v>
      </c>
      <c r="M1054" s="15">
        <v>683.5</v>
      </c>
      <c r="N1054" s="15">
        <v>5357.34</v>
      </c>
      <c r="O1054" s="16">
        <v>718.27</v>
      </c>
      <c r="P1054" s="16">
        <v>2054.9</v>
      </c>
      <c r="Q1054" s="16">
        <v>0</v>
      </c>
      <c r="R1054" s="16">
        <v>2773.17</v>
      </c>
      <c r="S1054" s="17">
        <v>8130.51</v>
      </c>
      <c r="T1054" s="16">
        <v>4406736.42</v>
      </c>
      <c r="U1054" s="16"/>
      <c r="V1054" s="16"/>
      <c r="W1054" s="16"/>
      <c r="X1054" s="31"/>
      <c r="Y1054" s="31"/>
      <c r="Z1054" s="31"/>
      <c r="AA1054" s="16">
        <v>84609</v>
      </c>
      <c r="AB1054" s="16">
        <v>156.10516605166052</v>
      </c>
      <c r="AC1054" s="16">
        <v>8515</v>
      </c>
      <c r="AD1054" s="16">
        <v>15.710332103321033</v>
      </c>
      <c r="AE1054" s="16">
        <v>2323964</v>
      </c>
      <c r="AF1054" s="16">
        <v>4287.7564575645756</v>
      </c>
      <c r="AG1054" s="16">
        <v>116136</v>
      </c>
      <c r="AH1054" s="16">
        <v>214.27306273062732</v>
      </c>
    </row>
    <row r="1055" spans="1:34" x14ac:dyDescent="0.25">
      <c r="A1055" t="s">
        <v>2255</v>
      </c>
      <c r="B1055" t="s">
        <v>292</v>
      </c>
      <c r="C1055">
        <v>580</v>
      </c>
      <c r="D1055" t="s">
        <v>293</v>
      </c>
      <c r="E1055">
        <v>25</v>
      </c>
      <c r="F1055" t="s">
        <v>2256</v>
      </c>
      <c r="G1055" s="14">
        <v>495</v>
      </c>
      <c r="H1055" s="44">
        <f t="shared" si="52"/>
        <v>1574.8</v>
      </c>
      <c r="I1055" s="44">
        <f t="shared" si="53"/>
        <v>7880.5499999999993</v>
      </c>
      <c r="J1055" s="44">
        <f t="shared" si="54"/>
        <v>9455.3499999999985</v>
      </c>
      <c r="K1055" s="15">
        <v>357.91</v>
      </c>
      <c r="L1055" s="15">
        <v>5825.65</v>
      </c>
      <c r="M1055" s="15">
        <v>498.62</v>
      </c>
      <c r="N1055" s="15">
        <v>6682.17</v>
      </c>
      <c r="O1055" s="16">
        <v>718.27</v>
      </c>
      <c r="P1055" s="16">
        <v>2054.9</v>
      </c>
      <c r="Q1055" s="16">
        <v>0</v>
      </c>
      <c r="R1055" s="16">
        <v>2773.17</v>
      </c>
      <c r="S1055" s="17">
        <v>9455.34</v>
      </c>
      <c r="T1055" s="16">
        <v>4680393.3</v>
      </c>
      <c r="U1055" s="16"/>
      <c r="V1055" s="16"/>
      <c r="W1055" s="16"/>
      <c r="X1055" s="31"/>
      <c r="Y1055" s="31"/>
      <c r="Z1055" s="31"/>
      <c r="AA1055" s="16">
        <v>169698</v>
      </c>
      <c r="AB1055" s="16">
        <v>342.82424242424241</v>
      </c>
      <c r="AC1055" s="16">
        <v>7465</v>
      </c>
      <c r="AD1055" s="16">
        <v>15.080808080808081</v>
      </c>
      <c r="AE1055" s="16">
        <v>2723842</v>
      </c>
      <c r="AF1055" s="16">
        <v>5502.7111111111108</v>
      </c>
      <c r="AG1055" s="16">
        <v>159855</v>
      </c>
      <c r="AH1055" s="16">
        <v>322.93939393939394</v>
      </c>
    </row>
    <row r="1056" spans="1:34" x14ac:dyDescent="0.25">
      <c r="A1056" t="s">
        <v>2257</v>
      </c>
      <c r="B1056" t="s">
        <v>292</v>
      </c>
      <c r="C1056">
        <v>580</v>
      </c>
      <c r="D1056" t="s">
        <v>293</v>
      </c>
      <c r="E1056">
        <v>30</v>
      </c>
      <c r="F1056" t="s">
        <v>2258</v>
      </c>
      <c r="G1056" s="14">
        <v>204</v>
      </c>
      <c r="H1056" s="44">
        <f t="shared" si="52"/>
        <v>1747.36</v>
      </c>
      <c r="I1056" s="44">
        <f t="shared" si="53"/>
        <v>9853.4699999999993</v>
      </c>
      <c r="J1056" s="44">
        <f t="shared" si="54"/>
        <v>11600.83</v>
      </c>
      <c r="K1056" s="15">
        <v>318.69</v>
      </c>
      <c r="L1056" s="15">
        <v>7798.57</v>
      </c>
      <c r="M1056" s="15">
        <v>710.4</v>
      </c>
      <c r="N1056" s="15">
        <v>8827.66</v>
      </c>
      <c r="O1056" s="16">
        <v>718.27</v>
      </c>
      <c r="P1056" s="16">
        <v>2054.9</v>
      </c>
      <c r="Q1056" s="16">
        <v>0</v>
      </c>
      <c r="R1056" s="16">
        <v>2773.17</v>
      </c>
      <c r="S1056" s="17">
        <v>11600.83</v>
      </c>
      <c r="T1056" s="16">
        <v>2366569.3199999998</v>
      </c>
      <c r="U1056" s="16"/>
      <c r="V1056" s="16"/>
      <c r="W1056" s="16"/>
      <c r="X1056" s="31"/>
      <c r="Y1056" s="31"/>
      <c r="Z1056" s="31"/>
      <c r="AA1056" s="16">
        <v>58464</v>
      </c>
      <c r="AB1056" s="16">
        <v>286.58823529411762</v>
      </c>
      <c r="AC1056" s="16">
        <v>6549</v>
      </c>
      <c r="AD1056" s="16">
        <v>32.102941176470587</v>
      </c>
      <c r="AE1056" s="16">
        <v>1501141</v>
      </c>
      <c r="AF1056" s="16">
        <v>7358.5343137254904</v>
      </c>
      <c r="AG1056" s="16">
        <v>89767</v>
      </c>
      <c r="AH1056" s="16">
        <v>440.03431372549022</v>
      </c>
    </row>
    <row r="1057" spans="1:34" x14ac:dyDescent="0.25">
      <c r="A1057" t="s">
        <v>2259</v>
      </c>
      <c r="B1057" t="s">
        <v>292</v>
      </c>
      <c r="C1057">
        <v>580</v>
      </c>
      <c r="D1057" t="s">
        <v>293</v>
      </c>
      <c r="E1057">
        <v>50</v>
      </c>
      <c r="F1057" t="s">
        <v>2260</v>
      </c>
      <c r="G1057" s="14">
        <v>452</v>
      </c>
      <c r="H1057" s="44">
        <f t="shared" si="52"/>
        <v>2238.2199999999998</v>
      </c>
      <c r="I1057" s="44">
        <f t="shared" si="53"/>
        <v>8142.66</v>
      </c>
      <c r="J1057" s="44">
        <f t="shared" si="54"/>
        <v>10380.879999999999</v>
      </c>
      <c r="K1057" s="15">
        <v>756.8</v>
      </c>
      <c r="L1057" s="15">
        <v>6087.76</v>
      </c>
      <c r="M1057" s="15">
        <v>763.15</v>
      </c>
      <c r="N1057" s="15">
        <v>7607.71</v>
      </c>
      <c r="O1057" s="16">
        <v>718.27</v>
      </c>
      <c r="P1057" s="16">
        <v>2054.9</v>
      </c>
      <c r="Q1057" s="16">
        <v>0</v>
      </c>
      <c r="R1057" s="16">
        <v>2773.17</v>
      </c>
      <c r="S1057" s="17">
        <v>10380.880000000001</v>
      </c>
      <c r="T1057" s="16">
        <v>4692157.7600000007</v>
      </c>
      <c r="U1057" s="16"/>
      <c r="V1057" s="16"/>
      <c r="W1057" s="16"/>
      <c r="X1057" s="31"/>
      <c r="Y1057" s="31"/>
      <c r="Z1057" s="31"/>
      <c r="AA1057" s="16">
        <v>329652</v>
      </c>
      <c r="AB1057" s="16">
        <v>729.31858407079642</v>
      </c>
      <c r="AC1057" s="16">
        <v>12420</v>
      </c>
      <c r="AD1057" s="16">
        <v>27.477876106194689</v>
      </c>
      <c r="AE1057" s="16">
        <v>2662310</v>
      </c>
      <c r="AF1057" s="16">
        <v>5890.0663716814161</v>
      </c>
      <c r="AG1057" s="16">
        <v>89358</v>
      </c>
      <c r="AH1057" s="16">
        <v>197.69469026548671</v>
      </c>
    </row>
    <row r="1058" spans="1:34" x14ac:dyDescent="0.25">
      <c r="A1058" t="s">
        <v>2261</v>
      </c>
      <c r="B1058" t="s">
        <v>292</v>
      </c>
      <c r="C1058">
        <v>580</v>
      </c>
      <c r="D1058" t="s">
        <v>293</v>
      </c>
      <c r="E1058">
        <v>55</v>
      </c>
      <c r="F1058" t="s">
        <v>2262</v>
      </c>
      <c r="G1058" s="14">
        <v>421</v>
      </c>
      <c r="H1058" s="44">
        <f t="shared" si="52"/>
        <v>1360.2199999999998</v>
      </c>
      <c r="I1058" s="44">
        <f t="shared" si="53"/>
        <v>7987.91</v>
      </c>
      <c r="J1058" s="44">
        <f t="shared" si="54"/>
        <v>9348.1299999999992</v>
      </c>
      <c r="K1058" s="15">
        <v>100.05</v>
      </c>
      <c r="L1058" s="15">
        <v>5933.01</v>
      </c>
      <c r="M1058" s="15">
        <v>541.9</v>
      </c>
      <c r="N1058" s="15">
        <v>6574.96</v>
      </c>
      <c r="O1058" s="16">
        <v>718.27</v>
      </c>
      <c r="P1058" s="16">
        <v>2054.9</v>
      </c>
      <c r="Q1058" s="16">
        <v>0</v>
      </c>
      <c r="R1058" s="16">
        <v>2773.17</v>
      </c>
      <c r="S1058" s="17">
        <v>9348.130000000001</v>
      </c>
      <c r="T1058" s="16">
        <v>3935562.7300000004</v>
      </c>
      <c r="U1058" s="16"/>
      <c r="V1058" s="16"/>
      <c r="W1058" s="16"/>
      <c r="X1058" s="31"/>
      <c r="Y1058" s="31"/>
      <c r="Z1058" s="31"/>
      <c r="AA1058" s="16">
        <v>31833</v>
      </c>
      <c r="AB1058" s="16">
        <v>75.612826603325416</v>
      </c>
      <c r="AC1058" s="16">
        <v>10287</v>
      </c>
      <c r="AD1058" s="16">
        <v>24.434679334916865</v>
      </c>
      <c r="AE1058" s="16">
        <v>2333580</v>
      </c>
      <c r="AF1058" s="16">
        <v>5542.9453681710211</v>
      </c>
      <c r="AG1058" s="16">
        <v>164217</v>
      </c>
      <c r="AH1058" s="16">
        <v>390.06413301662707</v>
      </c>
    </row>
    <row r="1059" spans="1:34" x14ac:dyDescent="0.25">
      <c r="A1059" t="s">
        <v>2263</v>
      </c>
      <c r="B1059" t="s">
        <v>292</v>
      </c>
      <c r="C1059">
        <v>580</v>
      </c>
      <c r="D1059" t="s">
        <v>293</v>
      </c>
      <c r="E1059">
        <v>63</v>
      </c>
      <c r="F1059" t="s">
        <v>2264</v>
      </c>
      <c r="G1059" s="14">
        <v>427</v>
      </c>
      <c r="H1059" s="44">
        <f t="shared" si="52"/>
        <v>1845.1299999999999</v>
      </c>
      <c r="I1059" s="44">
        <f t="shared" si="53"/>
        <v>8273.51</v>
      </c>
      <c r="J1059" s="44">
        <f t="shared" si="54"/>
        <v>10118.64</v>
      </c>
      <c r="K1059" s="15">
        <v>265.08999999999997</v>
      </c>
      <c r="L1059" s="15">
        <v>6218.61</v>
      </c>
      <c r="M1059" s="15">
        <v>861.77</v>
      </c>
      <c r="N1059" s="15">
        <v>7345.48</v>
      </c>
      <c r="O1059" s="16">
        <v>718.27</v>
      </c>
      <c r="P1059" s="16">
        <v>2054.9</v>
      </c>
      <c r="Q1059" s="16">
        <v>0</v>
      </c>
      <c r="R1059" s="16">
        <v>2773.17</v>
      </c>
      <c r="S1059" s="17">
        <v>10118.65</v>
      </c>
      <c r="T1059" s="16">
        <v>4320663.55</v>
      </c>
      <c r="U1059" s="16"/>
      <c r="V1059" s="16"/>
      <c r="W1059" s="16"/>
      <c r="X1059" s="31"/>
      <c r="Y1059" s="31"/>
      <c r="Z1059" s="31"/>
      <c r="AA1059" s="16">
        <v>101432</v>
      </c>
      <c r="AB1059" s="16">
        <v>237.54566744730678</v>
      </c>
      <c r="AC1059" s="16">
        <v>11762</v>
      </c>
      <c r="AD1059" s="16">
        <v>27.545667447306791</v>
      </c>
      <c r="AE1059" s="16">
        <v>2520918</v>
      </c>
      <c r="AF1059" s="16">
        <v>5903.7892271662768</v>
      </c>
      <c r="AG1059" s="16">
        <v>134430</v>
      </c>
      <c r="AH1059" s="16">
        <v>314.82435597189698</v>
      </c>
    </row>
    <row r="1060" spans="1:34" x14ac:dyDescent="0.25">
      <c r="A1060" t="s">
        <v>2265</v>
      </c>
      <c r="B1060" t="s">
        <v>292</v>
      </c>
      <c r="C1060">
        <v>580</v>
      </c>
      <c r="D1060" t="s">
        <v>293</v>
      </c>
      <c r="E1060">
        <v>65</v>
      </c>
      <c r="F1060" t="s">
        <v>2266</v>
      </c>
      <c r="G1060" s="14">
        <v>343</v>
      </c>
      <c r="H1060" s="44">
        <f t="shared" si="52"/>
        <v>1518.11</v>
      </c>
      <c r="I1060" s="44">
        <f t="shared" si="53"/>
        <v>8128.15</v>
      </c>
      <c r="J1060" s="44">
        <f t="shared" si="54"/>
        <v>9646.26</v>
      </c>
      <c r="K1060" s="15">
        <v>121.04</v>
      </c>
      <c r="L1060" s="15">
        <v>6073.25</v>
      </c>
      <c r="M1060" s="15">
        <v>678.8</v>
      </c>
      <c r="N1060" s="15">
        <v>6873.09</v>
      </c>
      <c r="O1060" s="16">
        <v>718.27</v>
      </c>
      <c r="P1060" s="16">
        <v>2054.9</v>
      </c>
      <c r="Q1060" s="16">
        <v>0</v>
      </c>
      <c r="R1060" s="16">
        <v>2773.17</v>
      </c>
      <c r="S1060" s="17">
        <v>9646.26</v>
      </c>
      <c r="T1060" s="16">
        <v>3308667.18</v>
      </c>
      <c r="U1060" s="16"/>
      <c r="V1060" s="16"/>
      <c r="W1060" s="16"/>
      <c r="X1060" s="31"/>
      <c r="Y1060" s="31"/>
      <c r="Z1060" s="31"/>
      <c r="AA1060" s="16">
        <v>33046</v>
      </c>
      <c r="AB1060" s="16">
        <v>96.344023323615161</v>
      </c>
      <c r="AC1060" s="16">
        <v>8470</v>
      </c>
      <c r="AD1060" s="16">
        <v>24.693877551020407</v>
      </c>
      <c r="AE1060" s="16">
        <v>1964805</v>
      </c>
      <c r="AF1060" s="16">
        <v>5728.2944606413994</v>
      </c>
      <c r="AG1060" s="16">
        <v>118321</v>
      </c>
      <c r="AH1060" s="16">
        <v>344.9591836734694</v>
      </c>
    </row>
    <row r="1061" spans="1:34" x14ac:dyDescent="0.25">
      <c r="A1061" t="s">
        <v>2267</v>
      </c>
      <c r="B1061" t="s">
        <v>292</v>
      </c>
      <c r="C1061">
        <v>580</v>
      </c>
      <c r="D1061" t="s">
        <v>293</v>
      </c>
      <c r="E1061">
        <v>70</v>
      </c>
      <c r="F1061" t="s">
        <v>2268</v>
      </c>
      <c r="G1061" s="14">
        <v>370</v>
      </c>
      <c r="H1061" s="44">
        <f t="shared" si="52"/>
        <v>1372.81</v>
      </c>
      <c r="I1061" s="44">
        <f t="shared" si="53"/>
        <v>8182.08</v>
      </c>
      <c r="J1061" s="44">
        <f t="shared" si="54"/>
        <v>9554.89</v>
      </c>
      <c r="K1061" s="15">
        <v>78.16</v>
      </c>
      <c r="L1061" s="15">
        <v>6127.18</v>
      </c>
      <c r="M1061" s="15">
        <v>576.38</v>
      </c>
      <c r="N1061" s="15">
        <v>6781.71</v>
      </c>
      <c r="O1061" s="16">
        <v>718.27</v>
      </c>
      <c r="P1061" s="16">
        <v>2054.9</v>
      </c>
      <c r="Q1061" s="16">
        <v>0</v>
      </c>
      <c r="R1061" s="16">
        <v>2773.17</v>
      </c>
      <c r="S1061" s="17">
        <v>9554.880000000001</v>
      </c>
      <c r="T1061" s="16">
        <v>3535305.6000000006</v>
      </c>
      <c r="U1061" s="16"/>
      <c r="V1061" s="16"/>
      <c r="W1061" s="16"/>
      <c r="X1061" s="31"/>
      <c r="Y1061" s="31"/>
      <c r="Z1061" s="31"/>
      <c r="AA1061" s="16">
        <v>26456</v>
      </c>
      <c r="AB1061" s="16">
        <v>71.502702702702706</v>
      </c>
      <c r="AC1061" s="16">
        <v>2462</v>
      </c>
      <c r="AD1061" s="16">
        <v>6.654054054054054</v>
      </c>
      <c r="AE1061" s="16">
        <v>2067294</v>
      </c>
      <c r="AF1061" s="16">
        <v>5587.2810810810806</v>
      </c>
      <c r="AG1061" s="16">
        <v>199762</v>
      </c>
      <c r="AH1061" s="16">
        <v>539.89729729729731</v>
      </c>
    </row>
    <row r="1062" spans="1:34" x14ac:dyDescent="0.25">
      <c r="A1062" t="s">
        <v>2269</v>
      </c>
      <c r="B1062" t="s">
        <v>295</v>
      </c>
      <c r="C1062">
        <v>581</v>
      </c>
      <c r="D1062" t="s">
        <v>296</v>
      </c>
      <c r="E1062">
        <v>5</v>
      </c>
      <c r="F1062" t="s">
        <v>2270</v>
      </c>
      <c r="G1062" s="14">
        <v>213</v>
      </c>
      <c r="H1062" s="44">
        <f t="shared" si="52"/>
        <v>1430.05</v>
      </c>
      <c r="I1062" s="44">
        <f t="shared" si="53"/>
        <v>9500.58</v>
      </c>
      <c r="J1062" s="44">
        <f t="shared" si="54"/>
        <v>10930.63</v>
      </c>
      <c r="K1062" s="15">
        <v>656.81</v>
      </c>
      <c r="L1062" s="15">
        <v>6414.65</v>
      </c>
      <c r="M1062" s="15">
        <v>0</v>
      </c>
      <c r="N1062" s="15">
        <v>7071.46</v>
      </c>
      <c r="O1062" s="16">
        <v>773.24</v>
      </c>
      <c r="P1062" s="16">
        <v>3085.93</v>
      </c>
      <c r="Q1062" s="16">
        <v>0</v>
      </c>
      <c r="R1062" s="16">
        <v>3859.17</v>
      </c>
      <c r="S1062" s="17">
        <v>10930.630000000001</v>
      </c>
      <c r="T1062" s="16">
        <v>2328224.1900000004</v>
      </c>
      <c r="U1062" s="16"/>
      <c r="V1062" s="16"/>
      <c r="W1062" s="16"/>
      <c r="X1062" s="31"/>
      <c r="Y1062" s="31"/>
      <c r="Z1062" s="31"/>
      <c r="AA1062" s="16">
        <v>106294</v>
      </c>
      <c r="AB1062" s="16">
        <v>499.03286384976525</v>
      </c>
      <c r="AC1062" s="16">
        <v>33607</v>
      </c>
      <c r="AD1062" s="16">
        <v>157.7793427230047</v>
      </c>
      <c r="AE1062" s="16">
        <v>1281388</v>
      </c>
      <c r="AF1062" s="16">
        <v>6015.9061032863847</v>
      </c>
      <c r="AG1062" s="16">
        <v>84932</v>
      </c>
      <c r="AH1062" s="16">
        <v>398.74178403755866</v>
      </c>
    </row>
    <row r="1063" spans="1:34" x14ac:dyDescent="0.25">
      <c r="A1063" t="s">
        <v>2271</v>
      </c>
      <c r="B1063" t="s">
        <v>298</v>
      </c>
      <c r="C1063">
        <v>590</v>
      </c>
      <c r="D1063" t="s">
        <v>299</v>
      </c>
      <c r="E1063">
        <v>7</v>
      </c>
      <c r="F1063" t="s">
        <v>2272</v>
      </c>
      <c r="G1063" s="14">
        <v>494</v>
      </c>
      <c r="H1063" s="44">
        <f t="shared" si="52"/>
        <v>1175.03</v>
      </c>
      <c r="I1063" s="44">
        <f t="shared" si="53"/>
        <v>8386.76</v>
      </c>
      <c r="J1063" s="44">
        <f t="shared" si="54"/>
        <v>9561.7900000000009</v>
      </c>
      <c r="K1063" s="15">
        <v>289.52</v>
      </c>
      <c r="L1063" s="15">
        <v>6418.34</v>
      </c>
      <c r="M1063" s="15">
        <v>349.04</v>
      </c>
      <c r="N1063" s="15">
        <v>7056.9</v>
      </c>
      <c r="O1063" s="16">
        <v>495.01</v>
      </c>
      <c r="P1063" s="16">
        <v>1968.42</v>
      </c>
      <c r="Q1063" s="16">
        <v>41.46</v>
      </c>
      <c r="R1063" s="16">
        <v>2504.9</v>
      </c>
      <c r="S1063" s="17">
        <v>9561.7999999999993</v>
      </c>
      <c r="T1063" s="16">
        <v>4723529.1999999993</v>
      </c>
      <c r="U1063" s="16"/>
      <c r="V1063" s="16"/>
      <c r="W1063" s="16"/>
      <c r="X1063" s="31"/>
      <c r="Y1063" s="31"/>
      <c r="Z1063" s="31"/>
      <c r="AA1063" s="16">
        <v>140454</v>
      </c>
      <c r="AB1063" s="16">
        <v>284.31983805668017</v>
      </c>
      <c r="AC1063" s="16">
        <v>2568</v>
      </c>
      <c r="AD1063" s="16">
        <v>5.1983805668016192</v>
      </c>
      <c r="AE1063" s="16">
        <v>3054541</v>
      </c>
      <c r="AF1063" s="16">
        <v>6183.2813765182191</v>
      </c>
      <c r="AG1063" s="16">
        <v>116121</v>
      </c>
      <c r="AH1063" s="16">
        <v>235.06275303643724</v>
      </c>
    </row>
    <row r="1064" spans="1:34" x14ac:dyDescent="0.25">
      <c r="A1064" t="s">
        <v>2273</v>
      </c>
      <c r="B1064" t="s">
        <v>298</v>
      </c>
      <c r="C1064">
        <v>590</v>
      </c>
      <c r="D1064" t="s">
        <v>299</v>
      </c>
      <c r="E1064">
        <v>18</v>
      </c>
      <c r="F1064" t="s">
        <v>2274</v>
      </c>
      <c r="G1064" s="14">
        <v>423</v>
      </c>
      <c r="H1064" s="44">
        <f t="shared" si="52"/>
        <v>1588.82</v>
      </c>
      <c r="I1064" s="44">
        <f t="shared" si="53"/>
        <v>8632.66</v>
      </c>
      <c r="J1064" s="44">
        <f t="shared" si="54"/>
        <v>10221.48</v>
      </c>
      <c r="K1064" s="15">
        <v>575.97</v>
      </c>
      <c r="L1064" s="15">
        <v>6664.24</v>
      </c>
      <c r="M1064" s="15">
        <v>476.38</v>
      </c>
      <c r="N1064" s="15">
        <v>7716.59</v>
      </c>
      <c r="O1064" s="16">
        <v>495.01</v>
      </c>
      <c r="P1064" s="16">
        <v>1968.42</v>
      </c>
      <c r="Q1064" s="16">
        <v>41.46</v>
      </c>
      <c r="R1064" s="16">
        <v>2504.9</v>
      </c>
      <c r="S1064" s="17">
        <v>10221.49</v>
      </c>
      <c r="T1064" s="16">
        <v>4323690.2699999996</v>
      </c>
      <c r="U1064" s="16"/>
      <c r="V1064" s="16"/>
      <c r="W1064" s="16"/>
      <c r="X1064" s="31"/>
      <c r="Y1064" s="31"/>
      <c r="Z1064" s="31"/>
      <c r="AA1064" s="16">
        <v>194682</v>
      </c>
      <c r="AB1064" s="16">
        <v>460.24113475177307</v>
      </c>
      <c r="AC1064" s="16">
        <v>48952</v>
      </c>
      <c r="AD1064" s="16">
        <v>115.725768321513</v>
      </c>
      <c r="AE1064" s="16">
        <v>2660310</v>
      </c>
      <c r="AF1064" s="16">
        <v>6289.1489361702124</v>
      </c>
      <c r="AG1064" s="16">
        <v>158664</v>
      </c>
      <c r="AH1064" s="16">
        <v>375.0921985815603</v>
      </c>
    </row>
    <row r="1065" spans="1:34" x14ac:dyDescent="0.25">
      <c r="A1065" t="s">
        <v>2275</v>
      </c>
      <c r="B1065" t="s">
        <v>298</v>
      </c>
      <c r="C1065">
        <v>590</v>
      </c>
      <c r="D1065" t="s">
        <v>299</v>
      </c>
      <c r="E1065">
        <v>20</v>
      </c>
      <c r="F1065" t="s">
        <v>2276</v>
      </c>
      <c r="G1065" s="14">
        <v>452</v>
      </c>
      <c r="H1065" s="44">
        <f t="shared" si="52"/>
        <v>1160.0500000000002</v>
      </c>
      <c r="I1065" s="44">
        <f t="shared" si="53"/>
        <v>8863.15</v>
      </c>
      <c r="J1065" s="44">
        <f t="shared" si="54"/>
        <v>10023.200000000001</v>
      </c>
      <c r="K1065" s="15">
        <v>176.15</v>
      </c>
      <c r="L1065" s="15">
        <v>6894.73</v>
      </c>
      <c r="M1065" s="15">
        <v>447.43</v>
      </c>
      <c r="N1065" s="15">
        <v>7518.31</v>
      </c>
      <c r="O1065" s="16">
        <v>495.01</v>
      </c>
      <c r="P1065" s="16">
        <v>1968.42</v>
      </c>
      <c r="Q1065" s="16">
        <v>41.46</v>
      </c>
      <c r="R1065" s="16">
        <v>2504.9</v>
      </c>
      <c r="S1065" s="17">
        <v>10023.210000000001</v>
      </c>
      <c r="T1065" s="16">
        <v>4530490.9200000009</v>
      </c>
      <c r="U1065" s="16"/>
      <c r="V1065" s="16"/>
      <c r="W1065" s="16"/>
      <c r="X1065" s="31"/>
      <c r="Y1065" s="31"/>
      <c r="Z1065" s="31"/>
      <c r="AA1065" s="16">
        <v>46571</v>
      </c>
      <c r="AB1065" s="16">
        <v>103.03318584070796</v>
      </c>
      <c r="AC1065" s="16">
        <v>33051</v>
      </c>
      <c r="AD1065" s="16">
        <v>73.121681415929203</v>
      </c>
      <c r="AE1065" s="16">
        <v>2894314</v>
      </c>
      <c r="AF1065" s="16">
        <v>6403.3495575221241</v>
      </c>
      <c r="AG1065" s="16">
        <v>222103</v>
      </c>
      <c r="AH1065" s="16">
        <v>491.37831858407077</v>
      </c>
    </row>
    <row r="1066" spans="1:34" x14ac:dyDescent="0.25">
      <c r="A1066" t="s">
        <v>2277</v>
      </c>
      <c r="B1066" t="s">
        <v>298</v>
      </c>
      <c r="C1066">
        <v>590</v>
      </c>
      <c r="D1066" t="s">
        <v>299</v>
      </c>
      <c r="E1066">
        <v>30</v>
      </c>
      <c r="F1066" t="s">
        <v>2278</v>
      </c>
      <c r="G1066" s="14">
        <v>765</v>
      </c>
      <c r="H1066" s="44">
        <f t="shared" si="52"/>
        <v>1011.3100000000001</v>
      </c>
      <c r="I1066" s="44">
        <f t="shared" si="53"/>
        <v>7318.36</v>
      </c>
      <c r="J1066" s="44">
        <f t="shared" si="54"/>
        <v>8329.67</v>
      </c>
      <c r="K1066" s="15">
        <v>137.34</v>
      </c>
      <c r="L1066" s="15">
        <v>5349.94</v>
      </c>
      <c r="M1066" s="15">
        <v>337.5</v>
      </c>
      <c r="N1066" s="15">
        <v>5824.78</v>
      </c>
      <c r="O1066" s="16">
        <v>495.01</v>
      </c>
      <c r="P1066" s="16">
        <v>1968.42</v>
      </c>
      <c r="Q1066" s="16">
        <v>41.46</v>
      </c>
      <c r="R1066" s="16">
        <v>2504.9</v>
      </c>
      <c r="S1066" s="17">
        <v>8329.68</v>
      </c>
      <c r="T1066" s="16">
        <v>6372205.2000000002</v>
      </c>
      <c r="U1066" s="16"/>
      <c r="V1066" s="16"/>
      <c r="W1066" s="16"/>
      <c r="X1066" s="31"/>
      <c r="Y1066" s="31"/>
      <c r="Z1066" s="31"/>
      <c r="AA1066" s="16">
        <v>102598</v>
      </c>
      <c r="AB1066" s="16">
        <v>134.11503267973856</v>
      </c>
      <c r="AC1066" s="16">
        <v>2469</v>
      </c>
      <c r="AD1066" s="16">
        <v>3.2274509803921569</v>
      </c>
      <c r="AE1066" s="16">
        <v>3811084</v>
      </c>
      <c r="AF1066" s="16">
        <v>4981.809150326797</v>
      </c>
      <c r="AG1066" s="16">
        <v>281621</v>
      </c>
      <c r="AH1066" s="16">
        <v>368.13202614379082</v>
      </c>
    </row>
    <row r="1067" spans="1:34" x14ac:dyDescent="0.25">
      <c r="A1067" t="s">
        <v>2279</v>
      </c>
      <c r="B1067" t="s">
        <v>298</v>
      </c>
      <c r="C1067">
        <v>590</v>
      </c>
      <c r="D1067" t="s">
        <v>299</v>
      </c>
      <c r="E1067">
        <v>41</v>
      </c>
      <c r="F1067" t="s">
        <v>2280</v>
      </c>
      <c r="G1067" s="14">
        <v>454</v>
      </c>
      <c r="H1067" s="44">
        <f t="shared" si="52"/>
        <v>1541.89</v>
      </c>
      <c r="I1067" s="44">
        <f t="shared" si="53"/>
        <v>6829.15</v>
      </c>
      <c r="J1067" s="44">
        <f t="shared" si="54"/>
        <v>8371.0399999999991</v>
      </c>
      <c r="K1067" s="15">
        <v>489.73</v>
      </c>
      <c r="L1067" s="15">
        <v>4860.7299999999996</v>
      </c>
      <c r="M1067" s="15">
        <v>515.69000000000005</v>
      </c>
      <c r="N1067" s="15">
        <v>5866.15</v>
      </c>
      <c r="O1067" s="16">
        <v>495.01</v>
      </c>
      <c r="P1067" s="16">
        <v>1968.42</v>
      </c>
      <c r="Q1067" s="16">
        <v>41.46</v>
      </c>
      <c r="R1067" s="16">
        <v>2504.9</v>
      </c>
      <c r="S1067" s="17">
        <v>8371.0499999999993</v>
      </c>
      <c r="T1067" s="16">
        <v>3800456.6999999997</v>
      </c>
      <c r="U1067" s="16"/>
      <c r="V1067" s="16"/>
      <c r="W1067" s="16"/>
      <c r="X1067" s="31"/>
      <c r="Y1067" s="31"/>
      <c r="Z1067" s="31"/>
      <c r="AA1067" s="16">
        <v>212857</v>
      </c>
      <c r="AB1067" s="16">
        <v>468.8480176211454</v>
      </c>
      <c r="AC1067" s="16">
        <v>9480</v>
      </c>
      <c r="AD1067" s="16">
        <v>20.881057268722468</v>
      </c>
      <c r="AE1067" s="16">
        <v>2087011</v>
      </c>
      <c r="AF1067" s="16">
        <v>4596.9405286343608</v>
      </c>
      <c r="AG1067" s="16">
        <v>119762</v>
      </c>
      <c r="AH1067" s="16">
        <v>263.79295154185024</v>
      </c>
    </row>
    <row r="1068" spans="1:34" x14ac:dyDescent="0.25">
      <c r="A1068" t="s">
        <v>2281</v>
      </c>
      <c r="B1068" t="s">
        <v>298</v>
      </c>
      <c r="C1068">
        <v>590</v>
      </c>
      <c r="D1068" t="s">
        <v>299</v>
      </c>
      <c r="E1068">
        <v>43</v>
      </c>
      <c r="F1068" t="s">
        <v>2282</v>
      </c>
      <c r="G1068" s="14">
        <v>393</v>
      </c>
      <c r="H1068" s="44">
        <f t="shared" si="52"/>
        <v>1744.05</v>
      </c>
      <c r="I1068" s="44">
        <f t="shared" si="53"/>
        <v>9255.18</v>
      </c>
      <c r="J1068" s="44">
        <f t="shared" si="54"/>
        <v>10999.23</v>
      </c>
      <c r="K1068" s="15">
        <v>655.14</v>
      </c>
      <c r="L1068" s="15">
        <v>7286.76</v>
      </c>
      <c r="M1068" s="15">
        <v>552.44000000000005</v>
      </c>
      <c r="N1068" s="15">
        <v>8494.34</v>
      </c>
      <c r="O1068" s="16">
        <v>495.01</v>
      </c>
      <c r="P1068" s="16">
        <v>1968.42</v>
      </c>
      <c r="Q1068" s="16">
        <v>41.46</v>
      </c>
      <c r="R1068" s="16">
        <v>2504.9</v>
      </c>
      <c r="S1068" s="17">
        <v>10999.24</v>
      </c>
      <c r="T1068" s="16">
        <v>4322701.32</v>
      </c>
      <c r="U1068" s="16"/>
      <c r="V1068" s="16"/>
      <c r="W1068" s="16"/>
      <c r="X1068" s="31"/>
      <c r="Y1068" s="31"/>
      <c r="Z1068" s="31"/>
      <c r="AA1068" s="16">
        <v>238576</v>
      </c>
      <c r="AB1068" s="16">
        <v>607.06361323155215</v>
      </c>
      <c r="AC1068" s="16">
        <v>18894</v>
      </c>
      <c r="AD1068" s="16">
        <v>48.076335877862597</v>
      </c>
      <c r="AE1068" s="16">
        <v>2781261</v>
      </c>
      <c r="AF1068" s="16">
        <v>7077</v>
      </c>
      <c r="AG1068" s="16">
        <v>82435</v>
      </c>
      <c r="AH1068" s="16">
        <v>209.75826972010179</v>
      </c>
    </row>
    <row r="1069" spans="1:34" x14ac:dyDescent="0.25">
      <c r="A1069" t="s">
        <v>2283</v>
      </c>
      <c r="B1069" t="s">
        <v>298</v>
      </c>
      <c r="C1069">
        <v>590</v>
      </c>
      <c r="D1069" t="s">
        <v>299</v>
      </c>
      <c r="E1069">
        <v>47</v>
      </c>
      <c r="F1069" t="s">
        <v>2284</v>
      </c>
      <c r="G1069" s="14">
        <v>839</v>
      </c>
      <c r="H1069" s="44">
        <f t="shared" si="52"/>
        <v>1045.97</v>
      </c>
      <c r="I1069" s="44">
        <f t="shared" si="53"/>
        <v>8097.6</v>
      </c>
      <c r="J1069" s="44">
        <f t="shared" si="54"/>
        <v>9143.57</v>
      </c>
      <c r="K1069" s="15">
        <v>147.97</v>
      </c>
      <c r="L1069" s="15">
        <v>6129.18</v>
      </c>
      <c r="M1069" s="15">
        <v>361.53</v>
      </c>
      <c r="N1069" s="15">
        <v>6638.68</v>
      </c>
      <c r="O1069" s="16">
        <v>495.01</v>
      </c>
      <c r="P1069" s="16">
        <v>1968.42</v>
      </c>
      <c r="Q1069" s="16">
        <v>41.46</v>
      </c>
      <c r="R1069" s="16">
        <v>2504.9</v>
      </c>
      <c r="S1069" s="17">
        <v>9143.58</v>
      </c>
      <c r="T1069" s="16">
        <v>7671463.6200000001</v>
      </c>
      <c r="U1069" s="16"/>
      <c r="V1069" s="16"/>
      <c r="W1069" s="16"/>
      <c r="X1069" s="31"/>
      <c r="Y1069" s="31"/>
      <c r="Z1069" s="31"/>
      <c r="AA1069" s="16">
        <v>103990</v>
      </c>
      <c r="AB1069" s="16">
        <v>123.94517282479141</v>
      </c>
      <c r="AC1069" s="16">
        <v>20158</v>
      </c>
      <c r="AD1069" s="16">
        <v>24.02622169249106</v>
      </c>
      <c r="AE1069" s="16">
        <v>5028551</v>
      </c>
      <c r="AF1069" s="16">
        <v>5993.5053635280092</v>
      </c>
      <c r="AG1069" s="16">
        <v>113831</v>
      </c>
      <c r="AH1069" s="16">
        <v>135.67461263408819</v>
      </c>
    </row>
    <row r="1070" spans="1:34" x14ac:dyDescent="0.25">
      <c r="A1070" t="s">
        <v>2285</v>
      </c>
      <c r="B1070" t="s">
        <v>298</v>
      </c>
      <c r="C1070">
        <v>590</v>
      </c>
      <c r="D1070" t="s">
        <v>299</v>
      </c>
      <c r="E1070">
        <v>51</v>
      </c>
      <c r="F1070" t="s">
        <v>2286</v>
      </c>
      <c r="G1070" s="14">
        <v>408</v>
      </c>
      <c r="H1070" s="44">
        <f t="shared" si="52"/>
        <v>1894.1100000000001</v>
      </c>
      <c r="I1070" s="44">
        <f t="shared" si="53"/>
        <v>9323.5600000000013</v>
      </c>
      <c r="J1070" s="44">
        <f t="shared" si="54"/>
        <v>11217.670000000002</v>
      </c>
      <c r="K1070" s="15">
        <v>778.94</v>
      </c>
      <c r="L1070" s="15">
        <v>7355.14</v>
      </c>
      <c r="M1070" s="15">
        <v>578.70000000000005</v>
      </c>
      <c r="N1070" s="15">
        <v>8712.77</v>
      </c>
      <c r="O1070" s="16">
        <v>495.01</v>
      </c>
      <c r="P1070" s="16">
        <v>1968.42</v>
      </c>
      <c r="Q1070" s="16">
        <v>41.46</v>
      </c>
      <c r="R1070" s="16">
        <v>2504.9</v>
      </c>
      <c r="S1070" s="17">
        <v>11217.67</v>
      </c>
      <c r="T1070" s="16">
        <v>4576809.3600000003</v>
      </c>
      <c r="U1070" s="16"/>
      <c r="V1070" s="16"/>
      <c r="W1070" s="16"/>
      <c r="X1070" s="31"/>
      <c r="Y1070" s="31"/>
      <c r="Z1070" s="31"/>
      <c r="AA1070" s="16">
        <v>299906</v>
      </c>
      <c r="AB1070" s="16">
        <v>735.06372549019613</v>
      </c>
      <c r="AC1070" s="16">
        <v>17900</v>
      </c>
      <c r="AD1070" s="16">
        <v>43.872549019607845</v>
      </c>
      <c r="AE1070" s="16">
        <v>2879762</v>
      </c>
      <c r="AF1070" s="16">
        <v>7058.2401960784309</v>
      </c>
      <c r="AG1070" s="16">
        <v>121136</v>
      </c>
      <c r="AH1070" s="16">
        <v>296.9019607843137</v>
      </c>
    </row>
    <row r="1071" spans="1:34" x14ac:dyDescent="0.25">
      <c r="A1071" t="s">
        <v>2287</v>
      </c>
      <c r="B1071" t="s">
        <v>298</v>
      </c>
      <c r="C1071">
        <v>590</v>
      </c>
      <c r="D1071" t="s">
        <v>299</v>
      </c>
      <c r="E1071">
        <v>60</v>
      </c>
      <c r="F1071" t="s">
        <v>2288</v>
      </c>
      <c r="G1071" s="14">
        <v>652</v>
      </c>
      <c r="H1071" s="44">
        <f t="shared" si="52"/>
        <v>1542.8400000000001</v>
      </c>
      <c r="I1071" s="44">
        <f t="shared" si="53"/>
        <v>7241.08</v>
      </c>
      <c r="J1071" s="44">
        <f t="shared" si="54"/>
        <v>8783.92</v>
      </c>
      <c r="K1071" s="15">
        <v>509.88</v>
      </c>
      <c r="L1071" s="15">
        <v>5272.66</v>
      </c>
      <c r="M1071" s="15">
        <v>496.49</v>
      </c>
      <c r="N1071" s="15">
        <v>6279.03</v>
      </c>
      <c r="O1071" s="16">
        <v>495.01</v>
      </c>
      <c r="P1071" s="16">
        <v>1968.42</v>
      </c>
      <c r="Q1071" s="16">
        <v>41.46</v>
      </c>
      <c r="R1071" s="16">
        <v>2504.9</v>
      </c>
      <c r="S1071" s="17">
        <v>8783.93</v>
      </c>
      <c r="T1071" s="16">
        <v>5727122.3600000003</v>
      </c>
      <c r="U1071" s="16"/>
      <c r="V1071" s="16"/>
      <c r="W1071" s="16"/>
      <c r="X1071" s="31"/>
      <c r="Y1071" s="31"/>
      <c r="Z1071" s="31"/>
      <c r="AA1071" s="16">
        <v>313102</v>
      </c>
      <c r="AB1071" s="16">
        <v>480.21779141104292</v>
      </c>
      <c r="AC1071" s="16">
        <v>19339</v>
      </c>
      <c r="AD1071" s="16">
        <v>29.661042944785276</v>
      </c>
      <c r="AE1071" s="16">
        <v>3328884</v>
      </c>
      <c r="AF1071" s="16">
        <v>5105.6503067484664</v>
      </c>
      <c r="AG1071" s="16">
        <v>108888</v>
      </c>
      <c r="AH1071" s="16">
        <v>167.00613496932516</v>
      </c>
    </row>
    <row r="1072" spans="1:34" x14ac:dyDescent="0.25">
      <c r="A1072" t="s">
        <v>2289</v>
      </c>
      <c r="B1072" t="s">
        <v>298</v>
      </c>
      <c r="C1072">
        <v>590</v>
      </c>
      <c r="D1072" t="s">
        <v>299</v>
      </c>
      <c r="E1072">
        <v>65</v>
      </c>
      <c r="F1072" t="s">
        <v>2290</v>
      </c>
      <c r="G1072" s="14">
        <v>400</v>
      </c>
      <c r="H1072" s="44">
        <f t="shared" si="52"/>
        <v>1040.3</v>
      </c>
      <c r="I1072" s="44">
        <f t="shared" si="53"/>
        <v>8046.83</v>
      </c>
      <c r="J1072" s="44">
        <f t="shared" si="54"/>
        <v>9087.1299999999992</v>
      </c>
      <c r="K1072" s="15">
        <v>78.63</v>
      </c>
      <c r="L1072" s="15">
        <v>6078.41</v>
      </c>
      <c r="M1072" s="15">
        <v>425.2</v>
      </c>
      <c r="N1072" s="15">
        <v>6582.23</v>
      </c>
      <c r="O1072" s="16">
        <v>495.01</v>
      </c>
      <c r="P1072" s="16">
        <v>1968.42</v>
      </c>
      <c r="Q1072" s="16">
        <v>41.46</v>
      </c>
      <c r="R1072" s="16">
        <v>2504.9</v>
      </c>
      <c r="S1072" s="17">
        <v>9087.1299999999992</v>
      </c>
      <c r="T1072" s="16">
        <v>3634851.9999999995</v>
      </c>
      <c r="U1072" s="16"/>
      <c r="V1072" s="16"/>
      <c r="W1072" s="16"/>
      <c r="X1072" s="31"/>
      <c r="Y1072" s="31"/>
      <c r="Z1072" s="31"/>
      <c r="AA1072" s="16">
        <v>29252</v>
      </c>
      <c r="AB1072" s="16">
        <v>73.13</v>
      </c>
      <c r="AC1072" s="16">
        <v>2198</v>
      </c>
      <c r="AD1072" s="16">
        <v>5.4950000000000001</v>
      </c>
      <c r="AE1072" s="16">
        <v>2325006</v>
      </c>
      <c r="AF1072" s="16">
        <v>5812.5150000000003</v>
      </c>
      <c r="AG1072" s="16">
        <v>106359</v>
      </c>
      <c r="AH1072" s="16">
        <v>265.89749999999998</v>
      </c>
    </row>
    <row r="1073" spans="1:34" x14ac:dyDescent="0.25">
      <c r="A1073" t="s">
        <v>2291</v>
      </c>
      <c r="B1073" t="s">
        <v>301</v>
      </c>
      <c r="C1073">
        <v>600</v>
      </c>
      <c r="D1073" t="s">
        <v>302</v>
      </c>
      <c r="E1073">
        <v>5</v>
      </c>
      <c r="F1073" t="s">
        <v>2292</v>
      </c>
      <c r="G1073" s="14">
        <v>303</v>
      </c>
      <c r="H1073" s="44">
        <f t="shared" si="52"/>
        <v>1684.16</v>
      </c>
      <c r="I1073" s="44">
        <f t="shared" si="53"/>
        <v>11036.86</v>
      </c>
      <c r="J1073" s="44">
        <f t="shared" si="54"/>
        <v>12721.02</v>
      </c>
      <c r="K1073" s="15">
        <v>422.5</v>
      </c>
      <c r="L1073" s="15">
        <v>8910.06</v>
      </c>
      <c r="M1073" s="15">
        <v>729.17</v>
      </c>
      <c r="N1073" s="15">
        <v>10061.73</v>
      </c>
      <c r="O1073" s="16">
        <v>531.41999999999996</v>
      </c>
      <c r="P1073" s="16">
        <v>2126.8000000000002</v>
      </c>
      <c r="Q1073" s="16">
        <v>1.07</v>
      </c>
      <c r="R1073" s="16">
        <v>2659.29</v>
      </c>
      <c r="S1073" s="17">
        <v>12721.02</v>
      </c>
      <c r="T1073" s="16">
        <v>3854469.06</v>
      </c>
      <c r="U1073" s="16"/>
      <c r="V1073" s="16"/>
      <c r="W1073" s="16"/>
      <c r="X1073" s="31"/>
      <c r="Y1073" s="31"/>
      <c r="Z1073" s="31"/>
      <c r="AA1073" s="16">
        <v>128017</v>
      </c>
      <c r="AB1073" s="16">
        <v>422.49834983498351</v>
      </c>
      <c r="AC1073" s="16">
        <v>0</v>
      </c>
      <c r="AD1073" s="16">
        <v>0</v>
      </c>
      <c r="AE1073" s="16">
        <v>2375081</v>
      </c>
      <c r="AF1073" s="16">
        <v>7838.5511551155114</v>
      </c>
      <c r="AG1073" s="16">
        <v>68634</v>
      </c>
      <c r="AH1073" s="16">
        <v>226.51485148514851</v>
      </c>
    </row>
    <row r="1074" spans="1:34" x14ac:dyDescent="0.25">
      <c r="A1074" t="s">
        <v>2293</v>
      </c>
      <c r="B1074" t="s">
        <v>301</v>
      </c>
      <c r="C1074">
        <v>600</v>
      </c>
      <c r="D1074" t="s">
        <v>302</v>
      </c>
      <c r="E1074">
        <v>10</v>
      </c>
      <c r="F1074" t="s">
        <v>2294</v>
      </c>
      <c r="G1074" s="14">
        <v>269</v>
      </c>
      <c r="H1074" s="44">
        <f t="shared" si="52"/>
        <v>2951.0800000000004</v>
      </c>
      <c r="I1074" s="44">
        <f t="shared" si="53"/>
        <v>13423.009999999998</v>
      </c>
      <c r="J1074" s="44">
        <f t="shared" si="54"/>
        <v>16374.089999999998</v>
      </c>
      <c r="K1074" s="15">
        <v>1422.36</v>
      </c>
      <c r="L1074" s="15">
        <v>11296.21</v>
      </c>
      <c r="M1074" s="15">
        <v>996.23</v>
      </c>
      <c r="N1074" s="15">
        <v>13714.8</v>
      </c>
      <c r="O1074" s="16">
        <v>531.41999999999996</v>
      </c>
      <c r="P1074" s="16">
        <v>2126.8000000000002</v>
      </c>
      <c r="Q1074" s="16">
        <v>1.07</v>
      </c>
      <c r="R1074" s="16">
        <v>2659.29</v>
      </c>
      <c r="S1074" s="17">
        <v>16374.09</v>
      </c>
      <c r="T1074" s="16">
        <v>4404630.21</v>
      </c>
      <c r="U1074" s="16"/>
      <c r="V1074" s="16"/>
      <c r="W1074" s="16"/>
      <c r="X1074" s="31"/>
      <c r="Y1074" s="31"/>
      <c r="Z1074" s="31"/>
      <c r="AA1074" s="16">
        <v>373317</v>
      </c>
      <c r="AB1074" s="16">
        <v>1387.7955390334573</v>
      </c>
      <c r="AC1074" s="16">
        <v>9299</v>
      </c>
      <c r="AD1074" s="16">
        <v>34.568773234200741</v>
      </c>
      <c r="AE1074" s="16">
        <v>2212975</v>
      </c>
      <c r="AF1074" s="16">
        <v>8226.6728624535317</v>
      </c>
      <c r="AG1074" s="16">
        <v>60474</v>
      </c>
      <c r="AH1074" s="16">
        <v>224.81040892193309</v>
      </c>
    </row>
    <row r="1075" spans="1:34" x14ac:dyDescent="0.25">
      <c r="A1075" t="s">
        <v>2295</v>
      </c>
      <c r="B1075" t="s">
        <v>301</v>
      </c>
      <c r="C1075">
        <v>600</v>
      </c>
      <c r="D1075" t="s">
        <v>302</v>
      </c>
      <c r="E1075">
        <v>15</v>
      </c>
      <c r="F1075" t="s">
        <v>2296</v>
      </c>
      <c r="G1075" s="14">
        <v>1357</v>
      </c>
      <c r="H1075" s="44">
        <f t="shared" si="52"/>
        <v>966.04000000000008</v>
      </c>
      <c r="I1075" s="44">
        <f t="shared" si="53"/>
        <v>7709.01</v>
      </c>
      <c r="J1075" s="44">
        <f t="shared" si="54"/>
        <v>8675.0500000000011</v>
      </c>
      <c r="K1075" s="15">
        <v>121.87</v>
      </c>
      <c r="L1075" s="15">
        <v>5582.21</v>
      </c>
      <c r="M1075" s="15">
        <v>311.68</v>
      </c>
      <c r="N1075" s="15">
        <v>6015.76</v>
      </c>
      <c r="O1075" s="16">
        <v>531.41999999999996</v>
      </c>
      <c r="P1075" s="16">
        <v>2126.8000000000002</v>
      </c>
      <c r="Q1075" s="16">
        <v>1.07</v>
      </c>
      <c r="R1075" s="16">
        <v>2659.29</v>
      </c>
      <c r="S1075" s="17">
        <v>8675.0499999999993</v>
      </c>
      <c r="T1075" s="16">
        <v>11772042.85</v>
      </c>
      <c r="U1075" s="16"/>
      <c r="V1075" s="16"/>
      <c r="W1075" s="16"/>
      <c r="X1075" s="31"/>
      <c r="Y1075" s="31"/>
      <c r="Z1075" s="31"/>
      <c r="AA1075" s="16">
        <v>161349</v>
      </c>
      <c r="AB1075" s="16">
        <v>118.90125276344878</v>
      </c>
      <c r="AC1075" s="16">
        <v>4035</v>
      </c>
      <c r="AD1075" s="16">
        <v>2.9734708916728079</v>
      </c>
      <c r="AE1075" s="16">
        <v>6933316</v>
      </c>
      <c r="AF1075" s="16">
        <v>5109.2969786293297</v>
      </c>
      <c r="AG1075" s="16">
        <v>310976</v>
      </c>
      <c r="AH1075" s="16">
        <v>229.16433308769345</v>
      </c>
    </row>
    <row r="1076" spans="1:34" x14ac:dyDescent="0.25">
      <c r="A1076" t="s">
        <v>2297</v>
      </c>
      <c r="B1076" t="s">
        <v>301</v>
      </c>
      <c r="C1076">
        <v>600</v>
      </c>
      <c r="D1076" t="s">
        <v>302</v>
      </c>
      <c r="E1076">
        <v>30</v>
      </c>
      <c r="F1076" t="s">
        <v>2298</v>
      </c>
      <c r="G1076" s="14">
        <v>923</v>
      </c>
      <c r="H1076" s="44">
        <f t="shared" si="52"/>
        <v>889.17</v>
      </c>
      <c r="I1076" s="44">
        <f t="shared" si="53"/>
        <v>8298.27</v>
      </c>
      <c r="J1076" s="44">
        <f t="shared" si="54"/>
        <v>9187.44</v>
      </c>
      <c r="K1076" s="15">
        <v>44.45</v>
      </c>
      <c r="L1076" s="15">
        <v>6171.47</v>
      </c>
      <c r="M1076" s="15">
        <v>312.23</v>
      </c>
      <c r="N1076" s="15">
        <v>6528.15</v>
      </c>
      <c r="O1076" s="16">
        <v>531.41999999999996</v>
      </c>
      <c r="P1076" s="16">
        <v>2126.8000000000002</v>
      </c>
      <c r="Q1076" s="16">
        <v>1.07</v>
      </c>
      <c r="R1076" s="16">
        <v>2659.29</v>
      </c>
      <c r="S1076" s="17">
        <v>9187.4399999999987</v>
      </c>
      <c r="T1076" s="16">
        <v>8480007.1199999992</v>
      </c>
      <c r="U1076" s="16"/>
      <c r="V1076" s="16"/>
      <c r="W1076" s="16"/>
      <c r="X1076" s="31"/>
      <c r="Y1076" s="31"/>
      <c r="Z1076" s="31"/>
      <c r="AA1076" s="16">
        <v>41027</v>
      </c>
      <c r="AB1076" s="16">
        <v>44.449620801733481</v>
      </c>
      <c r="AC1076" s="16">
        <v>0</v>
      </c>
      <c r="AD1076" s="16">
        <v>0</v>
      </c>
      <c r="AE1076" s="16">
        <v>5386409</v>
      </c>
      <c r="AF1076" s="16">
        <v>5835.7627302275187</v>
      </c>
      <c r="AG1076" s="16">
        <v>227801</v>
      </c>
      <c r="AH1076" s="16">
        <v>246.80498374864572</v>
      </c>
    </row>
    <row r="1077" spans="1:34" x14ac:dyDescent="0.25">
      <c r="A1077" t="s">
        <v>2299</v>
      </c>
      <c r="B1077" t="s">
        <v>301</v>
      </c>
      <c r="C1077">
        <v>600</v>
      </c>
      <c r="D1077" t="s">
        <v>302</v>
      </c>
      <c r="E1077">
        <v>33</v>
      </c>
      <c r="F1077" t="s">
        <v>2300</v>
      </c>
      <c r="G1077" s="14">
        <v>717</v>
      </c>
      <c r="H1077" s="44">
        <f t="shared" si="52"/>
        <v>1544.7</v>
      </c>
      <c r="I1077" s="44">
        <f t="shared" si="53"/>
        <v>8539.2099999999991</v>
      </c>
      <c r="J1077" s="44">
        <f t="shared" si="54"/>
        <v>10083.91</v>
      </c>
      <c r="K1077" s="15">
        <v>564.09</v>
      </c>
      <c r="L1077" s="15">
        <v>6412.41</v>
      </c>
      <c r="M1077" s="15">
        <v>448.12</v>
      </c>
      <c r="N1077" s="15">
        <v>7424.62</v>
      </c>
      <c r="O1077" s="16">
        <v>531.41999999999996</v>
      </c>
      <c r="P1077" s="16">
        <v>2126.8000000000002</v>
      </c>
      <c r="Q1077" s="16">
        <v>1.07</v>
      </c>
      <c r="R1077" s="16">
        <v>2659.29</v>
      </c>
      <c r="S1077" s="17">
        <v>10083.91</v>
      </c>
      <c r="T1077" s="16">
        <v>7230163.4699999997</v>
      </c>
      <c r="U1077" s="16"/>
      <c r="V1077" s="16"/>
      <c r="W1077" s="16"/>
      <c r="X1077" s="31"/>
      <c r="Y1077" s="31"/>
      <c r="Z1077" s="31"/>
      <c r="AA1077" s="16">
        <v>384180</v>
      </c>
      <c r="AB1077" s="16">
        <v>535.81589958158997</v>
      </c>
      <c r="AC1077" s="16">
        <v>20275</v>
      </c>
      <c r="AD1077" s="16">
        <v>28.277545327754531</v>
      </c>
      <c r="AE1077" s="16">
        <v>3648722</v>
      </c>
      <c r="AF1077" s="16">
        <v>5088.8730822873085</v>
      </c>
      <c r="AG1077" s="16">
        <v>140063</v>
      </c>
      <c r="AH1077" s="16">
        <v>195.34588563458857</v>
      </c>
    </row>
    <row r="1078" spans="1:34" x14ac:dyDescent="0.25">
      <c r="A1078" t="s">
        <v>2301</v>
      </c>
      <c r="B1078" t="s">
        <v>301</v>
      </c>
      <c r="C1078">
        <v>600</v>
      </c>
      <c r="D1078" t="s">
        <v>302</v>
      </c>
      <c r="E1078">
        <v>40</v>
      </c>
      <c r="F1078" t="s">
        <v>2302</v>
      </c>
      <c r="G1078" s="14">
        <v>402</v>
      </c>
      <c r="H1078" s="44">
        <f t="shared" si="52"/>
        <v>1153.74</v>
      </c>
      <c r="I1078" s="44">
        <f t="shared" si="53"/>
        <v>9042.58</v>
      </c>
      <c r="J1078" s="44">
        <f t="shared" si="54"/>
        <v>10196.32</v>
      </c>
      <c r="K1078" s="15">
        <v>105.16</v>
      </c>
      <c r="L1078" s="15">
        <v>6915.78</v>
      </c>
      <c r="M1078" s="15">
        <v>516.09</v>
      </c>
      <c r="N1078" s="15">
        <v>7537.04</v>
      </c>
      <c r="O1078" s="16">
        <v>531.41999999999996</v>
      </c>
      <c r="P1078" s="16">
        <v>2126.8000000000002</v>
      </c>
      <c r="Q1078" s="16">
        <v>1.07</v>
      </c>
      <c r="R1078" s="16">
        <v>2659.29</v>
      </c>
      <c r="S1078" s="17">
        <v>10196.33</v>
      </c>
      <c r="T1078" s="16">
        <v>4098924.66</v>
      </c>
      <c r="U1078" s="16"/>
      <c r="V1078" s="16"/>
      <c r="W1078" s="16"/>
      <c r="X1078" s="31"/>
      <c r="Y1078" s="31"/>
      <c r="Z1078" s="31"/>
      <c r="AA1078" s="16">
        <v>42276</v>
      </c>
      <c r="AB1078" s="16">
        <v>105.16417910447761</v>
      </c>
      <c r="AC1078" s="16">
        <v>0</v>
      </c>
      <c r="AD1078" s="16">
        <v>0</v>
      </c>
      <c r="AE1078" s="16">
        <v>2597899</v>
      </c>
      <c r="AF1078" s="16">
        <v>6462.4353233830843</v>
      </c>
      <c r="AG1078" s="16">
        <v>97693</v>
      </c>
      <c r="AH1078" s="16">
        <v>243.01741293532339</v>
      </c>
    </row>
    <row r="1079" spans="1:34" x14ac:dyDescent="0.25">
      <c r="A1079" t="s">
        <v>2303</v>
      </c>
      <c r="B1079" t="s">
        <v>301</v>
      </c>
      <c r="C1079">
        <v>600</v>
      </c>
      <c r="D1079" t="s">
        <v>302</v>
      </c>
      <c r="E1079">
        <v>45</v>
      </c>
      <c r="F1079" t="s">
        <v>2133</v>
      </c>
      <c r="G1079" s="14">
        <v>279</v>
      </c>
      <c r="H1079" s="44">
        <f t="shared" si="52"/>
        <v>2673.46</v>
      </c>
      <c r="I1079" s="44">
        <f t="shared" si="53"/>
        <v>12212</v>
      </c>
      <c r="J1079" s="44">
        <f t="shared" si="54"/>
        <v>14885.46</v>
      </c>
      <c r="K1079" s="15">
        <v>1307.5999999999999</v>
      </c>
      <c r="L1079" s="15">
        <v>10085.200000000001</v>
      </c>
      <c r="M1079" s="15">
        <v>833.37</v>
      </c>
      <c r="N1079" s="15">
        <v>12226.17</v>
      </c>
      <c r="O1079" s="16">
        <v>531.41999999999996</v>
      </c>
      <c r="P1079" s="16">
        <v>2126.8000000000002</v>
      </c>
      <c r="Q1079" s="16">
        <v>1.07</v>
      </c>
      <c r="R1079" s="16">
        <v>2659.29</v>
      </c>
      <c r="S1079" s="17">
        <v>14885.46</v>
      </c>
      <c r="T1079" s="16">
        <v>4153043.34</v>
      </c>
      <c r="U1079" s="16"/>
      <c r="V1079" s="16"/>
      <c r="W1079" s="16"/>
      <c r="X1079" s="31"/>
      <c r="Y1079" s="31"/>
      <c r="Z1079" s="31"/>
      <c r="AA1079" s="16">
        <v>359956</v>
      </c>
      <c r="AB1079" s="16">
        <v>1290.1648745519713</v>
      </c>
      <c r="AC1079" s="16">
        <v>4865</v>
      </c>
      <c r="AD1079" s="16">
        <v>17.437275985663081</v>
      </c>
      <c r="AE1079" s="16">
        <v>2032204</v>
      </c>
      <c r="AF1079" s="16">
        <v>7283.8853046594986</v>
      </c>
      <c r="AG1079" s="16">
        <v>51925</v>
      </c>
      <c r="AH1079" s="16">
        <v>186.11111111111111</v>
      </c>
    </row>
    <row r="1080" spans="1:34" x14ac:dyDescent="0.25">
      <c r="A1080" t="s">
        <v>2304</v>
      </c>
      <c r="B1080" t="s">
        <v>301</v>
      </c>
      <c r="C1080">
        <v>600</v>
      </c>
      <c r="D1080" t="s">
        <v>302</v>
      </c>
      <c r="E1080">
        <v>50</v>
      </c>
      <c r="F1080" t="s">
        <v>2305</v>
      </c>
      <c r="G1080" s="14">
        <v>444</v>
      </c>
      <c r="H1080" s="44">
        <f t="shared" si="52"/>
        <v>1236.24</v>
      </c>
      <c r="I1080" s="44">
        <f t="shared" si="53"/>
        <v>9252.869999999999</v>
      </c>
      <c r="J1080" s="44">
        <f t="shared" si="54"/>
        <v>10489.109999999999</v>
      </c>
      <c r="K1080" s="15">
        <v>126.21</v>
      </c>
      <c r="L1080" s="15">
        <v>7126.07</v>
      </c>
      <c r="M1080" s="15">
        <v>577.54</v>
      </c>
      <c r="N1080" s="15">
        <v>7829.81</v>
      </c>
      <c r="O1080" s="16">
        <v>531.41999999999996</v>
      </c>
      <c r="P1080" s="16">
        <v>2126.8000000000002</v>
      </c>
      <c r="Q1080" s="16">
        <v>1.07</v>
      </c>
      <c r="R1080" s="16">
        <v>2659.29</v>
      </c>
      <c r="S1080" s="17">
        <v>10489.1</v>
      </c>
      <c r="T1080" s="16">
        <v>4657160.4000000004</v>
      </c>
      <c r="U1080" s="16"/>
      <c r="V1080" s="16"/>
      <c r="W1080" s="16"/>
      <c r="X1080" s="31"/>
      <c r="Y1080" s="31"/>
      <c r="Z1080" s="31"/>
      <c r="AA1080" s="16">
        <v>56037</v>
      </c>
      <c r="AB1080" s="16">
        <v>126.20945945945945</v>
      </c>
      <c r="AC1080" s="16">
        <v>0</v>
      </c>
      <c r="AD1080" s="16">
        <v>0</v>
      </c>
      <c r="AE1080" s="16">
        <v>2967441</v>
      </c>
      <c r="AF1080" s="16">
        <v>6683.4256756756758</v>
      </c>
      <c r="AG1080" s="16">
        <v>84459</v>
      </c>
      <c r="AH1080" s="16">
        <v>190.22297297297297</v>
      </c>
    </row>
    <row r="1081" spans="1:34" x14ac:dyDescent="0.25">
      <c r="A1081" t="s">
        <v>2306</v>
      </c>
      <c r="B1081" t="s">
        <v>301</v>
      </c>
      <c r="C1081">
        <v>600</v>
      </c>
      <c r="D1081" t="s">
        <v>302</v>
      </c>
      <c r="E1081">
        <v>53</v>
      </c>
      <c r="F1081" t="s">
        <v>2307</v>
      </c>
      <c r="G1081" s="14">
        <v>514</v>
      </c>
      <c r="H1081" s="44">
        <f t="shared" si="52"/>
        <v>1359.68</v>
      </c>
      <c r="I1081" s="44">
        <f t="shared" si="53"/>
        <v>8963.369999999999</v>
      </c>
      <c r="J1081" s="44">
        <f t="shared" si="54"/>
        <v>10323.049999999999</v>
      </c>
      <c r="K1081" s="15">
        <v>213.57</v>
      </c>
      <c r="L1081" s="15">
        <v>6836.57</v>
      </c>
      <c r="M1081" s="15">
        <v>613.62</v>
      </c>
      <c r="N1081" s="15">
        <v>7663.76</v>
      </c>
      <c r="O1081" s="16">
        <v>531.41999999999996</v>
      </c>
      <c r="P1081" s="16">
        <v>2126.8000000000002</v>
      </c>
      <c r="Q1081" s="16">
        <v>1.07</v>
      </c>
      <c r="R1081" s="16">
        <v>2659.29</v>
      </c>
      <c r="S1081" s="17">
        <v>10323.049999999999</v>
      </c>
      <c r="T1081" s="16">
        <v>5306047.6999999993</v>
      </c>
      <c r="U1081" s="16"/>
      <c r="V1081" s="16"/>
      <c r="W1081" s="16"/>
      <c r="X1081" s="31"/>
      <c r="Y1081" s="31"/>
      <c r="Z1081" s="31"/>
      <c r="AA1081" s="16">
        <v>109773</v>
      </c>
      <c r="AB1081" s="16">
        <v>213.56614785992218</v>
      </c>
      <c r="AC1081" s="16">
        <v>0</v>
      </c>
      <c r="AD1081" s="16">
        <v>0</v>
      </c>
      <c r="AE1081" s="16">
        <v>3118294</v>
      </c>
      <c r="AF1081" s="16">
        <v>6066.7198443579764</v>
      </c>
      <c r="AG1081" s="16">
        <v>176158</v>
      </c>
      <c r="AH1081" s="16">
        <v>342.71984435797663</v>
      </c>
    </row>
    <row r="1082" spans="1:34" x14ac:dyDescent="0.25">
      <c r="A1082" t="s">
        <v>2308</v>
      </c>
      <c r="B1082" t="s">
        <v>301</v>
      </c>
      <c r="C1082">
        <v>600</v>
      </c>
      <c r="D1082" t="s">
        <v>302</v>
      </c>
      <c r="E1082">
        <v>55</v>
      </c>
      <c r="F1082" t="s">
        <v>2309</v>
      </c>
      <c r="G1082" s="14">
        <v>299</v>
      </c>
      <c r="H1082" s="44">
        <f t="shared" si="52"/>
        <v>2134.3900000000003</v>
      </c>
      <c r="I1082" s="44">
        <f t="shared" si="53"/>
        <v>9909.74</v>
      </c>
      <c r="J1082" s="44">
        <f t="shared" si="54"/>
        <v>12044.130000000001</v>
      </c>
      <c r="K1082" s="15">
        <v>786.11</v>
      </c>
      <c r="L1082" s="15">
        <v>7782.94</v>
      </c>
      <c r="M1082" s="15">
        <v>815.79</v>
      </c>
      <c r="N1082" s="15">
        <v>9384.85</v>
      </c>
      <c r="O1082" s="16">
        <v>531.41999999999996</v>
      </c>
      <c r="P1082" s="16">
        <v>2126.8000000000002</v>
      </c>
      <c r="Q1082" s="16">
        <v>1.07</v>
      </c>
      <c r="R1082" s="16">
        <v>2659.29</v>
      </c>
      <c r="S1082" s="17">
        <v>12044.14</v>
      </c>
      <c r="T1082" s="16">
        <v>3601197.86</v>
      </c>
      <c r="U1082" s="16"/>
      <c r="V1082" s="16"/>
      <c r="W1082" s="16"/>
      <c r="X1082" s="31"/>
      <c r="Y1082" s="31"/>
      <c r="Z1082" s="31"/>
      <c r="AA1082" s="16">
        <v>212862</v>
      </c>
      <c r="AB1082" s="16">
        <v>711.91304347826087</v>
      </c>
      <c r="AC1082" s="16">
        <v>22186</v>
      </c>
      <c r="AD1082" s="16">
        <v>74.200668896321076</v>
      </c>
      <c r="AE1082" s="16">
        <v>1797649</v>
      </c>
      <c r="AF1082" s="16">
        <v>6012.2040133779265</v>
      </c>
      <c r="AG1082" s="16">
        <v>59355</v>
      </c>
      <c r="AH1082" s="16">
        <v>198.51170568561872</v>
      </c>
    </row>
    <row r="1083" spans="1:34" x14ac:dyDescent="0.25">
      <c r="A1083" t="s">
        <v>2310</v>
      </c>
      <c r="B1083" t="s">
        <v>301</v>
      </c>
      <c r="C1083">
        <v>600</v>
      </c>
      <c r="D1083" t="s">
        <v>302</v>
      </c>
      <c r="E1083">
        <v>59</v>
      </c>
      <c r="F1083" t="s">
        <v>2311</v>
      </c>
      <c r="G1083" s="14">
        <v>451</v>
      </c>
      <c r="H1083" s="44">
        <f t="shared" si="52"/>
        <v>1956.55</v>
      </c>
      <c r="I1083" s="44">
        <f t="shared" si="53"/>
        <v>9270.59</v>
      </c>
      <c r="J1083" s="44">
        <f t="shared" si="54"/>
        <v>11227.14</v>
      </c>
      <c r="K1083" s="15">
        <v>690.95</v>
      </c>
      <c r="L1083" s="15">
        <v>7143.79</v>
      </c>
      <c r="M1083" s="15">
        <v>733.11</v>
      </c>
      <c r="N1083" s="15">
        <v>8567.85</v>
      </c>
      <c r="O1083" s="16">
        <v>531.41999999999996</v>
      </c>
      <c r="P1083" s="16">
        <v>2126.8000000000002</v>
      </c>
      <c r="Q1083" s="16">
        <v>1.07</v>
      </c>
      <c r="R1083" s="16">
        <v>2659.29</v>
      </c>
      <c r="S1083" s="17">
        <v>11227.14</v>
      </c>
      <c r="T1083" s="16">
        <v>5063440.1399999997</v>
      </c>
      <c r="U1083" s="16"/>
      <c r="V1083" s="16"/>
      <c r="W1083" s="16"/>
      <c r="X1083" s="31"/>
      <c r="Y1083" s="31"/>
      <c r="Z1083" s="31"/>
      <c r="AA1083" s="16">
        <v>311619</v>
      </c>
      <c r="AB1083" s="16">
        <v>690.95121951219517</v>
      </c>
      <c r="AC1083" s="16">
        <v>0</v>
      </c>
      <c r="AD1083" s="16">
        <v>0</v>
      </c>
      <c r="AE1083" s="16">
        <v>3131609</v>
      </c>
      <c r="AF1083" s="16">
        <v>6943.7006651884703</v>
      </c>
      <c r="AG1083" s="16">
        <v>90241</v>
      </c>
      <c r="AH1083" s="16">
        <v>200.09090909090909</v>
      </c>
    </row>
    <row r="1084" spans="1:34" x14ac:dyDescent="0.25">
      <c r="A1084" t="s">
        <v>2312</v>
      </c>
      <c r="B1084" t="s">
        <v>301</v>
      </c>
      <c r="C1084">
        <v>600</v>
      </c>
      <c r="D1084" t="s">
        <v>302</v>
      </c>
      <c r="E1084">
        <v>61</v>
      </c>
      <c r="F1084" t="s">
        <v>2313</v>
      </c>
      <c r="G1084" s="14">
        <v>431</v>
      </c>
      <c r="H1084" s="44">
        <f t="shared" si="52"/>
        <v>1433.99</v>
      </c>
      <c r="I1084" s="44">
        <f t="shared" si="53"/>
        <v>8164.14</v>
      </c>
      <c r="J1084" s="44">
        <f t="shared" si="54"/>
        <v>9598.130000000001</v>
      </c>
      <c r="K1084" s="15">
        <v>312.14999999999998</v>
      </c>
      <c r="L1084" s="15">
        <v>6037.34</v>
      </c>
      <c r="M1084" s="15">
        <v>589.35</v>
      </c>
      <c r="N1084" s="15">
        <v>6938.84</v>
      </c>
      <c r="O1084" s="16">
        <v>531.41999999999996</v>
      </c>
      <c r="P1084" s="16">
        <v>2126.8000000000002</v>
      </c>
      <c r="Q1084" s="16">
        <v>1.07</v>
      </c>
      <c r="R1084" s="16">
        <v>2659.29</v>
      </c>
      <c r="S1084" s="17">
        <v>9598.130000000001</v>
      </c>
      <c r="T1084" s="16">
        <v>4136794.0300000003</v>
      </c>
      <c r="U1084" s="16"/>
      <c r="V1084" s="16"/>
      <c r="W1084" s="16"/>
      <c r="X1084" s="31"/>
      <c r="Y1084" s="31"/>
      <c r="Z1084" s="31"/>
      <c r="AA1084" s="16">
        <v>117049</v>
      </c>
      <c r="AB1084" s="16">
        <v>271.57540603248259</v>
      </c>
      <c r="AC1084" s="16">
        <v>17488</v>
      </c>
      <c r="AD1084" s="16">
        <v>40.575406032482597</v>
      </c>
      <c r="AE1084" s="16">
        <v>2450932</v>
      </c>
      <c r="AF1084" s="16">
        <v>5686.6171693735496</v>
      </c>
      <c r="AG1084" s="16">
        <v>151161</v>
      </c>
      <c r="AH1084" s="16">
        <v>350.72157772621807</v>
      </c>
    </row>
    <row r="1085" spans="1:34" x14ac:dyDescent="0.25">
      <c r="A1085" t="s">
        <v>2314</v>
      </c>
      <c r="B1085" t="s">
        <v>301</v>
      </c>
      <c r="C1085">
        <v>600</v>
      </c>
      <c r="D1085" t="s">
        <v>302</v>
      </c>
      <c r="E1085">
        <v>65</v>
      </c>
      <c r="F1085" t="s">
        <v>2315</v>
      </c>
      <c r="G1085" s="14">
        <v>427</v>
      </c>
      <c r="H1085" s="44">
        <f t="shared" si="52"/>
        <v>1241.5399999999997</v>
      </c>
      <c r="I1085" s="44">
        <f t="shared" si="53"/>
        <v>9589.69</v>
      </c>
      <c r="J1085" s="44">
        <f t="shared" si="54"/>
        <v>10831.23</v>
      </c>
      <c r="K1085" s="15">
        <v>224.87</v>
      </c>
      <c r="L1085" s="15">
        <v>7462.89</v>
      </c>
      <c r="M1085" s="15">
        <v>484.18</v>
      </c>
      <c r="N1085" s="15">
        <v>8171.95</v>
      </c>
      <c r="O1085" s="16">
        <v>531.41999999999996</v>
      </c>
      <c r="P1085" s="16">
        <v>2126.8000000000002</v>
      </c>
      <c r="Q1085" s="16">
        <v>1.07</v>
      </c>
      <c r="R1085" s="16">
        <v>2659.29</v>
      </c>
      <c r="S1085" s="17">
        <v>10831.24</v>
      </c>
      <c r="T1085" s="16">
        <v>4624939.4799999995</v>
      </c>
      <c r="U1085" s="16"/>
      <c r="V1085" s="16"/>
      <c r="W1085" s="16"/>
      <c r="X1085" s="31"/>
      <c r="Y1085" s="31"/>
      <c r="Z1085" s="31"/>
      <c r="AA1085" s="16">
        <v>88339</v>
      </c>
      <c r="AB1085" s="16">
        <v>206.88290398126463</v>
      </c>
      <c r="AC1085" s="16">
        <v>7682</v>
      </c>
      <c r="AD1085" s="16">
        <v>17.99063231850117</v>
      </c>
      <c r="AE1085" s="16">
        <v>3037490</v>
      </c>
      <c r="AF1085" s="16">
        <v>7113.5597189695554</v>
      </c>
      <c r="AG1085" s="16">
        <v>149165</v>
      </c>
      <c r="AH1085" s="16">
        <v>349.33255269320841</v>
      </c>
    </row>
    <row r="1086" spans="1:34" x14ac:dyDescent="0.25">
      <c r="A1086" t="s">
        <v>2316</v>
      </c>
      <c r="B1086" t="s">
        <v>301</v>
      </c>
      <c r="C1086">
        <v>600</v>
      </c>
      <c r="D1086" t="s">
        <v>302</v>
      </c>
      <c r="E1086">
        <v>68</v>
      </c>
      <c r="F1086" t="s">
        <v>2317</v>
      </c>
      <c r="G1086" s="14">
        <v>413</v>
      </c>
      <c r="H1086" s="44">
        <f t="shared" si="52"/>
        <v>1471.28</v>
      </c>
      <c r="I1086" s="44">
        <f t="shared" si="53"/>
        <v>9582.42</v>
      </c>
      <c r="J1086" s="44">
        <f t="shared" si="54"/>
        <v>11053.7</v>
      </c>
      <c r="K1086" s="15">
        <v>178.41</v>
      </c>
      <c r="L1086" s="15">
        <v>7455.62</v>
      </c>
      <c r="M1086" s="15">
        <v>760.38</v>
      </c>
      <c r="N1086" s="15">
        <v>8394.42</v>
      </c>
      <c r="O1086" s="16">
        <v>531.41999999999996</v>
      </c>
      <c r="P1086" s="16">
        <v>2126.8000000000002</v>
      </c>
      <c r="Q1086" s="16">
        <v>1.07</v>
      </c>
      <c r="R1086" s="16">
        <v>2659.29</v>
      </c>
      <c r="S1086" s="17">
        <v>11053.71</v>
      </c>
      <c r="T1086" s="16">
        <v>4565182.2299999995</v>
      </c>
      <c r="U1086" s="16"/>
      <c r="V1086" s="16"/>
      <c r="W1086" s="16"/>
      <c r="X1086" s="31"/>
      <c r="Y1086" s="31"/>
      <c r="Z1086" s="31"/>
      <c r="AA1086" s="16">
        <v>66874</v>
      </c>
      <c r="AB1086" s="16">
        <v>161.92251815980629</v>
      </c>
      <c r="AC1086" s="16">
        <v>6811</v>
      </c>
      <c r="AD1086" s="16">
        <v>16.491525423728813</v>
      </c>
      <c r="AE1086" s="16">
        <v>2961673</v>
      </c>
      <c r="AF1086" s="16">
        <v>7171.1210653753024</v>
      </c>
      <c r="AG1086" s="16">
        <v>117500</v>
      </c>
      <c r="AH1086" s="16">
        <v>284.50363196125909</v>
      </c>
    </row>
    <row r="1087" spans="1:34" x14ac:dyDescent="0.25">
      <c r="A1087" t="s">
        <v>2318</v>
      </c>
      <c r="B1087" t="s">
        <v>301</v>
      </c>
      <c r="C1087">
        <v>600</v>
      </c>
      <c r="D1087" t="s">
        <v>302</v>
      </c>
      <c r="E1087">
        <v>70</v>
      </c>
      <c r="F1087" t="s">
        <v>2319</v>
      </c>
      <c r="G1087" s="14">
        <v>341</v>
      </c>
      <c r="H1087" s="44">
        <f t="shared" si="52"/>
        <v>2126.7400000000002</v>
      </c>
      <c r="I1087" s="44">
        <f t="shared" si="53"/>
        <v>8331.36</v>
      </c>
      <c r="J1087" s="44">
        <f t="shared" si="54"/>
        <v>10458.1</v>
      </c>
      <c r="K1087" s="15">
        <v>738.4</v>
      </c>
      <c r="L1087" s="15">
        <v>6204.56</v>
      </c>
      <c r="M1087" s="15">
        <v>855.85</v>
      </c>
      <c r="N1087" s="15">
        <v>7798.81</v>
      </c>
      <c r="O1087" s="16">
        <v>531.41999999999996</v>
      </c>
      <c r="P1087" s="16">
        <v>2126.8000000000002</v>
      </c>
      <c r="Q1087" s="16">
        <v>1.07</v>
      </c>
      <c r="R1087" s="16">
        <v>2659.29</v>
      </c>
      <c r="S1087" s="17">
        <v>10458.1</v>
      </c>
      <c r="T1087" s="16">
        <v>3566212.1</v>
      </c>
      <c r="U1087" s="16"/>
      <c r="V1087" s="16"/>
      <c r="W1087" s="16"/>
      <c r="X1087" s="31"/>
      <c r="Y1087" s="31"/>
      <c r="Z1087" s="31"/>
      <c r="AA1087" s="16">
        <v>226793</v>
      </c>
      <c r="AB1087" s="16">
        <v>665.08211143695019</v>
      </c>
      <c r="AC1087" s="16">
        <v>25000</v>
      </c>
      <c r="AD1087" s="16">
        <v>73.313782991202345</v>
      </c>
      <c r="AE1087" s="16">
        <v>2048072</v>
      </c>
      <c r="AF1087" s="16">
        <v>6006.0762463343108</v>
      </c>
      <c r="AG1087" s="16">
        <v>67683</v>
      </c>
      <c r="AH1087" s="16">
        <v>198.48387096774192</v>
      </c>
    </row>
    <row r="1088" spans="1:34" x14ac:dyDescent="0.25">
      <c r="A1088" t="s">
        <v>2320</v>
      </c>
      <c r="B1088" t="s">
        <v>301</v>
      </c>
      <c r="C1088">
        <v>600</v>
      </c>
      <c r="D1088" t="s">
        <v>302</v>
      </c>
      <c r="E1088">
        <v>85</v>
      </c>
      <c r="F1088" t="s">
        <v>2321</v>
      </c>
      <c r="G1088" s="14">
        <v>515</v>
      </c>
      <c r="H1088" s="44">
        <f t="shared" si="52"/>
        <v>1121.5999999999999</v>
      </c>
      <c r="I1088" s="44">
        <f t="shared" si="53"/>
        <v>8967.7099999999991</v>
      </c>
      <c r="J1088" s="44">
        <f t="shared" si="54"/>
        <v>10089.31</v>
      </c>
      <c r="K1088" s="15">
        <v>47.97</v>
      </c>
      <c r="L1088" s="15">
        <v>6840.91</v>
      </c>
      <c r="M1088" s="15">
        <v>541.14</v>
      </c>
      <c r="N1088" s="15">
        <v>7430.03</v>
      </c>
      <c r="O1088" s="16">
        <v>531.41999999999996</v>
      </c>
      <c r="P1088" s="16">
        <v>2126.8000000000002</v>
      </c>
      <c r="Q1088" s="16">
        <v>1.07</v>
      </c>
      <c r="R1088" s="16">
        <v>2659.29</v>
      </c>
      <c r="S1088" s="17">
        <v>10089.32</v>
      </c>
      <c r="T1088" s="16">
        <v>5195999.8</v>
      </c>
      <c r="U1088" s="16"/>
      <c r="V1088" s="16"/>
      <c r="W1088" s="16"/>
      <c r="X1088" s="31"/>
      <c r="Y1088" s="31"/>
      <c r="Z1088" s="31"/>
      <c r="AA1088" s="16">
        <v>24707</v>
      </c>
      <c r="AB1088" s="16">
        <v>47.974757281553401</v>
      </c>
      <c r="AC1088" s="16">
        <v>0</v>
      </c>
      <c r="AD1088" s="16">
        <v>0</v>
      </c>
      <c r="AE1088" s="16">
        <v>3390450</v>
      </c>
      <c r="AF1088" s="16">
        <v>6583.3980582524273</v>
      </c>
      <c r="AG1088" s="16">
        <v>132621</v>
      </c>
      <c r="AH1088" s="16">
        <v>257.51650485436892</v>
      </c>
    </row>
    <row r="1089" spans="1:34" x14ac:dyDescent="0.25">
      <c r="A1089" t="s">
        <v>2322</v>
      </c>
      <c r="B1089" t="s">
        <v>301</v>
      </c>
      <c r="C1089">
        <v>600</v>
      </c>
      <c r="D1089" t="s">
        <v>302</v>
      </c>
      <c r="E1089">
        <v>90</v>
      </c>
      <c r="F1089" t="s">
        <v>1402</v>
      </c>
      <c r="G1089" s="14">
        <v>349</v>
      </c>
      <c r="H1089" s="44">
        <f t="shared" si="52"/>
        <v>1675.8500000000001</v>
      </c>
      <c r="I1089" s="44">
        <f t="shared" si="53"/>
        <v>10628.130000000001</v>
      </c>
      <c r="J1089" s="44">
        <f t="shared" si="54"/>
        <v>12303.980000000001</v>
      </c>
      <c r="K1089" s="15">
        <v>456.02</v>
      </c>
      <c r="L1089" s="15">
        <v>8501.33</v>
      </c>
      <c r="M1089" s="15">
        <v>687.34</v>
      </c>
      <c r="N1089" s="15">
        <v>9644.69</v>
      </c>
      <c r="O1089" s="16">
        <v>531.41999999999996</v>
      </c>
      <c r="P1089" s="16">
        <v>2126.8000000000002</v>
      </c>
      <c r="Q1089" s="16">
        <v>1.07</v>
      </c>
      <c r="R1089" s="16">
        <v>2659.29</v>
      </c>
      <c r="S1089" s="17">
        <v>12303.98</v>
      </c>
      <c r="T1089" s="16">
        <v>4294089.0199999996</v>
      </c>
      <c r="U1089" s="16"/>
      <c r="V1089" s="16"/>
      <c r="W1089" s="16"/>
      <c r="X1089" s="31"/>
      <c r="Y1089" s="31"/>
      <c r="Z1089" s="31"/>
      <c r="AA1089" s="16">
        <v>159151</v>
      </c>
      <c r="AB1089" s="16">
        <v>456.02005730659027</v>
      </c>
      <c r="AC1089" s="16">
        <v>0</v>
      </c>
      <c r="AD1089" s="16">
        <v>0</v>
      </c>
      <c r="AE1089" s="16">
        <v>2893422</v>
      </c>
      <c r="AF1089" s="16">
        <v>8290.6074498567341</v>
      </c>
      <c r="AG1089" s="16">
        <v>73542</v>
      </c>
      <c r="AH1089" s="16">
        <v>210.72206303724928</v>
      </c>
    </row>
    <row r="1090" spans="1:34" x14ac:dyDescent="0.25">
      <c r="A1090" t="s">
        <v>2323</v>
      </c>
      <c r="B1090" t="s">
        <v>301</v>
      </c>
      <c r="C1090">
        <v>600</v>
      </c>
      <c r="D1090" t="s">
        <v>302</v>
      </c>
      <c r="E1090">
        <v>95</v>
      </c>
      <c r="F1090" t="s">
        <v>2324</v>
      </c>
      <c r="G1090" s="14">
        <v>1174</v>
      </c>
      <c r="H1090" s="44">
        <f t="shared" si="52"/>
        <v>850.19999999999993</v>
      </c>
      <c r="I1090" s="44">
        <f t="shared" si="53"/>
        <v>7022.04</v>
      </c>
      <c r="J1090" s="44">
        <f t="shared" si="54"/>
        <v>7872.24</v>
      </c>
      <c r="K1090" s="15">
        <v>23.19</v>
      </c>
      <c r="L1090" s="15">
        <v>4895.24</v>
      </c>
      <c r="M1090" s="15">
        <v>294.52</v>
      </c>
      <c r="N1090" s="15">
        <v>5212.95</v>
      </c>
      <c r="O1090" s="16">
        <v>531.41999999999996</v>
      </c>
      <c r="P1090" s="16">
        <v>2126.8000000000002</v>
      </c>
      <c r="Q1090" s="16">
        <v>1.07</v>
      </c>
      <c r="R1090" s="16">
        <v>2659.29</v>
      </c>
      <c r="S1090" s="17">
        <v>7872.24</v>
      </c>
      <c r="T1090" s="16">
        <v>9242009.7599999998</v>
      </c>
      <c r="U1090" s="16"/>
      <c r="V1090" s="16"/>
      <c r="W1090" s="16"/>
      <c r="X1090" s="31"/>
      <c r="Y1090" s="31"/>
      <c r="Z1090" s="31"/>
      <c r="AA1090" s="16">
        <v>27226</v>
      </c>
      <c r="AB1090" s="16">
        <v>23.190800681431003</v>
      </c>
      <c r="AC1090" s="16">
        <v>0</v>
      </c>
      <c r="AD1090" s="16">
        <v>0</v>
      </c>
      <c r="AE1090" s="16">
        <v>5529942</v>
      </c>
      <c r="AF1090" s="16">
        <v>4710.3424190800679</v>
      </c>
      <c r="AG1090" s="16">
        <v>217070</v>
      </c>
      <c r="AH1090" s="16">
        <v>184.8977853492334</v>
      </c>
    </row>
    <row r="1091" spans="1:34" x14ac:dyDescent="0.25">
      <c r="A1091" t="s">
        <v>2325</v>
      </c>
      <c r="B1091" t="s">
        <v>301</v>
      </c>
      <c r="C1091">
        <v>600</v>
      </c>
      <c r="D1091" t="s">
        <v>302</v>
      </c>
      <c r="E1091">
        <v>100</v>
      </c>
      <c r="F1091" t="s">
        <v>2326</v>
      </c>
      <c r="G1091" s="14">
        <v>1023</v>
      </c>
      <c r="H1091" s="44">
        <f t="shared" si="52"/>
        <v>1233.24</v>
      </c>
      <c r="I1091" s="44">
        <f t="shared" si="53"/>
        <v>6894.88</v>
      </c>
      <c r="J1091" s="44">
        <f t="shared" si="54"/>
        <v>8128.12</v>
      </c>
      <c r="K1091" s="15">
        <v>297.42</v>
      </c>
      <c r="L1091" s="15">
        <v>4768.08</v>
      </c>
      <c r="M1091" s="15">
        <v>403.33</v>
      </c>
      <c r="N1091" s="15">
        <v>5468.83</v>
      </c>
      <c r="O1091" s="16">
        <v>531.41999999999996</v>
      </c>
      <c r="P1091" s="16">
        <v>2126.8000000000002</v>
      </c>
      <c r="Q1091" s="16">
        <v>1.07</v>
      </c>
      <c r="R1091" s="16">
        <v>2659.29</v>
      </c>
      <c r="S1091" s="17">
        <v>8128.12</v>
      </c>
      <c r="T1091" s="16">
        <v>8315066.7599999998</v>
      </c>
      <c r="U1091" s="16"/>
      <c r="V1091" s="16"/>
      <c r="W1091" s="16"/>
      <c r="X1091" s="31"/>
      <c r="Y1091" s="31"/>
      <c r="Z1091" s="31"/>
      <c r="AA1091" s="16">
        <v>268110</v>
      </c>
      <c r="AB1091" s="16">
        <v>262.08211143695013</v>
      </c>
      <c r="AC1091" s="16">
        <v>36154</v>
      </c>
      <c r="AD1091" s="16">
        <v>35.341153470185731</v>
      </c>
      <c r="AE1091" s="16">
        <v>4730004</v>
      </c>
      <c r="AF1091" s="16">
        <v>4623.6598240469211</v>
      </c>
      <c r="AG1091" s="16">
        <v>147740</v>
      </c>
      <c r="AH1091" s="16">
        <v>144.41837732160312</v>
      </c>
    </row>
    <row r="1092" spans="1:34" x14ac:dyDescent="0.25">
      <c r="A1092" t="s">
        <v>2327</v>
      </c>
      <c r="B1092" t="s">
        <v>301</v>
      </c>
      <c r="C1092">
        <v>600</v>
      </c>
      <c r="D1092" t="s">
        <v>302</v>
      </c>
      <c r="E1092">
        <v>102</v>
      </c>
      <c r="F1092" t="s">
        <v>2328</v>
      </c>
      <c r="G1092" s="14">
        <v>88</v>
      </c>
      <c r="H1092" s="44">
        <f t="shared" si="52"/>
        <v>532.49</v>
      </c>
      <c r="I1092" s="44">
        <f t="shared" si="53"/>
        <v>4790.2800000000007</v>
      </c>
      <c r="J1092" s="44">
        <f t="shared" si="54"/>
        <v>5322.77</v>
      </c>
      <c r="K1092" s="15">
        <v>0</v>
      </c>
      <c r="L1092" s="15">
        <v>2663.48</v>
      </c>
      <c r="M1092" s="15">
        <v>0</v>
      </c>
      <c r="N1092" s="15">
        <v>2663.48</v>
      </c>
      <c r="O1092" s="16">
        <v>531.41999999999996</v>
      </c>
      <c r="P1092" s="16">
        <v>2126.8000000000002</v>
      </c>
      <c r="Q1092" s="16">
        <v>1.07</v>
      </c>
      <c r="R1092" s="16">
        <v>2659.29</v>
      </c>
      <c r="S1092" s="17">
        <v>5322.77</v>
      </c>
      <c r="T1092" s="16">
        <v>468403.76</v>
      </c>
      <c r="U1092" s="16"/>
      <c r="V1092" s="16"/>
      <c r="W1092" s="16"/>
      <c r="X1092" s="31"/>
      <c r="Y1092" s="31"/>
      <c r="Z1092" s="31"/>
      <c r="AA1092" s="16">
        <v>0</v>
      </c>
      <c r="AB1092" s="16">
        <v>0</v>
      </c>
      <c r="AC1092" s="16">
        <v>0</v>
      </c>
      <c r="AD1092" s="16">
        <v>0</v>
      </c>
      <c r="AE1092" s="16">
        <v>222959.13924050631</v>
      </c>
      <c r="AF1092" s="16">
        <v>2533.6265822784808</v>
      </c>
      <c r="AG1092" s="16">
        <v>11426.755443037975</v>
      </c>
      <c r="AH1092" s="16">
        <v>129.84949367088609</v>
      </c>
    </row>
    <row r="1093" spans="1:34" x14ac:dyDescent="0.25">
      <c r="A1093" t="s">
        <v>2329</v>
      </c>
      <c r="B1093" t="s">
        <v>301</v>
      </c>
      <c r="C1093">
        <v>600</v>
      </c>
      <c r="D1093" t="s">
        <v>302</v>
      </c>
      <c r="E1093">
        <v>105</v>
      </c>
      <c r="F1093" t="s">
        <v>2330</v>
      </c>
      <c r="G1093" s="14">
        <v>517</v>
      </c>
      <c r="H1093" s="44">
        <f t="shared" si="52"/>
        <v>1232.3</v>
      </c>
      <c r="I1093" s="44">
        <f t="shared" si="53"/>
        <v>7961.29</v>
      </c>
      <c r="J1093" s="44">
        <f t="shared" si="54"/>
        <v>9193.59</v>
      </c>
      <c r="K1093" s="15">
        <v>236.32</v>
      </c>
      <c r="L1093" s="15">
        <v>5834.49</v>
      </c>
      <c r="M1093" s="15">
        <v>463.49</v>
      </c>
      <c r="N1093" s="15">
        <v>6534.3</v>
      </c>
      <c r="O1093" s="16">
        <v>531.41999999999996</v>
      </c>
      <c r="P1093" s="16">
        <v>2126.8000000000002</v>
      </c>
      <c r="Q1093" s="16">
        <v>1.07</v>
      </c>
      <c r="R1093" s="16">
        <v>2659.29</v>
      </c>
      <c r="S1093" s="17">
        <v>9193.59</v>
      </c>
      <c r="T1093" s="16">
        <v>4753086.03</v>
      </c>
      <c r="U1093" s="16"/>
      <c r="V1093" s="16"/>
      <c r="W1093" s="16"/>
      <c r="X1093" s="31"/>
      <c r="Y1093" s="31"/>
      <c r="Z1093" s="31"/>
      <c r="AA1093" s="16">
        <v>122178</v>
      </c>
      <c r="AB1093" s="16">
        <v>236.32108317214701</v>
      </c>
      <c r="AC1093" s="16">
        <v>0</v>
      </c>
      <c r="AD1093" s="16">
        <v>0</v>
      </c>
      <c r="AE1093" s="16">
        <v>2839163</v>
      </c>
      <c r="AF1093" s="16">
        <v>5491.6112185686652</v>
      </c>
      <c r="AG1093" s="16">
        <v>177269</v>
      </c>
      <c r="AH1093" s="16">
        <v>342.88007736943905</v>
      </c>
    </row>
    <row r="1094" spans="1:34" x14ac:dyDescent="0.25">
      <c r="A1094" t="s">
        <v>2331</v>
      </c>
      <c r="B1094" t="s">
        <v>301</v>
      </c>
      <c r="C1094">
        <v>600</v>
      </c>
      <c r="D1094" t="s">
        <v>302</v>
      </c>
      <c r="E1094">
        <v>110</v>
      </c>
      <c r="F1094" t="s">
        <v>2332</v>
      </c>
      <c r="G1094" s="14">
        <v>70</v>
      </c>
      <c r="H1094" s="44">
        <f t="shared" si="52"/>
        <v>1081.7499999999998</v>
      </c>
      <c r="I1094" s="44">
        <f t="shared" si="53"/>
        <v>4790.2800000000007</v>
      </c>
      <c r="J1094" s="44">
        <f t="shared" si="54"/>
        <v>5872.0300000000007</v>
      </c>
      <c r="K1094" s="15">
        <v>549.26</v>
      </c>
      <c r="L1094" s="15">
        <v>2663.48</v>
      </c>
      <c r="M1094" s="15">
        <v>0</v>
      </c>
      <c r="N1094" s="15">
        <v>3212.73</v>
      </c>
      <c r="O1094" s="16">
        <v>531.41999999999996</v>
      </c>
      <c r="P1094" s="16">
        <v>2126.8000000000002</v>
      </c>
      <c r="Q1094" s="16">
        <v>1.07</v>
      </c>
      <c r="R1094" s="16">
        <v>2659.29</v>
      </c>
      <c r="S1094" s="17">
        <v>5872.02</v>
      </c>
      <c r="T1094" s="16">
        <v>411041.4</v>
      </c>
      <c r="U1094" s="16"/>
      <c r="V1094" s="16"/>
      <c r="W1094" s="16"/>
      <c r="X1094" s="31"/>
      <c r="Y1094" s="31"/>
      <c r="Z1094" s="31"/>
      <c r="AA1094" s="16">
        <v>33722</v>
      </c>
      <c r="AB1094" s="16">
        <v>481.74285714285713</v>
      </c>
      <c r="AC1094" s="16">
        <v>4726</v>
      </c>
      <c r="AD1094" s="16">
        <v>67.51428571428572</v>
      </c>
      <c r="AE1094" s="16">
        <v>177353.86075949366</v>
      </c>
      <c r="AF1094" s="16">
        <v>2533.6265822784808</v>
      </c>
      <c r="AG1094" s="16">
        <v>9089.4645569620243</v>
      </c>
      <c r="AH1094" s="16">
        <v>129.84949367088606</v>
      </c>
    </row>
    <row r="1095" spans="1:34" x14ac:dyDescent="0.25">
      <c r="A1095" t="s">
        <v>2333</v>
      </c>
      <c r="B1095" t="s">
        <v>301</v>
      </c>
      <c r="C1095">
        <v>600</v>
      </c>
      <c r="D1095" t="s">
        <v>302</v>
      </c>
      <c r="E1095">
        <v>115</v>
      </c>
      <c r="F1095" t="s">
        <v>2334</v>
      </c>
      <c r="G1095" s="14">
        <v>495</v>
      </c>
      <c r="H1095" s="44">
        <f t="shared" si="52"/>
        <v>1102.22</v>
      </c>
      <c r="I1095" s="44">
        <f t="shared" si="53"/>
        <v>7654.49</v>
      </c>
      <c r="J1095" s="44">
        <f t="shared" si="54"/>
        <v>8756.7099999999991</v>
      </c>
      <c r="K1095" s="15">
        <v>44.15</v>
      </c>
      <c r="L1095" s="15">
        <v>5527.69</v>
      </c>
      <c r="M1095" s="15">
        <v>525.58000000000004</v>
      </c>
      <c r="N1095" s="15">
        <v>6097.42</v>
      </c>
      <c r="O1095" s="16">
        <v>531.41999999999996</v>
      </c>
      <c r="P1095" s="16">
        <v>2126.8000000000002</v>
      </c>
      <c r="Q1095" s="16">
        <v>1.07</v>
      </c>
      <c r="R1095" s="16">
        <v>2659.29</v>
      </c>
      <c r="S1095" s="17">
        <v>8756.7099999999991</v>
      </c>
      <c r="T1095" s="16">
        <v>4334571.4499999993</v>
      </c>
      <c r="U1095" s="16"/>
      <c r="V1095" s="16"/>
      <c r="W1095" s="16"/>
      <c r="X1095" s="31"/>
      <c r="Y1095" s="31"/>
      <c r="Z1095" s="31"/>
      <c r="AA1095" s="16">
        <v>21856</v>
      </c>
      <c r="AB1095" s="16">
        <v>44.153535353535354</v>
      </c>
      <c r="AC1095" s="16">
        <v>0</v>
      </c>
      <c r="AD1095" s="16">
        <v>0</v>
      </c>
      <c r="AE1095" s="16">
        <v>2626397</v>
      </c>
      <c r="AF1095" s="16">
        <v>5305.8525252525251</v>
      </c>
      <c r="AG1095" s="16">
        <v>109810</v>
      </c>
      <c r="AH1095" s="16">
        <v>221.83838383838383</v>
      </c>
    </row>
    <row r="1096" spans="1:34" x14ac:dyDescent="0.25">
      <c r="A1096" t="s">
        <v>2335</v>
      </c>
      <c r="B1096" t="s">
        <v>301</v>
      </c>
      <c r="C1096">
        <v>600</v>
      </c>
      <c r="D1096" t="s">
        <v>302</v>
      </c>
      <c r="E1096">
        <v>120</v>
      </c>
      <c r="F1096" t="s">
        <v>2336</v>
      </c>
      <c r="G1096" s="14">
        <v>602</v>
      </c>
      <c r="H1096" s="44">
        <f t="shared" si="52"/>
        <v>1065.0899999999999</v>
      </c>
      <c r="I1096" s="44">
        <f t="shared" si="53"/>
        <v>6130.7000000000007</v>
      </c>
      <c r="J1096" s="44">
        <f t="shared" si="54"/>
        <v>7195.7900000000009</v>
      </c>
      <c r="K1096" s="15">
        <v>39.06</v>
      </c>
      <c r="L1096" s="15">
        <v>4003.9</v>
      </c>
      <c r="M1096" s="15">
        <v>493.54</v>
      </c>
      <c r="N1096" s="15">
        <v>4536.51</v>
      </c>
      <c r="O1096" s="16">
        <v>531.41999999999996</v>
      </c>
      <c r="P1096" s="16">
        <v>2126.8000000000002</v>
      </c>
      <c r="Q1096" s="16">
        <v>1.07</v>
      </c>
      <c r="R1096" s="16">
        <v>2659.29</v>
      </c>
      <c r="S1096" s="17">
        <v>7195.8</v>
      </c>
      <c r="T1096" s="16">
        <v>4331871.6000000006</v>
      </c>
      <c r="U1096" s="16"/>
      <c r="V1096" s="16"/>
      <c r="W1096" s="16"/>
      <c r="X1096" s="31"/>
      <c r="Y1096" s="31"/>
      <c r="Z1096" s="31"/>
      <c r="AA1096" s="16">
        <v>23517</v>
      </c>
      <c r="AB1096" s="16">
        <v>39.064784053156146</v>
      </c>
      <c r="AC1096" s="16">
        <v>0</v>
      </c>
      <c r="AD1096" s="16">
        <v>0</v>
      </c>
      <c r="AE1096" s="16">
        <v>2247384</v>
      </c>
      <c r="AF1096" s="16">
        <v>3733.1960132890367</v>
      </c>
      <c r="AG1096" s="16">
        <v>162964</v>
      </c>
      <c r="AH1096" s="16">
        <v>270.70431893687709</v>
      </c>
    </row>
    <row r="1097" spans="1:34" x14ac:dyDescent="0.25">
      <c r="A1097" t="s">
        <v>2337</v>
      </c>
      <c r="B1097" t="s">
        <v>304</v>
      </c>
      <c r="C1097">
        <v>610</v>
      </c>
      <c r="D1097" t="s">
        <v>305</v>
      </c>
      <c r="E1097">
        <v>5</v>
      </c>
      <c r="F1097" t="s">
        <v>2338</v>
      </c>
      <c r="G1097" s="14">
        <v>351</v>
      </c>
      <c r="H1097" s="44">
        <f t="shared" si="52"/>
        <v>2592.0099999999998</v>
      </c>
      <c r="I1097" s="44">
        <f t="shared" si="53"/>
        <v>8142.22</v>
      </c>
      <c r="J1097" s="44">
        <f t="shared" si="54"/>
        <v>10734.23</v>
      </c>
      <c r="K1097" s="15">
        <v>1034.6199999999999</v>
      </c>
      <c r="L1097" s="15">
        <v>5888.96</v>
      </c>
      <c r="M1097" s="15">
        <v>644.67999999999995</v>
      </c>
      <c r="N1097" s="15">
        <v>7568.25</v>
      </c>
      <c r="O1097" s="16">
        <v>869.62</v>
      </c>
      <c r="P1097" s="16">
        <v>2253.2600000000002</v>
      </c>
      <c r="Q1097" s="16">
        <v>43.09</v>
      </c>
      <c r="R1097" s="16">
        <v>3165.97</v>
      </c>
      <c r="S1097" s="17">
        <v>10734.22</v>
      </c>
      <c r="T1097" s="16">
        <v>3767711.2199999997</v>
      </c>
      <c r="U1097" s="16"/>
      <c r="V1097" s="16"/>
      <c r="W1097" s="16"/>
      <c r="X1097" s="31"/>
      <c r="Y1097" s="31"/>
      <c r="Z1097" s="31"/>
      <c r="AA1097" s="16">
        <v>335475</v>
      </c>
      <c r="AB1097" s="16">
        <v>955.76923076923072</v>
      </c>
      <c r="AC1097" s="16">
        <v>27676</v>
      </c>
      <c r="AD1097" s="16">
        <v>78.849002849002844</v>
      </c>
      <c r="AE1097" s="16">
        <v>1961822</v>
      </c>
      <c r="AF1097" s="16">
        <v>5589.2364672364674</v>
      </c>
      <c r="AG1097" s="16">
        <v>105202</v>
      </c>
      <c r="AH1097" s="16">
        <v>299.72079772079775</v>
      </c>
    </row>
    <row r="1098" spans="1:34" x14ac:dyDescent="0.25">
      <c r="A1098" t="s">
        <v>2339</v>
      </c>
      <c r="B1098" t="s">
        <v>304</v>
      </c>
      <c r="C1098">
        <v>610</v>
      </c>
      <c r="D1098" t="s">
        <v>305</v>
      </c>
      <c r="E1098">
        <v>8</v>
      </c>
      <c r="F1098" t="s">
        <v>2340</v>
      </c>
      <c r="G1098" s="14">
        <v>422</v>
      </c>
      <c r="H1098" s="44">
        <f t="shared" si="52"/>
        <v>1734.1499999999999</v>
      </c>
      <c r="I1098" s="44">
        <f t="shared" si="53"/>
        <v>6705.6900000000005</v>
      </c>
      <c r="J1098" s="44">
        <f t="shared" si="54"/>
        <v>8439.84</v>
      </c>
      <c r="K1098" s="15">
        <v>390.29</v>
      </c>
      <c r="L1098" s="15">
        <v>4452.43</v>
      </c>
      <c r="M1098" s="15">
        <v>431.15</v>
      </c>
      <c r="N1098" s="15">
        <v>5273.86</v>
      </c>
      <c r="O1098" s="16">
        <v>869.62</v>
      </c>
      <c r="P1098" s="16">
        <v>2253.2600000000002</v>
      </c>
      <c r="Q1098" s="16">
        <v>43.09</v>
      </c>
      <c r="R1098" s="16">
        <v>3165.97</v>
      </c>
      <c r="S1098" s="17">
        <v>8439.83</v>
      </c>
      <c r="T1098" s="16">
        <v>3561608.26</v>
      </c>
      <c r="U1098" s="16"/>
      <c r="V1098" s="16"/>
      <c r="W1098" s="16"/>
      <c r="X1098" s="31"/>
      <c r="Y1098" s="31"/>
      <c r="Z1098" s="31"/>
      <c r="AA1098" s="16">
        <v>132631</v>
      </c>
      <c r="AB1098" s="16">
        <v>314.29146919431281</v>
      </c>
      <c r="AC1098" s="16">
        <v>32072</v>
      </c>
      <c r="AD1098" s="16">
        <v>76</v>
      </c>
      <c r="AE1098" s="16">
        <v>1793669</v>
      </c>
      <c r="AF1098" s="16">
        <v>4250.4004739336497</v>
      </c>
      <c r="AG1098" s="16">
        <v>85255</v>
      </c>
      <c r="AH1098" s="16">
        <v>202.02606635071089</v>
      </c>
    </row>
    <row r="1099" spans="1:34" x14ac:dyDescent="0.25">
      <c r="A1099" t="s">
        <v>2341</v>
      </c>
      <c r="B1099" t="s">
        <v>304</v>
      </c>
      <c r="C1099">
        <v>610</v>
      </c>
      <c r="D1099" t="s">
        <v>305</v>
      </c>
      <c r="E1099">
        <v>15</v>
      </c>
      <c r="F1099" t="s">
        <v>2342</v>
      </c>
      <c r="G1099" s="14">
        <v>396</v>
      </c>
      <c r="H1099" s="44">
        <f t="shared" si="52"/>
        <v>2282.09</v>
      </c>
      <c r="I1099" s="44">
        <f t="shared" si="53"/>
        <v>8395.83</v>
      </c>
      <c r="J1099" s="44">
        <f t="shared" si="54"/>
        <v>10677.92</v>
      </c>
      <c r="K1099" s="15">
        <v>812.68</v>
      </c>
      <c r="L1099" s="15">
        <v>6142.57</v>
      </c>
      <c r="M1099" s="15">
        <v>556.70000000000005</v>
      </c>
      <c r="N1099" s="15">
        <v>7511.96</v>
      </c>
      <c r="O1099" s="16">
        <v>869.62</v>
      </c>
      <c r="P1099" s="16">
        <v>2253.2600000000002</v>
      </c>
      <c r="Q1099" s="16">
        <v>43.09</v>
      </c>
      <c r="R1099" s="16">
        <v>3165.97</v>
      </c>
      <c r="S1099" s="17">
        <v>10677.93</v>
      </c>
      <c r="T1099" s="16">
        <v>4228460.28</v>
      </c>
      <c r="U1099" s="16"/>
      <c r="V1099" s="16"/>
      <c r="W1099" s="16"/>
      <c r="X1099" s="31"/>
      <c r="Y1099" s="31"/>
      <c r="Z1099" s="31"/>
      <c r="AA1099" s="16">
        <v>291727</v>
      </c>
      <c r="AB1099" s="16">
        <v>736.68434343434342</v>
      </c>
      <c r="AC1099" s="16">
        <v>30096</v>
      </c>
      <c r="AD1099" s="16">
        <v>76</v>
      </c>
      <c r="AE1099" s="16">
        <v>2335965</v>
      </c>
      <c r="AF1099" s="16">
        <v>5898.901515151515</v>
      </c>
      <c r="AG1099" s="16">
        <v>96493</v>
      </c>
      <c r="AH1099" s="16">
        <v>243.66919191919192</v>
      </c>
    </row>
    <row r="1100" spans="1:34" x14ac:dyDescent="0.25">
      <c r="A1100" t="s">
        <v>2343</v>
      </c>
      <c r="B1100" t="s">
        <v>304</v>
      </c>
      <c r="C1100">
        <v>610</v>
      </c>
      <c r="D1100" t="s">
        <v>305</v>
      </c>
      <c r="E1100">
        <v>25</v>
      </c>
      <c r="F1100" t="s">
        <v>2344</v>
      </c>
      <c r="G1100" s="14">
        <v>514</v>
      </c>
      <c r="H1100" s="44">
        <f t="shared" si="52"/>
        <v>1389.7499999999998</v>
      </c>
      <c r="I1100" s="44">
        <f t="shared" si="53"/>
        <v>8530.4000000000015</v>
      </c>
      <c r="J1100" s="44">
        <f t="shared" si="54"/>
        <v>9920.1500000000015</v>
      </c>
      <c r="K1100" s="15">
        <v>165.64</v>
      </c>
      <c r="L1100" s="15">
        <v>6277.14</v>
      </c>
      <c r="M1100" s="15">
        <v>311.39999999999998</v>
      </c>
      <c r="N1100" s="15">
        <v>6754.18</v>
      </c>
      <c r="O1100" s="16">
        <v>869.62</v>
      </c>
      <c r="P1100" s="16">
        <v>2253.2600000000002</v>
      </c>
      <c r="Q1100" s="16">
        <v>43.09</v>
      </c>
      <c r="R1100" s="16">
        <v>3165.97</v>
      </c>
      <c r="S1100" s="17">
        <v>9920.15</v>
      </c>
      <c r="T1100" s="16">
        <v>5098957.0999999996</v>
      </c>
      <c r="U1100" s="16"/>
      <c r="V1100" s="16"/>
      <c r="W1100" s="16"/>
      <c r="X1100" s="31"/>
      <c r="Y1100" s="31"/>
      <c r="Z1100" s="31"/>
      <c r="AA1100" s="16">
        <v>41436</v>
      </c>
      <c r="AB1100" s="16">
        <v>80.614785992217904</v>
      </c>
      <c r="AC1100" s="16">
        <v>43703</v>
      </c>
      <c r="AD1100" s="16">
        <v>85.025291828793769</v>
      </c>
      <c r="AE1100" s="16">
        <v>3044240</v>
      </c>
      <c r="AF1100" s="16">
        <v>5922.6459143968868</v>
      </c>
      <c r="AG1100" s="16">
        <v>182211</v>
      </c>
      <c r="AH1100" s="16">
        <v>354.49610894941634</v>
      </c>
    </row>
    <row r="1101" spans="1:34" x14ac:dyDescent="0.25">
      <c r="A1101" t="s">
        <v>2345</v>
      </c>
      <c r="B1101" t="s">
        <v>307</v>
      </c>
      <c r="C1101">
        <v>620</v>
      </c>
      <c r="D1101" t="s">
        <v>308</v>
      </c>
      <c r="E1101">
        <v>10</v>
      </c>
      <c r="F1101" t="s">
        <v>2346</v>
      </c>
      <c r="G1101" s="14">
        <v>70</v>
      </c>
      <c r="H1101" s="44">
        <f t="shared" si="52"/>
        <v>2536.7800000000002</v>
      </c>
      <c r="I1101" s="44">
        <f t="shared" si="53"/>
        <v>10930.69</v>
      </c>
      <c r="J1101" s="44">
        <f t="shared" si="54"/>
        <v>13467.470000000001</v>
      </c>
      <c r="K1101" s="15">
        <v>657.59</v>
      </c>
      <c r="L1101" s="15">
        <v>8489.01</v>
      </c>
      <c r="M1101" s="15">
        <v>1097.6400000000001</v>
      </c>
      <c r="N1101" s="15">
        <v>10244.24</v>
      </c>
      <c r="O1101" s="16">
        <v>680.45</v>
      </c>
      <c r="P1101" s="16">
        <v>2441.6799999999998</v>
      </c>
      <c r="Q1101" s="16">
        <v>101.1</v>
      </c>
      <c r="R1101" s="16">
        <v>3223.23</v>
      </c>
      <c r="S1101" s="17">
        <v>13467.47</v>
      </c>
      <c r="T1101" s="16">
        <v>942722.89999999991</v>
      </c>
      <c r="U1101" s="16"/>
      <c r="V1101" s="16"/>
      <c r="W1101" s="16"/>
      <c r="X1101" s="31"/>
      <c r="Y1101" s="31"/>
      <c r="Z1101" s="31"/>
      <c r="AA1101" s="16">
        <v>45031</v>
      </c>
      <c r="AB1101" s="16">
        <v>643.29999999999995</v>
      </c>
      <c r="AC1101" s="16">
        <v>1000</v>
      </c>
      <c r="AD1101" s="16">
        <v>14.285714285714286</v>
      </c>
      <c r="AE1101" s="16">
        <v>552009</v>
      </c>
      <c r="AF1101" s="16">
        <v>7885.8428571428567</v>
      </c>
      <c r="AG1101" s="16">
        <v>42222</v>
      </c>
      <c r="AH1101" s="16">
        <v>603.17142857142858</v>
      </c>
    </row>
    <row r="1102" spans="1:34" x14ac:dyDescent="0.25">
      <c r="A1102" t="s">
        <v>2347</v>
      </c>
      <c r="B1102" t="s">
        <v>307</v>
      </c>
      <c r="C1102">
        <v>620</v>
      </c>
      <c r="D1102" t="s">
        <v>308</v>
      </c>
      <c r="E1102">
        <v>18</v>
      </c>
      <c r="F1102" t="s">
        <v>2348</v>
      </c>
      <c r="G1102" s="14">
        <v>448</v>
      </c>
      <c r="H1102" s="44">
        <f t="shared" si="52"/>
        <v>2107.1000000000004</v>
      </c>
      <c r="I1102" s="44">
        <f t="shared" si="53"/>
        <v>8489.56</v>
      </c>
      <c r="J1102" s="44">
        <f t="shared" si="54"/>
        <v>10596.66</v>
      </c>
      <c r="K1102" s="15">
        <v>756.57</v>
      </c>
      <c r="L1102" s="15">
        <v>6047.88</v>
      </c>
      <c r="M1102" s="15">
        <v>568.98</v>
      </c>
      <c r="N1102" s="15">
        <v>7373.42</v>
      </c>
      <c r="O1102" s="16">
        <v>680.45</v>
      </c>
      <c r="P1102" s="16">
        <v>2441.6799999999998</v>
      </c>
      <c r="Q1102" s="16">
        <v>101.1</v>
      </c>
      <c r="R1102" s="16">
        <v>3223.23</v>
      </c>
      <c r="S1102" s="17">
        <v>10596.65</v>
      </c>
      <c r="T1102" s="16">
        <v>4747299.2</v>
      </c>
      <c r="U1102" s="16"/>
      <c r="V1102" s="16"/>
      <c r="W1102" s="16"/>
      <c r="X1102" s="31"/>
      <c r="Y1102" s="31"/>
      <c r="Z1102" s="31"/>
      <c r="AA1102" s="16">
        <v>333443</v>
      </c>
      <c r="AB1102" s="16">
        <v>744.29241071428567</v>
      </c>
      <c r="AC1102" s="16">
        <v>5500</v>
      </c>
      <c r="AD1102" s="16">
        <v>12.276785714285714</v>
      </c>
      <c r="AE1102" s="16">
        <v>2538263</v>
      </c>
      <c r="AF1102" s="16">
        <v>5665.765625</v>
      </c>
      <c r="AG1102" s="16">
        <v>171187</v>
      </c>
      <c r="AH1102" s="16">
        <v>382.11383928571428</v>
      </c>
    </row>
    <row r="1103" spans="1:34" x14ac:dyDescent="0.25">
      <c r="A1103" t="s">
        <v>2349</v>
      </c>
      <c r="B1103" t="s">
        <v>307</v>
      </c>
      <c r="C1103">
        <v>620</v>
      </c>
      <c r="D1103" t="s">
        <v>308</v>
      </c>
      <c r="E1103">
        <v>20</v>
      </c>
      <c r="F1103" t="s">
        <v>2350</v>
      </c>
      <c r="G1103" s="14">
        <v>477</v>
      </c>
      <c r="H1103" s="44">
        <f t="shared" si="52"/>
        <v>1522.06</v>
      </c>
      <c r="I1103" s="44">
        <f t="shared" si="53"/>
        <v>8667.8799999999992</v>
      </c>
      <c r="J1103" s="44">
        <f t="shared" si="54"/>
        <v>10189.939999999999</v>
      </c>
      <c r="K1103" s="15">
        <v>331.78</v>
      </c>
      <c r="L1103" s="15">
        <v>6226.2</v>
      </c>
      <c r="M1103" s="15">
        <v>408.73</v>
      </c>
      <c r="N1103" s="15">
        <v>6966.71</v>
      </c>
      <c r="O1103" s="16">
        <v>680.45</v>
      </c>
      <c r="P1103" s="16">
        <v>2441.6799999999998</v>
      </c>
      <c r="Q1103" s="16">
        <v>101.1</v>
      </c>
      <c r="R1103" s="16">
        <v>3223.23</v>
      </c>
      <c r="S1103" s="17">
        <v>10189.94</v>
      </c>
      <c r="T1103" s="16">
        <v>4860601.38</v>
      </c>
      <c r="U1103" s="16"/>
      <c r="V1103" s="16"/>
      <c r="W1103" s="16"/>
      <c r="X1103" s="31"/>
      <c r="Y1103" s="31"/>
      <c r="Z1103" s="31"/>
      <c r="AA1103" s="16">
        <v>158258</v>
      </c>
      <c r="AB1103" s="16">
        <v>331.77777777777777</v>
      </c>
      <c r="AC1103" s="16">
        <v>0</v>
      </c>
      <c r="AD1103" s="16">
        <v>0</v>
      </c>
      <c r="AE1103" s="16">
        <v>2837687</v>
      </c>
      <c r="AF1103" s="16">
        <v>5949.0293501048218</v>
      </c>
      <c r="AG1103" s="16">
        <v>132211</v>
      </c>
      <c r="AH1103" s="16">
        <v>277.17190775681343</v>
      </c>
    </row>
    <row r="1104" spans="1:34" x14ac:dyDescent="0.25">
      <c r="A1104" t="s">
        <v>2351</v>
      </c>
      <c r="B1104" t="s">
        <v>307</v>
      </c>
      <c r="C1104">
        <v>620</v>
      </c>
      <c r="D1104" t="s">
        <v>308</v>
      </c>
      <c r="E1104">
        <v>25</v>
      </c>
      <c r="F1104" t="s">
        <v>2352</v>
      </c>
      <c r="G1104" s="14">
        <v>506</v>
      </c>
      <c r="H1104" s="44">
        <f t="shared" si="52"/>
        <v>2227.6200000000003</v>
      </c>
      <c r="I1104" s="44">
        <f t="shared" si="53"/>
        <v>9534.7999999999993</v>
      </c>
      <c r="J1104" s="44">
        <f t="shared" si="54"/>
        <v>11762.42</v>
      </c>
      <c r="K1104" s="15">
        <v>595.25</v>
      </c>
      <c r="L1104" s="15">
        <v>7093.12</v>
      </c>
      <c r="M1104" s="15">
        <v>850.82</v>
      </c>
      <c r="N1104" s="15">
        <v>8539.19</v>
      </c>
      <c r="O1104" s="16">
        <v>680.45</v>
      </c>
      <c r="P1104" s="16">
        <v>2441.6799999999998</v>
      </c>
      <c r="Q1104" s="16">
        <v>101.1</v>
      </c>
      <c r="R1104" s="16">
        <v>3223.23</v>
      </c>
      <c r="S1104" s="17">
        <v>11762.42</v>
      </c>
      <c r="T1104" s="16">
        <v>5951784.5200000005</v>
      </c>
      <c r="U1104" s="16"/>
      <c r="V1104" s="16"/>
      <c r="W1104" s="16"/>
      <c r="X1104" s="31"/>
      <c r="Y1104" s="31"/>
      <c r="Z1104" s="31"/>
      <c r="AA1104" s="16">
        <v>299197</v>
      </c>
      <c r="AB1104" s="16">
        <v>591.298418972332</v>
      </c>
      <c r="AC1104" s="16">
        <v>2000</v>
      </c>
      <c r="AD1104" s="16">
        <v>3.9525691699604741</v>
      </c>
      <c r="AE1104" s="16">
        <v>3424322</v>
      </c>
      <c r="AF1104" s="16">
        <v>6767.434782608696</v>
      </c>
      <c r="AG1104" s="16">
        <v>164797</v>
      </c>
      <c r="AH1104" s="16">
        <v>325.68577075098813</v>
      </c>
    </row>
    <row r="1105" spans="1:34" x14ac:dyDescent="0.25">
      <c r="A1105" t="s">
        <v>2353</v>
      </c>
      <c r="B1105" t="s">
        <v>307</v>
      </c>
      <c r="C1105">
        <v>620</v>
      </c>
      <c r="D1105" t="s">
        <v>308</v>
      </c>
      <c r="E1105">
        <v>35</v>
      </c>
      <c r="F1105" t="s">
        <v>2354</v>
      </c>
      <c r="G1105" s="14">
        <v>222</v>
      </c>
      <c r="H1105" s="44">
        <f t="shared" si="52"/>
        <v>1859.72</v>
      </c>
      <c r="I1105" s="44">
        <f t="shared" si="53"/>
        <v>9637.74</v>
      </c>
      <c r="J1105" s="44">
        <f t="shared" si="54"/>
        <v>11497.46</v>
      </c>
      <c r="K1105" s="15">
        <v>448.76</v>
      </c>
      <c r="L1105" s="15">
        <v>7196.06</v>
      </c>
      <c r="M1105" s="15">
        <v>629.41</v>
      </c>
      <c r="N1105" s="15">
        <v>8274.23</v>
      </c>
      <c r="O1105" s="16">
        <v>680.45</v>
      </c>
      <c r="P1105" s="16">
        <v>2441.6799999999998</v>
      </c>
      <c r="Q1105" s="16">
        <v>101.1</v>
      </c>
      <c r="R1105" s="16">
        <v>3223.23</v>
      </c>
      <c r="S1105" s="17">
        <v>11497.46</v>
      </c>
      <c r="T1105" s="16">
        <v>2552436.1199999996</v>
      </c>
      <c r="U1105" s="16"/>
      <c r="V1105" s="16"/>
      <c r="W1105" s="16"/>
      <c r="X1105" s="31"/>
      <c r="Y1105" s="31"/>
      <c r="Z1105" s="31"/>
      <c r="AA1105" s="16">
        <v>93624</v>
      </c>
      <c r="AB1105" s="16">
        <v>421.72972972972974</v>
      </c>
      <c r="AC1105" s="16">
        <v>6000</v>
      </c>
      <c r="AD1105" s="16">
        <v>27.027027027027028</v>
      </c>
      <c r="AE1105" s="16">
        <v>1490619</v>
      </c>
      <c r="AF1105" s="16">
        <v>6714.5</v>
      </c>
      <c r="AG1105" s="16">
        <v>106907</v>
      </c>
      <c r="AH1105" s="16">
        <v>481.56306306306305</v>
      </c>
    </row>
    <row r="1106" spans="1:34" x14ac:dyDescent="0.25">
      <c r="A1106" t="s">
        <v>2355</v>
      </c>
      <c r="B1106" t="s">
        <v>307</v>
      </c>
      <c r="C1106">
        <v>620</v>
      </c>
      <c r="D1106" t="s">
        <v>308</v>
      </c>
      <c r="E1106">
        <v>37</v>
      </c>
      <c r="F1106" t="s">
        <v>1638</v>
      </c>
      <c r="G1106" s="14">
        <v>911</v>
      </c>
      <c r="H1106" s="44">
        <f t="shared" ref="H1106:H1169" si="55">SUM(K1106,M1106,O1106,Q1106)</f>
        <v>1379.03</v>
      </c>
      <c r="I1106" s="44">
        <f t="shared" ref="I1106:I1169" si="56">SUM(L1106,P1106)</f>
        <v>7749.3799999999992</v>
      </c>
      <c r="J1106" s="44">
        <f t="shared" ref="J1106:J1169" si="57">SUM(H1106:I1106)</f>
        <v>9128.41</v>
      </c>
      <c r="K1106" s="15">
        <v>305.31</v>
      </c>
      <c r="L1106" s="15">
        <v>5307.7</v>
      </c>
      <c r="M1106" s="15">
        <v>292.17</v>
      </c>
      <c r="N1106" s="15">
        <v>5905.18</v>
      </c>
      <c r="O1106" s="16">
        <v>680.45</v>
      </c>
      <c r="P1106" s="16">
        <v>2441.6799999999998</v>
      </c>
      <c r="Q1106" s="16">
        <v>101.1</v>
      </c>
      <c r="R1106" s="16">
        <v>3223.23</v>
      </c>
      <c r="S1106" s="17">
        <v>9128.41</v>
      </c>
      <c r="T1106" s="16">
        <v>8315981.5099999998</v>
      </c>
      <c r="U1106" s="16"/>
      <c r="V1106" s="16"/>
      <c r="W1106" s="16"/>
      <c r="X1106" s="31"/>
      <c r="Y1106" s="31"/>
      <c r="Z1106" s="31"/>
      <c r="AA1106" s="16">
        <v>278133</v>
      </c>
      <c r="AB1106" s="16">
        <v>305.30515916575195</v>
      </c>
      <c r="AC1106" s="16">
        <v>0</v>
      </c>
      <c r="AD1106" s="16">
        <v>0</v>
      </c>
      <c r="AE1106" s="16">
        <v>4583092</v>
      </c>
      <c r="AF1106" s="16">
        <v>5030.8364434687155</v>
      </c>
      <c r="AG1106" s="16">
        <v>252227</v>
      </c>
      <c r="AH1106" s="16">
        <v>276.8682766190999</v>
      </c>
    </row>
    <row r="1107" spans="1:34" x14ac:dyDescent="0.25">
      <c r="A1107" t="s">
        <v>2356</v>
      </c>
      <c r="B1107" t="s">
        <v>307</v>
      </c>
      <c r="C1107">
        <v>620</v>
      </c>
      <c r="D1107" t="s">
        <v>308</v>
      </c>
      <c r="E1107">
        <v>40</v>
      </c>
      <c r="F1107" t="s">
        <v>2357</v>
      </c>
      <c r="G1107" s="14">
        <v>605</v>
      </c>
      <c r="H1107" s="44">
        <f t="shared" si="55"/>
        <v>1365.4</v>
      </c>
      <c r="I1107" s="44">
        <f t="shared" si="56"/>
        <v>8582.2999999999993</v>
      </c>
      <c r="J1107" s="44">
        <f t="shared" si="57"/>
        <v>9947.6999999999989</v>
      </c>
      <c r="K1107" s="15">
        <v>198.85</v>
      </c>
      <c r="L1107" s="15">
        <v>6140.62</v>
      </c>
      <c r="M1107" s="15">
        <v>385</v>
      </c>
      <c r="N1107" s="15">
        <v>6724.47</v>
      </c>
      <c r="O1107" s="16">
        <v>680.45</v>
      </c>
      <c r="P1107" s="16">
        <v>2441.6799999999998</v>
      </c>
      <c r="Q1107" s="16">
        <v>101.1</v>
      </c>
      <c r="R1107" s="16">
        <v>3223.23</v>
      </c>
      <c r="S1107" s="17">
        <v>9947.7000000000007</v>
      </c>
      <c r="T1107" s="16">
        <v>6018358.5</v>
      </c>
      <c r="U1107" s="16"/>
      <c r="V1107" s="16"/>
      <c r="W1107" s="16"/>
      <c r="X1107" s="31"/>
      <c r="Y1107" s="31"/>
      <c r="Z1107" s="31"/>
      <c r="AA1107" s="16">
        <v>120302</v>
      </c>
      <c r="AB1107" s="16">
        <v>198.84628099173554</v>
      </c>
      <c r="AC1107" s="16">
        <v>0</v>
      </c>
      <c r="AD1107" s="16">
        <v>0</v>
      </c>
      <c r="AE1107" s="16">
        <v>3505747</v>
      </c>
      <c r="AF1107" s="16">
        <v>5794.623140495868</v>
      </c>
      <c r="AG1107" s="16">
        <v>209331</v>
      </c>
      <c r="AH1107" s="16">
        <v>346.00165289256199</v>
      </c>
    </row>
    <row r="1108" spans="1:34" x14ac:dyDescent="0.25">
      <c r="A1108" t="s">
        <v>2358</v>
      </c>
      <c r="B1108" t="s">
        <v>307</v>
      </c>
      <c r="C1108">
        <v>620</v>
      </c>
      <c r="D1108" t="s">
        <v>308</v>
      </c>
      <c r="E1108">
        <v>45</v>
      </c>
      <c r="F1108" t="s">
        <v>2359</v>
      </c>
      <c r="G1108" s="14">
        <v>330</v>
      </c>
      <c r="H1108" s="44">
        <f t="shared" si="55"/>
        <v>2836.7400000000002</v>
      </c>
      <c r="I1108" s="44">
        <f t="shared" si="56"/>
        <v>9638.7000000000007</v>
      </c>
      <c r="J1108" s="44">
        <f t="shared" si="57"/>
        <v>12475.44</v>
      </c>
      <c r="K1108" s="15">
        <v>1188.04</v>
      </c>
      <c r="L1108" s="15">
        <v>7197.02</v>
      </c>
      <c r="M1108" s="15">
        <v>867.15</v>
      </c>
      <c r="N1108" s="15">
        <v>9252.2099999999991</v>
      </c>
      <c r="O1108" s="16">
        <v>680.45</v>
      </c>
      <c r="P1108" s="16">
        <v>2441.6799999999998</v>
      </c>
      <c r="Q1108" s="16">
        <v>101.1</v>
      </c>
      <c r="R1108" s="16">
        <v>3223.23</v>
      </c>
      <c r="S1108" s="17">
        <v>12475.439999999999</v>
      </c>
      <c r="T1108" s="16">
        <v>4116895.1999999997</v>
      </c>
      <c r="U1108" s="16"/>
      <c r="V1108" s="16"/>
      <c r="W1108" s="16"/>
      <c r="X1108" s="31"/>
      <c r="Y1108" s="31"/>
      <c r="Z1108" s="31"/>
      <c r="AA1108" s="16">
        <v>390553</v>
      </c>
      <c r="AB1108" s="16">
        <v>1183.4939393939394</v>
      </c>
      <c r="AC1108" s="16">
        <v>1500</v>
      </c>
      <c r="AD1108" s="16">
        <v>4.5454545454545459</v>
      </c>
      <c r="AE1108" s="16">
        <v>2263747</v>
      </c>
      <c r="AF1108" s="16">
        <v>6859.8393939393936</v>
      </c>
      <c r="AG1108" s="16">
        <v>111271</v>
      </c>
      <c r="AH1108" s="16">
        <v>337.18484848484849</v>
      </c>
    </row>
    <row r="1109" spans="1:34" x14ac:dyDescent="0.25">
      <c r="A1109" t="s">
        <v>2360</v>
      </c>
      <c r="B1109" t="s">
        <v>307</v>
      </c>
      <c r="C1109">
        <v>620</v>
      </c>
      <c r="D1109" t="s">
        <v>308</v>
      </c>
      <c r="E1109">
        <v>50</v>
      </c>
      <c r="F1109" t="s">
        <v>2361</v>
      </c>
      <c r="G1109" s="14">
        <v>456</v>
      </c>
      <c r="H1109" s="44">
        <f t="shared" si="55"/>
        <v>1639.35</v>
      </c>
      <c r="I1109" s="44">
        <f t="shared" si="56"/>
        <v>8628.41</v>
      </c>
      <c r="J1109" s="44">
        <f t="shared" si="57"/>
        <v>10267.76</v>
      </c>
      <c r="K1109" s="15">
        <v>434.68</v>
      </c>
      <c r="L1109" s="15">
        <v>6186.73</v>
      </c>
      <c r="M1109" s="15">
        <v>423.12</v>
      </c>
      <c r="N1109" s="15">
        <v>7044.53</v>
      </c>
      <c r="O1109" s="16">
        <v>680.45</v>
      </c>
      <c r="P1109" s="16">
        <v>2441.6799999999998</v>
      </c>
      <c r="Q1109" s="16">
        <v>101.1</v>
      </c>
      <c r="R1109" s="16">
        <v>3223.23</v>
      </c>
      <c r="S1109" s="17">
        <v>10267.76</v>
      </c>
      <c r="T1109" s="16">
        <v>4682098.5600000005</v>
      </c>
      <c r="U1109" s="16"/>
      <c r="V1109" s="16"/>
      <c r="W1109" s="16"/>
      <c r="X1109" s="31"/>
      <c r="Y1109" s="31"/>
      <c r="Z1109" s="31"/>
      <c r="AA1109" s="16">
        <v>198216</v>
      </c>
      <c r="AB1109" s="16">
        <v>434.68421052631578</v>
      </c>
      <c r="AC1109" s="16">
        <v>0</v>
      </c>
      <c r="AD1109" s="16">
        <v>0</v>
      </c>
      <c r="AE1109" s="16">
        <v>2637343</v>
      </c>
      <c r="AF1109" s="16">
        <v>5783.6469298245611</v>
      </c>
      <c r="AG1109" s="16">
        <v>183805</v>
      </c>
      <c r="AH1109" s="16">
        <v>403.08114035087721</v>
      </c>
    </row>
    <row r="1110" spans="1:34" x14ac:dyDescent="0.25">
      <c r="A1110" t="s">
        <v>2362</v>
      </c>
      <c r="B1110" t="s">
        <v>307</v>
      </c>
      <c r="C1110">
        <v>620</v>
      </c>
      <c r="D1110" t="s">
        <v>308</v>
      </c>
      <c r="E1110">
        <v>53</v>
      </c>
      <c r="F1110" t="s">
        <v>2363</v>
      </c>
      <c r="G1110" s="14">
        <v>279</v>
      </c>
      <c r="H1110" s="44">
        <f t="shared" si="55"/>
        <v>2306.1299999999997</v>
      </c>
      <c r="I1110" s="44">
        <f t="shared" si="56"/>
        <v>8248.59</v>
      </c>
      <c r="J1110" s="44">
        <f t="shared" si="57"/>
        <v>10554.72</v>
      </c>
      <c r="K1110" s="15">
        <v>854.52</v>
      </c>
      <c r="L1110" s="15">
        <v>5806.91</v>
      </c>
      <c r="M1110" s="15">
        <v>670.06</v>
      </c>
      <c r="N1110" s="15">
        <v>7331.49</v>
      </c>
      <c r="O1110" s="16">
        <v>680.45</v>
      </c>
      <c r="P1110" s="16">
        <v>2441.6799999999998</v>
      </c>
      <c r="Q1110" s="16">
        <v>101.1</v>
      </c>
      <c r="R1110" s="16">
        <v>3223.23</v>
      </c>
      <c r="S1110" s="17">
        <v>10554.72</v>
      </c>
      <c r="T1110" s="16">
        <v>2944766.88</v>
      </c>
      <c r="U1110" s="16"/>
      <c r="V1110" s="16"/>
      <c r="W1110" s="16"/>
      <c r="X1110" s="31"/>
      <c r="Y1110" s="31"/>
      <c r="Z1110" s="31"/>
      <c r="AA1110" s="16">
        <v>236911</v>
      </c>
      <c r="AB1110" s="16">
        <v>849.14336917562719</v>
      </c>
      <c r="AC1110" s="16">
        <v>1500</v>
      </c>
      <c r="AD1110" s="16">
        <v>5.376344086021505</v>
      </c>
      <c r="AE1110" s="16">
        <v>1507018</v>
      </c>
      <c r="AF1110" s="16">
        <v>5401.4982078853045</v>
      </c>
      <c r="AG1110" s="16">
        <v>113109</v>
      </c>
      <c r="AH1110" s="16">
        <v>405.40860215053766</v>
      </c>
    </row>
    <row r="1111" spans="1:34" x14ac:dyDescent="0.25">
      <c r="A1111" t="s">
        <v>2364</v>
      </c>
      <c r="B1111" t="s">
        <v>307</v>
      </c>
      <c r="C1111">
        <v>620</v>
      </c>
      <c r="D1111" t="s">
        <v>308</v>
      </c>
      <c r="E1111">
        <v>55</v>
      </c>
      <c r="F1111" t="s">
        <v>2365</v>
      </c>
      <c r="G1111" s="14">
        <v>320</v>
      </c>
      <c r="H1111" s="44">
        <f t="shared" si="55"/>
        <v>2422.3700000000003</v>
      </c>
      <c r="I1111" s="44">
        <f t="shared" si="56"/>
        <v>10224.289999999999</v>
      </c>
      <c r="J1111" s="44">
        <f t="shared" si="57"/>
        <v>12646.66</v>
      </c>
      <c r="K1111" s="15">
        <v>844.61</v>
      </c>
      <c r="L1111" s="15">
        <v>7782.61</v>
      </c>
      <c r="M1111" s="15">
        <v>796.21</v>
      </c>
      <c r="N1111" s="15">
        <v>9423.43</v>
      </c>
      <c r="O1111" s="16">
        <v>680.45</v>
      </c>
      <c r="P1111" s="16">
        <v>2441.6799999999998</v>
      </c>
      <c r="Q1111" s="16">
        <v>101.1</v>
      </c>
      <c r="R1111" s="16">
        <v>3223.23</v>
      </c>
      <c r="S1111" s="17">
        <v>12646.66</v>
      </c>
      <c r="T1111" s="16">
        <v>4046931.2</v>
      </c>
      <c r="U1111" s="16"/>
      <c r="V1111" s="16"/>
      <c r="W1111" s="16"/>
      <c r="X1111" s="31"/>
      <c r="Y1111" s="31"/>
      <c r="Z1111" s="31"/>
      <c r="AA1111" s="16">
        <v>264275</v>
      </c>
      <c r="AB1111" s="16">
        <v>825.859375</v>
      </c>
      <c r="AC1111" s="16">
        <v>6000</v>
      </c>
      <c r="AD1111" s="16">
        <v>18.75</v>
      </c>
      <c r="AE1111" s="16">
        <v>2329210</v>
      </c>
      <c r="AF1111" s="16">
        <v>7278.78125</v>
      </c>
      <c r="AG1111" s="16">
        <v>161225</v>
      </c>
      <c r="AH1111" s="16">
        <v>503.828125</v>
      </c>
    </row>
    <row r="1112" spans="1:34" x14ac:dyDescent="0.25">
      <c r="A1112" t="s">
        <v>2366</v>
      </c>
      <c r="B1112" t="s">
        <v>307</v>
      </c>
      <c r="C1112">
        <v>620</v>
      </c>
      <c r="D1112" t="s">
        <v>308</v>
      </c>
      <c r="E1112">
        <v>58</v>
      </c>
      <c r="F1112" t="s">
        <v>2367</v>
      </c>
      <c r="G1112" s="14">
        <v>294</v>
      </c>
      <c r="H1112" s="44">
        <f t="shared" si="55"/>
        <v>1472.42</v>
      </c>
      <c r="I1112" s="44">
        <f t="shared" si="56"/>
        <v>9146.16</v>
      </c>
      <c r="J1112" s="44">
        <f t="shared" si="57"/>
        <v>10618.58</v>
      </c>
      <c r="K1112" s="15">
        <v>159.53</v>
      </c>
      <c r="L1112" s="15">
        <v>6704.48</v>
      </c>
      <c r="M1112" s="15">
        <v>531.34</v>
      </c>
      <c r="N1112" s="15">
        <v>7395.35</v>
      </c>
      <c r="O1112" s="16">
        <v>680.45</v>
      </c>
      <c r="P1112" s="16">
        <v>2441.6799999999998</v>
      </c>
      <c r="Q1112" s="16">
        <v>101.1</v>
      </c>
      <c r="R1112" s="16">
        <v>3223.23</v>
      </c>
      <c r="S1112" s="17">
        <v>10618.58</v>
      </c>
      <c r="T1112" s="16">
        <v>3121862.52</v>
      </c>
      <c r="U1112" s="16"/>
      <c r="V1112" s="16"/>
      <c r="W1112" s="16"/>
      <c r="X1112" s="31"/>
      <c r="Y1112" s="31"/>
      <c r="Z1112" s="31"/>
      <c r="AA1112" s="16">
        <v>46902</v>
      </c>
      <c r="AB1112" s="16">
        <v>159.53061224489795</v>
      </c>
      <c r="AC1112" s="16">
        <v>0</v>
      </c>
      <c r="AD1112" s="16">
        <v>0</v>
      </c>
      <c r="AE1112" s="16">
        <v>1855233</v>
      </c>
      <c r="AF1112" s="16">
        <v>6310.3163265306121</v>
      </c>
      <c r="AG1112" s="16">
        <v>115883</v>
      </c>
      <c r="AH1112" s="16">
        <v>394.15986394557825</v>
      </c>
    </row>
    <row r="1113" spans="1:34" x14ac:dyDescent="0.25">
      <c r="A1113" t="s">
        <v>2368</v>
      </c>
      <c r="B1113" t="s">
        <v>310</v>
      </c>
      <c r="C1113">
        <v>621</v>
      </c>
      <c r="D1113" t="s">
        <v>311</v>
      </c>
      <c r="E1113">
        <v>5</v>
      </c>
      <c r="F1113" t="s">
        <v>2369</v>
      </c>
      <c r="G1113" s="14">
        <v>312</v>
      </c>
      <c r="H1113" s="44">
        <f t="shared" si="55"/>
        <v>1621.9099999999999</v>
      </c>
      <c r="I1113" s="44">
        <f t="shared" si="56"/>
        <v>7224.8899999999994</v>
      </c>
      <c r="J1113" s="44">
        <f t="shared" si="57"/>
        <v>8846.7999999999993</v>
      </c>
      <c r="K1113" s="15">
        <v>542.98</v>
      </c>
      <c r="L1113" s="15">
        <v>5655.61</v>
      </c>
      <c r="M1113" s="15">
        <v>524.67999999999995</v>
      </c>
      <c r="N1113" s="15">
        <v>6723.26</v>
      </c>
      <c r="O1113" s="16">
        <v>465.35</v>
      </c>
      <c r="P1113" s="16">
        <v>1569.28</v>
      </c>
      <c r="Q1113" s="16">
        <v>88.9</v>
      </c>
      <c r="R1113" s="16">
        <v>2123.5300000000002</v>
      </c>
      <c r="S1113" s="17">
        <v>8846.7900000000009</v>
      </c>
      <c r="T1113" s="16">
        <v>2760198.4800000004</v>
      </c>
      <c r="U1113" s="16"/>
      <c r="V1113" s="16"/>
      <c r="W1113" s="16"/>
      <c r="X1113" s="31"/>
      <c r="Y1113" s="31"/>
      <c r="Z1113" s="31"/>
      <c r="AA1113" s="16">
        <v>147819</v>
      </c>
      <c r="AB1113" s="16">
        <v>473.77884615384613</v>
      </c>
      <c r="AC1113" s="16">
        <v>21590</v>
      </c>
      <c r="AD1113" s="16">
        <v>69.198717948717942</v>
      </c>
      <c r="AE1113" s="16">
        <v>1669212</v>
      </c>
      <c r="AF1113" s="16">
        <v>5350.0384615384619</v>
      </c>
      <c r="AG1113" s="16">
        <v>95337</v>
      </c>
      <c r="AH1113" s="16">
        <v>305.56730769230768</v>
      </c>
    </row>
    <row r="1114" spans="1:34" x14ac:dyDescent="0.25">
      <c r="A1114" t="s">
        <v>2370</v>
      </c>
      <c r="B1114" t="s">
        <v>310</v>
      </c>
      <c r="C1114">
        <v>621</v>
      </c>
      <c r="D1114" t="s">
        <v>311</v>
      </c>
      <c r="E1114">
        <v>10</v>
      </c>
      <c r="F1114" t="s">
        <v>2371</v>
      </c>
      <c r="G1114" s="14">
        <v>292</v>
      </c>
      <c r="H1114" s="44">
        <f t="shared" si="55"/>
        <v>1442.5900000000001</v>
      </c>
      <c r="I1114" s="44">
        <f t="shared" si="56"/>
        <v>8530.18</v>
      </c>
      <c r="J1114" s="44">
        <f t="shared" si="57"/>
        <v>9972.77</v>
      </c>
      <c r="K1114" s="15">
        <v>303.58999999999997</v>
      </c>
      <c r="L1114" s="15">
        <v>6960.9</v>
      </c>
      <c r="M1114" s="15">
        <v>584.75</v>
      </c>
      <c r="N1114" s="15">
        <v>7849.23</v>
      </c>
      <c r="O1114" s="16">
        <v>465.35</v>
      </c>
      <c r="P1114" s="16">
        <v>1569.28</v>
      </c>
      <c r="Q1114" s="16">
        <v>88.9</v>
      </c>
      <c r="R1114" s="16">
        <v>2123.5300000000002</v>
      </c>
      <c r="S1114" s="17">
        <v>9972.76</v>
      </c>
      <c r="T1114" s="16">
        <v>2912045.92</v>
      </c>
      <c r="U1114" s="16"/>
      <c r="V1114" s="16"/>
      <c r="W1114" s="16"/>
      <c r="X1114" s="31"/>
      <c r="Y1114" s="31"/>
      <c r="Z1114" s="31"/>
      <c r="AA1114" s="16">
        <v>75769</v>
      </c>
      <c r="AB1114" s="16">
        <v>259.48287671232879</v>
      </c>
      <c r="AC1114" s="16">
        <v>12878</v>
      </c>
      <c r="AD1114" s="16">
        <v>44.102739726027394</v>
      </c>
      <c r="AE1114" s="16">
        <v>1923466</v>
      </c>
      <c r="AF1114" s="16">
        <v>6587.2123287671229</v>
      </c>
      <c r="AG1114" s="16">
        <v>109116</v>
      </c>
      <c r="AH1114" s="16">
        <v>373.6849315068493</v>
      </c>
    </row>
    <row r="1115" spans="1:34" x14ac:dyDescent="0.25">
      <c r="A1115" t="s">
        <v>2372</v>
      </c>
      <c r="B1115" t="s">
        <v>310</v>
      </c>
      <c r="C1115">
        <v>621</v>
      </c>
      <c r="D1115" t="s">
        <v>311</v>
      </c>
      <c r="E1115">
        <v>15</v>
      </c>
      <c r="F1115" t="s">
        <v>2373</v>
      </c>
      <c r="G1115" s="14">
        <v>326</v>
      </c>
      <c r="H1115" s="44">
        <f t="shared" si="55"/>
        <v>1460.5700000000002</v>
      </c>
      <c r="I1115" s="44">
        <f t="shared" si="56"/>
        <v>7081.29</v>
      </c>
      <c r="J1115" s="44">
        <f t="shared" si="57"/>
        <v>8541.86</v>
      </c>
      <c r="K1115" s="15">
        <v>412.75</v>
      </c>
      <c r="L1115" s="15">
        <v>5512.01</v>
      </c>
      <c r="M1115" s="15">
        <v>493.57</v>
      </c>
      <c r="N1115" s="15">
        <v>6418.33</v>
      </c>
      <c r="O1115" s="16">
        <v>465.35</v>
      </c>
      <c r="P1115" s="16">
        <v>1569.28</v>
      </c>
      <c r="Q1115" s="16">
        <v>88.9</v>
      </c>
      <c r="R1115" s="16">
        <v>2123.5300000000002</v>
      </c>
      <c r="S1115" s="17">
        <v>8541.86</v>
      </c>
      <c r="T1115" s="16">
        <v>2784646.3600000003</v>
      </c>
      <c r="U1115" s="16"/>
      <c r="V1115" s="16"/>
      <c r="W1115" s="16"/>
      <c r="X1115" s="31"/>
      <c r="Y1115" s="31"/>
      <c r="Z1115" s="31"/>
      <c r="AA1115" s="16">
        <v>121090</v>
      </c>
      <c r="AB1115" s="16">
        <v>371.44171779141107</v>
      </c>
      <c r="AC1115" s="16">
        <v>13465</v>
      </c>
      <c r="AD1115" s="16">
        <v>41.303680981595093</v>
      </c>
      <c r="AE1115" s="16">
        <v>1707026</v>
      </c>
      <c r="AF1115" s="16">
        <v>5236.2760736196315</v>
      </c>
      <c r="AG1115" s="16">
        <v>89890</v>
      </c>
      <c r="AH1115" s="16">
        <v>275.7361963190184</v>
      </c>
    </row>
    <row r="1116" spans="1:34" x14ac:dyDescent="0.25">
      <c r="A1116" t="s">
        <v>2374</v>
      </c>
      <c r="B1116" t="s">
        <v>310</v>
      </c>
      <c r="C1116">
        <v>621</v>
      </c>
      <c r="D1116" t="s">
        <v>311</v>
      </c>
      <c r="E1116">
        <v>30</v>
      </c>
      <c r="F1116" t="s">
        <v>2375</v>
      </c>
      <c r="G1116" s="14">
        <v>450</v>
      </c>
      <c r="H1116" s="44">
        <f t="shared" si="55"/>
        <v>1849.5</v>
      </c>
      <c r="I1116" s="44">
        <f t="shared" si="56"/>
        <v>8382.76</v>
      </c>
      <c r="J1116" s="44">
        <f t="shared" si="57"/>
        <v>10232.26</v>
      </c>
      <c r="K1116" s="15">
        <v>772.11</v>
      </c>
      <c r="L1116" s="15">
        <v>6813.48</v>
      </c>
      <c r="M1116" s="15">
        <v>523.14</v>
      </c>
      <c r="N1116" s="15">
        <v>8108.73</v>
      </c>
      <c r="O1116" s="16">
        <v>465.35</v>
      </c>
      <c r="P1116" s="16">
        <v>1569.28</v>
      </c>
      <c r="Q1116" s="16">
        <v>88.9</v>
      </c>
      <c r="R1116" s="16">
        <v>2123.5300000000002</v>
      </c>
      <c r="S1116" s="17">
        <v>10232.26</v>
      </c>
      <c r="T1116" s="16">
        <v>4604517</v>
      </c>
      <c r="U1116" s="16"/>
      <c r="V1116" s="16"/>
      <c r="W1116" s="16"/>
      <c r="X1116" s="31"/>
      <c r="Y1116" s="31"/>
      <c r="Z1116" s="31"/>
      <c r="AA1116" s="16">
        <v>326322</v>
      </c>
      <c r="AB1116" s="16">
        <v>725.16</v>
      </c>
      <c r="AC1116" s="16">
        <v>21128</v>
      </c>
      <c r="AD1116" s="16">
        <v>46.951111111111111</v>
      </c>
      <c r="AE1116" s="16">
        <v>2922390</v>
      </c>
      <c r="AF1116" s="16">
        <v>6494.2</v>
      </c>
      <c r="AG1116" s="16">
        <v>143678</v>
      </c>
      <c r="AH1116" s="16">
        <v>319.28444444444443</v>
      </c>
    </row>
    <row r="1117" spans="1:34" x14ac:dyDescent="0.25">
      <c r="A1117" t="s">
        <v>2376</v>
      </c>
      <c r="B1117" t="s">
        <v>313</v>
      </c>
      <c r="C1117">
        <v>630</v>
      </c>
      <c r="D1117" t="s">
        <v>314</v>
      </c>
      <c r="E1117">
        <v>3</v>
      </c>
      <c r="F1117" t="s">
        <v>2377</v>
      </c>
      <c r="G1117" s="14">
        <v>929</v>
      </c>
      <c r="H1117" s="44">
        <f t="shared" si="55"/>
        <v>1579.46</v>
      </c>
      <c r="I1117" s="44">
        <f t="shared" si="56"/>
        <v>8548.0300000000007</v>
      </c>
      <c r="J1117" s="44">
        <f t="shared" si="57"/>
        <v>10127.490000000002</v>
      </c>
      <c r="K1117" s="15">
        <v>482.04</v>
      </c>
      <c r="L1117" s="15">
        <v>6336.8</v>
      </c>
      <c r="M1117" s="15">
        <v>433.28</v>
      </c>
      <c r="N1117" s="15">
        <v>7252.12</v>
      </c>
      <c r="O1117" s="16">
        <v>547.22</v>
      </c>
      <c r="P1117" s="16">
        <v>2211.23</v>
      </c>
      <c r="Q1117" s="16">
        <v>116.92</v>
      </c>
      <c r="R1117" s="16">
        <v>2875.37</v>
      </c>
      <c r="S1117" s="17">
        <v>10127.49</v>
      </c>
      <c r="T1117" s="16">
        <v>9408438.209999999</v>
      </c>
      <c r="U1117" s="16"/>
      <c r="V1117" s="16"/>
      <c r="W1117" s="16"/>
      <c r="X1117" s="31"/>
      <c r="Y1117" s="31"/>
      <c r="Z1117" s="31"/>
      <c r="AA1117" s="16">
        <v>447816</v>
      </c>
      <c r="AB1117" s="16">
        <v>482.04090419806244</v>
      </c>
      <c r="AC1117" s="16">
        <v>0</v>
      </c>
      <c r="AD1117" s="16">
        <v>0</v>
      </c>
      <c r="AE1117" s="16">
        <v>5719248</v>
      </c>
      <c r="AF1117" s="16">
        <v>6156.3487621097956</v>
      </c>
      <c r="AG1117" s="16">
        <v>167635</v>
      </c>
      <c r="AH1117" s="16">
        <v>180.44671689989235</v>
      </c>
    </row>
    <row r="1118" spans="1:34" x14ac:dyDescent="0.25">
      <c r="A1118" t="s">
        <v>2378</v>
      </c>
      <c r="B1118" t="s">
        <v>313</v>
      </c>
      <c r="C1118">
        <v>630</v>
      </c>
      <c r="D1118" t="s">
        <v>314</v>
      </c>
      <c r="E1118">
        <v>5</v>
      </c>
      <c r="F1118" t="s">
        <v>2379</v>
      </c>
      <c r="G1118" s="14">
        <v>577</v>
      </c>
      <c r="H1118" s="44">
        <f t="shared" si="55"/>
        <v>1730.69</v>
      </c>
      <c r="I1118" s="44">
        <f t="shared" si="56"/>
        <v>10212.32</v>
      </c>
      <c r="J1118" s="44">
        <f t="shared" si="57"/>
        <v>11943.01</v>
      </c>
      <c r="K1118" s="15">
        <v>461.84</v>
      </c>
      <c r="L1118" s="15">
        <v>8001.09</v>
      </c>
      <c r="M1118" s="15">
        <v>604.71</v>
      </c>
      <c r="N1118" s="15">
        <v>9067.64</v>
      </c>
      <c r="O1118" s="16">
        <v>547.22</v>
      </c>
      <c r="P1118" s="16">
        <v>2211.23</v>
      </c>
      <c r="Q1118" s="16">
        <v>116.92</v>
      </c>
      <c r="R1118" s="16">
        <v>2875.37</v>
      </c>
      <c r="S1118" s="17">
        <v>11943.009999999998</v>
      </c>
      <c r="T1118" s="16">
        <v>6891116.7699999986</v>
      </c>
      <c r="U1118" s="16"/>
      <c r="V1118" s="16"/>
      <c r="W1118" s="16"/>
      <c r="X1118" s="31"/>
      <c r="Y1118" s="31"/>
      <c r="Z1118" s="31"/>
      <c r="AA1118" s="16">
        <v>258435</v>
      </c>
      <c r="AB1118" s="16">
        <v>447.89428076256502</v>
      </c>
      <c r="AC1118" s="16">
        <v>8047</v>
      </c>
      <c r="AD1118" s="16">
        <v>13.946273830155979</v>
      </c>
      <c r="AE1118" s="16">
        <v>4515384</v>
      </c>
      <c r="AF1118" s="16">
        <v>7825.6221837088387</v>
      </c>
      <c r="AG1118" s="16">
        <v>101246</v>
      </c>
      <c r="AH1118" s="16">
        <v>175.46967071057193</v>
      </c>
    </row>
    <row r="1119" spans="1:34" x14ac:dyDescent="0.25">
      <c r="A1119" t="s">
        <v>2380</v>
      </c>
      <c r="B1119" t="s">
        <v>313</v>
      </c>
      <c r="C1119">
        <v>630</v>
      </c>
      <c r="D1119" t="s">
        <v>314</v>
      </c>
      <c r="E1119">
        <v>10</v>
      </c>
      <c r="F1119" t="s">
        <v>2381</v>
      </c>
      <c r="G1119" s="14">
        <v>355</v>
      </c>
      <c r="H1119" s="44">
        <f t="shared" si="55"/>
        <v>1870.1200000000001</v>
      </c>
      <c r="I1119" s="44">
        <f t="shared" si="56"/>
        <v>10620.39</v>
      </c>
      <c r="J1119" s="44">
        <f t="shared" si="57"/>
        <v>12490.51</v>
      </c>
      <c r="K1119" s="15">
        <v>707.42</v>
      </c>
      <c r="L1119" s="15">
        <v>8409.16</v>
      </c>
      <c r="M1119" s="15">
        <v>498.56</v>
      </c>
      <c r="N1119" s="15">
        <v>9615.14</v>
      </c>
      <c r="O1119" s="16">
        <v>547.22</v>
      </c>
      <c r="P1119" s="16">
        <v>2211.23</v>
      </c>
      <c r="Q1119" s="16">
        <v>116.92</v>
      </c>
      <c r="R1119" s="16">
        <v>2875.37</v>
      </c>
      <c r="S1119" s="17">
        <v>12490.509999999998</v>
      </c>
      <c r="T1119" s="16">
        <v>4434131.05</v>
      </c>
      <c r="U1119" s="16"/>
      <c r="V1119" s="16"/>
      <c r="W1119" s="16"/>
      <c r="X1119" s="31"/>
      <c r="Y1119" s="31"/>
      <c r="Z1119" s="31"/>
      <c r="AA1119" s="16">
        <v>250408</v>
      </c>
      <c r="AB1119" s="16">
        <v>705.37464788732393</v>
      </c>
      <c r="AC1119" s="16">
        <v>726</v>
      </c>
      <c r="AD1119" s="16">
        <v>2.0450704225352112</v>
      </c>
      <c r="AE1119" s="16">
        <v>2910660</v>
      </c>
      <c r="AF1119" s="16">
        <v>8199.0422535211273</v>
      </c>
      <c r="AG1119" s="16">
        <v>74593</v>
      </c>
      <c r="AH1119" s="16">
        <v>210.12112676056339</v>
      </c>
    </row>
    <row r="1120" spans="1:34" x14ac:dyDescent="0.25">
      <c r="A1120" t="s">
        <v>2382</v>
      </c>
      <c r="B1120" t="s">
        <v>313</v>
      </c>
      <c r="C1120">
        <v>630</v>
      </c>
      <c r="D1120" t="s">
        <v>314</v>
      </c>
      <c r="E1120">
        <v>15</v>
      </c>
      <c r="F1120" t="s">
        <v>2383</v>
      </c>
      <c r="G1120" s="14">
        <v>527</v>
      </c>
      <c r="H1120" s="44">
        <f t="shared" si="55"/>
        <v>1824.3700000000001</v>
      </c>
      <c r="I1120" s="44">
        <f t="shared" si="56"/>
        <v>9870.3799999999992</v>
      </c>
      <c r="J1120" s="44">
        <f t="shared" si="57"/>
        <v>11694.75</v>
      </c>
      <c r="K1120" s="15">
        <v>662.43</v>
      </c>
      <c r="L1120" s="15">
        <v>7659.15</v>
      </c>
      <c r="M1120" s="15">
        <v>497.8</v>
      </c>
      <c r="N1120" s="15">
        <v>8819.3799999999992</v>
      </c>
      <c r="O1120" s="16">
        <v>547.22</v>
      </c>
      <c r="P1120" s="16">
        <v>2211.23</v>
      </c>
      <c r="Q1120" s="16">
        <v>116.92</v>
      </c>
      <c r="R1120" s="16">
        <v>2875.37</v>
      </c>
      <c r="S1120" s="17">
        <v>11694.75</v>
      </c>
      <c r="T1120" s="16">
        <v>6163133.25</v>
      </c>
      <c r="U1120" s="16"/>
      <c r="V1120" s="16"/>
      <c r="W1120" s="16"/>
      <c r="X1120" s="31"/>
      <c r="Y1120" s="31"/>
      <c r="Z1120" s="31"/>
      <c r="AA1120" s="16">
        <v>340349</v>
      </c>
      <c r="AB1120" s="16">
        <v>645.82352941176475</v>
      </c>
      <c r="AC1120" s="16">
        <v>8751</v>
      </c>
      <c r="AD1120" s="16">
        <v>16.605313092979127</v>
      </c>
      <c r="AE1120" s="16">
        <v>3943667</v>
      </c>
      <c r="AF1120" s="16">
        <v>7483.2390891840605</v>
      </c>
      <c r="AG1120" s="16">
        <v>92705</v>
      </c>
      <c r="AH1120" s="16">
        <v>175.91081593927893</v>
      </c>
    </row>
    <row r="1121" spans="1:34" x14ac:dyDescent="0.25">
      <c r="A1121" t="s">
        <v>2384</v>
      </c>
      <c r="B1121" t="s">
        <v>313</v>
      </c>
      <c r="C1121">
        <v>630</v>
      </c>
      <c r="D1121" t="s">
        <v>314</v>
      </c>
      <c r="E1121">
        <v>17</v>
      </c>
      <c r="F1121" t="s">
        <v>2385</v>
      </c>
      <c r="G1121" s="14">
        <v>631</v>
      </c>
      <c r="H1121" s="44">
        <f t="shared" si="55"/>
        <v>1542.98</v>
      </c>
      <c r="I1121" s="44">
        <f t="shared" si="56"/>
        <v>10342.59</v>
      </c>
      <c r="J1121" s="44">
        <f t="shared" si="57"/>
        <v>11885.57</v>
      </c>
      <c r="K1121" s="15">
        <v>426.1</v>
      </c>
      <c r="L1121" s="15">
        <v>8131.36</v>
      </c>
      <c r="M1121" s="15">
        <v>452.74</v>
      </c>
      <c r="N1121" s="15">
        <v>9010.2000000000007</v>
      </c>
      <c r="O1121" s="16">
        <v>547.22</v>
      </c>
      <c r="P1121" s="16">
        <v>2211.23</v>
      </c>
      <c r="Q1121" s="16">
        <v>116.92</v>
      </c>
      <c r="R1121" s="16">
        <v>2875.37</v>
      </c>
      <c r="S1121" s="17">
        <v>11885.57</v>
      </c>
      <c r="T1121" s="16">
        <v>7499794.6699999999</v>
      </c>
      <c r="U1121" s="16"/>
      <c r="V1121" s="16"/>
      <c r="W1121" s="16"/>
      <c r="X1121" s="31"/>
      <c r="Y1121" s="31"/>
      <c r="Z1121" s="31"/>
      <c r="AA1121" s="16">
        <v>250675</v>
      </c>
      <c r="AB1121" s="16">
        <v>397.26624405705229</v>
      </c>
      <c r="AC1121" s="16">
        <v>18195</v>
      </c>
      <c r="AD1121" s="16">
        <v>28.835182250396198</v>
      </c>
      <c r="AE1121" s="16">
        <v>5029205</v>
      </c>
      <c r="AF1121" s="16">
        <v>7970.2139461172737</v>
      </c>
      <c r="AG1121" s="16">
        <v>101685</v>
      </c>
      <c r="AH1121" s="16">
        <v>161.14896988906497</v>
      </c>
    </row>
    <row r="1122" spans="1:34" x14ac:dyDescent="0.25">
      <c r="A1122" t="s">
        <v>2386</v>
      </c>
      <c r="B1122" t="s">
        <v>313</v>
      </c>
      <c r="C1122">
        <v>630</v>
      </c>
      <c r="D1122" t="s">
        <v>314</v>
      </c>
      <c r="E1122">
        <v>18</v>
      </c>
      <c r="F1122" t="s">
        <v>2387</v>
      </c>
      <c r="G1122" s="14">
        <v>1191</v>
      </c>
      <c r="H1122" s="44">
        <f t="shared" si="55"/>
        <v>1300.6400000000001</v>
      </c>
      <c r="I1122" s="44">
        <f t="shared" si="56"/>
        <v>7931.5599999999995</v>
      </c>
      <c r="J1122" s="44">
        <f t="shared" si="57"/>
        <v>9232.1999999999989</v>
      </c>
      <c r="K1122" s="15">
        <v>385.22</v>
      </c>
      <c r="L1122" s="15">
        <v>5720.33</v>
      </c>
      <c r="M1122" s="15">
        <v>251.28</v>
      </c>
      <c r="N1122" s="15">
        <v>6356.84</v>
      </c>
      <c r="O1122" s="16">
        <v>547.22</v>
      </c>
      <c r="P1122" s="16">
        <v>2211.23</v>
      </c>
      <c r="Q1122" s="16">
        <v>116.92</v>
      </c>
      <c r="R1122" s="16">
        <v>2875.37</v>
      </c>
      <c r="S1122" s="17">
        <v>9232.2099999999991</v>
      </c>
      <c r="T1122" s="16">
        <v>10995562.109999999</v>
      </c>
      <c r="U1122" s="16"/>
      <c r="V1122" s="16"/>
      <c r="W1122" s="16"/>
      <c r="X1122" s="31"/>
      <c r="Y1122" s="31"/>
      <c r="Z1122" s="31"/>
      <c r="AA1122" s="16">
        <v>441806</v>
      </c>
      <c r="AB1122" s="16">
        <v>370.95382031905962</v>
      </c>
      <c r="AC1122" s="16">
        <v>16996</v>
      </c>
      <c r="AD1122" s="16">
        <v>14.270361041141898</v>
      </c>
      <c r="AE1122" s="16">
        <v>6651651</v>
      </c>
      <c r="AF1122" s="16">
        <v>5584.9294710327458</v>
      </c>
      <c r="AG1122" s="16">
        <v>161266</v>
      </c>
      <c r="AH1122" s="16">
        <v>135.40386230058775</v>
      </c>
    </row>
    <row r="1123" spans="1:34" x14ac:dyDescent="0.25">
      <c r="A1123" t="s">
        <v>2388</v>
      </c>
      <c r="B1123" t="s">
        <v>313</v>
      </c>
      <c r="C1123">
        <v>630</v>
      </c>
      <c r="D1123" t="s">
        <v>314</v>
      </c>
      <c r="E1123">
        <v>19</v>
      </c>
      <c r="F1123" t="s">
        <v>2389</v>
      </c>
      <c r="G1123" s="14">
        <v>1322</v>
      </c>
      <c r="H1123" s="44">
        <f t="shared" si="55"/>
        <v>1004.03</v>
      </c>
      <c r="I1123" s="44">
        <f t="shared" si="56"/>
        <v>7911.65</v>
      </c>
      <c r="J1123" s="44">
        <f t="shared" si="57"/>
        <v>8915.68</v>
      </c>
      <c r="K1123" s="15">
        <v>123.17</v>
      </c>
      <c r="L1123" s="15">
        <v>5700.42</v>
      </c>
      <c r="M1123" s="15">
        <v>216.72</v>
      </c>
      <c r="N1123" s="15">
        <v>6040.31</v>
      </c>
      <c r="O1123" s="16">
        <v>547.22</v>
      </c>
      <c r="P1123" s="16">
        <v>2211.23</v>
      </c>
      <c r="Q1123" s="16">
        <v>116.92</v>
      </c>
      <c r="R1123" s="16">
        <v>2875.37</v>
      </c>
      <c r="S1123" s="17">
        <v>8915.68</v>
      </c>
      <c r="T1123" s="16">
        <v>11786528.960000001</v>
      </c>
      <c r="U1123" s="16"/>
      <c r="V1123" s="16"/>
      <c r="W1123" s="16"/>
      <c r="X1123" s="31"/>
      <c r="Y1123" s="31"/>
      <c r="Z1123" s="31"/>
      <c r="AA1123" s="16">
        <v>160179</v>
      </c>
      <c r="AB1123" s="16">
        <v>121.16414523449319</v>
      </c>
      <c r="AC1123" s="16">
        <v>2647</v>
      </c>
      <c r="AD1123" s="16">
        <v>2.0022692889561271</v>
      </c>
      <c r="AE1123" s="16">
        <v>7155979</v>
      </c>
      <c r="AF1123" s="16">
        <v>5412.9947049924358</v>
      </c>
      <c r="AG1123" s="16">
        <v>379977</v>
      </c>
      <c r="AH1123" s="16">
        <v>287.42586989409983</v>
      </c>
    </row>
    <row r="1124" spans="1:34" x14ac:dyDescent="0.25">
      <c r="A1124" t="s">
        <v>2390</v>
      </c>
      <c r="B1124" t="s">
        <v>313</v>
      </c>
      <c r="C1124">
        <v>630</v>
      </c>
      <c r="D1124" t="s">
        <v>314</v>
      </c>
      <c r="E1124">
        <v>20</v>
      </c>
      <c r="F1124" t="s">
        <v>2391</v>
      </c>
      <c r="G1124" s="14">
        <v>483</v>
      </c>
      <c r="H1124" s="44">
        <f t="shared" si="55"/>
        <v>1318.2400000000002</v>
      </c>
      <c r="I1124" s="44">
        <f t="shared" si="56"/>
        <v>10012.86</v>
      </c>
      <c r="J1124" s="44">
        <f t="shared" si="57"/>
        <v>11331.1</v>
      </c>
      <c r="K1124" s="15">
        <v>258.13</v>
      </c>
      <c r="L1124" s="15">
        <v>7801.63</v>
      </c>
      <c r="M1124" s="15">
        <v>395.97</v>
      </c>
      <c r="N1124" s="15">
        <v>8455.73</v>
      </c>
      <c r="O1124" s="16">
        <v>547.22</v>
      </c>
      <c r="P1124" s="16">
        <v>2211.23</v>
      </c>
      <c r="Q1124" s="16">
        <v>116.92</v>
      </c>
      <c r="R1124" s="16">
        <v>2875.37</v>
      </c>
      <c r="S1124" s="17">
        <v>11331.099999999999</v>
      </c>
      <c r="T1124" s="16">
        <v>5472921.2999999989</v>
      </c>
      <c r="U1124" s="16"/>
      <c r="V1124" s="16"/>
      <c r="W1124" s="16"/>
      <c r="X1124" s="31"/>
      <c r="Y1124" s="31"/>
      <c r="Z1124" s="31"/>
      <c r="AA1124" s="16">
        <v>122037</v>
      </c>
      <c r="AB1124" s="16">
        <v>252.66459627329192</v>
      </c>
      <c r="AC1124" s="16">
        <v>2642</v>
      </c>
      <c r="AD1124" s="16">
        <v>5.4699792960662528</v>
      </c>
      <c r="AE1124" s="16">
        <v>3676683</v>
      </c>
      <c r="AF1124" s="16">
        <v>7612.1801242236024</v>
      </c>
      <c r="AG1124" s="16">
        <v>91503</v>
      </c>
      <c r="AH1124" s="16">
        <v>189.44720496894411</v>
      </c>
    </row>
    <row r="1125" spans="1:34" x14ac:dyDescent="0.25">
      <c r="A1125" t="s">
        <v>2392</v>
      </c>
      <c r="B1125" t="s">
        <v>313</v>
      </c>
      <c r="C1125">
        <v>630</v>
      </c>
      <c r="D1125" t="s">
        <v>314</v>
      </c>
      <c r="E1125">
        <v>25</v>
      </c>
      <c r="F1125" t="s">
        <v>2393</v>
      </c>
      <c r="G1125" s="14">
        <v>1020</v>
      </c>
      <c r="H1125" s="44">
        <f t="shared" si="55"/>
        <v>1028.5900000000001</v>
      </c>
      <c r="I1125" s="44">
        <f t="shared" si="56"/>
        <v>9010.31</v>
      </c>
      <c r="J1125" s="44">
        <f t="shared" si="57"/>
        <v>10038.9</v>
      </c>
      <c r="K1125" s="15">
        <v>125.54</v>
      </c>
      <c r="L1125" s="15">
        <v>6799.08</v>
      </c>
      <c r="M1125" s="15">
        <v>238.91</v>
      </c>
      <c r="N1125" s="15">
        <v>7163.54</v>
      </c>
      <c r="O1125" s="16">
        <v>547.22</v>
      </c>
      <c r="P1125" s="16">
        <v>2211.23</v>
      </c>
      <c r="Q1125" s="16">
        <v>116.92</v>
      </c>
      <c r="R1125" s="16">
        <v>2875.37</v>
      </c>
      <c r="S1125" s="17">
        <v>10038.91</v>
      </c>
      <c r="T1125" s="16">
        <v>10239688.199999999</v>
      </c>
      <c r="U1125" s="16"/>
      <c r="V1125" s="16"/>
      <c r="W1125" s="16"/>
      <c r="X1125" s="31"/>
      <c r="Y1125" s="31"/>
      <c r="Z1125" s="31"/>
      <c r="AA1125" s="16">
        <v>128052</v>
      </c>
      <c r="AB1125" s="16">
        <v>125.54117647058824</v>
      </c>
      <c r="AC1125" s="16">
        <v>0</v>
      </c>
      <c r="AD1125" s="16">
        <v>0</v>
      </c>
      <c r="AE1125" s="16">
        <v>6575929</v>
      </c>
      <c r="AF1125" s="16">
        <v>6446.9892156862743</v>
      </c>
      <c r="AG1125" s="16">
        <v>359137</v>
      </c>
      <c r="AH1125" s="16">
        <v>352.09509803921571</v>
      </c>
    </row>
    <row r="1126" spans="1:34" x14ac:dyDescent="0.25">
      <c r="A1126" t="s">
        <v>2394</v>
      </c>
      <c r="B1126" t="s">
        <v>313</v>
      </c>
      <c r="C1126">
        <v>630</v>
      </c>
      <c r="D1126" t="s">
        <v>314</v>
      </c>
      <c r="E1126">
        <v>27</v>
      </c>
      <c r="F1126" t="s">
        <v>2395</v>
      </c>
      <c r="G1126" s="14">
        <v>912</v>
      </c>
      <c r="H1126" s="44">
        <f t="shared" si="55"/>
        <v>1166.22</v>
      </c>
      <c r="I1126" s="44">
        <f t="shared" si="56"/>
        <v>7756.49</v>
      </c>
      <c r="J1126" s="44">
        <f t="shared" si="57"/>
        <v>8922.7099999999991</v>
      </c>
      <c r="K1126" s="15">
        <v>171.01</v>
      </c>
      <c r="L1126" s="15">
        <v>5545.26</v>
      </c>
      <c r="M1126" s="15">
        <v>331.07</v>
      </c>
      <c r="N1126" s="15">
        <v>6047.33</v>
      </c>
      <c r="O1126" s="16">
        <v>547.22</v>
      </c>
      <c r="P1126" s="16">
        <v>2211.23</v>
      </c>
      <c r="Q1126" s="16">
        <v>116.92</v>
      </c>
      <c r="R1126" s="16">
        <v>2875.37</v>
      </c>
      <c r="S1126" s="17">
        <v>8922.7000000000007</v>
      </c>
      <c r="T1126" s="16">
        <v>8137502.4000000004</v>
      </c>
      <c r="U1126" s="16"/>
      <c r="V1126" s="16"/>
      <c r="W1126" s="16"/>
      <c r="X1126" s="31"/>
      <c r="Y1126" s="31"/>
      <c r="Z1126" s="31"/>
      <c r="AA1126" s="16">
        <v>142659</v>
      </c>
      <c r="AB1126" s="16">
        <v>156.42434210526315</v>
      </c>
      <c r="AC1126" s="16">
        <v>13299</v>
      </c>
      <c r="AD1126" s="16">
        <v>14.582236842105264</v>
      </c>
      <c r="AE1126" s="16">
        <v>4919527</v>
      </c>
      <c r="AF1126" s="16">
        <v>5394.2182017543855</v>
      </c>
      <c r="AG1126" s="16">
        <v>137752</v>
      </c>
      <c r="AH1126" s="16">
        <v>151.04385964912279</v>
      </c>
    </row>
    <row r="1127" spans="1:34" x14ac:dyDescent="0.25">
      <c r="A1127" t="s">
        <v>2396</v>
      </c>
      <c r="B1127" t="s">
        <v>313</v>
      </c>
      <c r="C1127">
        <v>630</v>
      </c>
      <c r="D1127" t="s">
        <v>314</v>
      </c>
      <c r="E1127">
        <v>30</v>
      </c>
      <c r="F1127" t="s">
        <v>2397</v>
      </c>
      <c r="G1127" s="14">
        <v>1522</v>
      </c>
      <c r="H1127" s="44">
        <f t="shared" si="55"/>
        <v>848.44999999999993</v>
      </c>
      <c r="I1127" s="44">
        <f t="shared" si="56"/>
        <v>7741.02</v>
      </c>
      <c r="J1127" s="44">
        <f t="shared" si="57"/>
        <v>8589.4700000000012</v>
      </c>
      <c r="K1127" s="15">
        <v>33.14</v>
      </c>
      <c r="L1127" s="15">
        <v>5529.79</v>
      </c>
      <c r="M1127" s="15">
        <v>151.16999999999999</v>
      </c>
      <c r="N1127" s="15">
        <v>5714.1</v>
      </c>
      <c r="O1127" s="16">
        <v>547.22</v>
      </c>
      <c r="P1127" s="16">
        <v>2211.23</v>
      </c>
      <c r="Q1127" s="16">
        <v>116.92</v>
      </c>
      <c r="R1127" s="16">
        <v>2875.37</v>
      </c>
      <c r="S1127" s="17">
        <v>8589.4700000000012</v>
      </c>
      <c r="T1127" s="16">
        <v>13073173.340000002</v>
      </c>
      <c r="U1127" s="16"/>
      <c r="V1127" s="16"/>
      <c r="W1127" s="16"/>
      <c r="X1127" s="31"/>
      <c r="Y1127" s="31"/>
      <c r="Z1127" s="31"/>
      <c r="AA1127" s="16">
        <v>50443</v>
      </c>
      <c r="AB1127" s="16">
        <v>33.142575558475691</v>
      </c>
      <c r="AC1127" s="16">
        <v>0</v>
      </c>
      <c r="AD1127" s="16">
        <v>0</v>
      </c>
      <c r="AE1127" s="16">
        <v>8022328</v>
      </c>
      <c r="AF1127" s="16">
        <v>5270.9119579500657</v>
      </c>
      <c r="AG1127" s="16">
        <v>394005</v>
      </c>
      <c r="AH1127" s="16">
        <v>258.8731931668857</v>
      </c>
    </row>
    <row r="1128" spans="1:34" x14ac:dyDescent="0.25">
      <c r="A1128" t="s">
        <v>2398</v>
      </c>
      <c r="B1128" t="s">
        <v>313</v>
      </c>
      <c r="C1128">
        <v>630</v>
      </c>
      <c r="D1128" t="s">
        <v>314</v>
      </c>
      <c r="E1128">
        <v>35</v>
      </c>
      <c r="F1128" t="s">
        <v>2399</v>
      </c>
      <c r="G1128" s="14">
        <v>1023</v>
      </c>
      <c r="H1128" s="44">
        <f t="shared" si="55"/>
        <v>1320.23</v>
      </c>
      <c r="I1128" s="44">
        <f t="shared" si="56"/>
        <v>8639.2999999999993</v>
      </c>
      <c r="J1128" s="44">
        <f t="shared" si="57"/>
        <v>9959.5299999999988</v>
      </c>
      <c r="K1128" s="15">
        <v>335.03</v>
      </c>
      <c r="L1128" s="15">
        <v>6428.07</v>
      </c>
      <c r="M1128" s="15">
        <v>321.06</v>
      </c>
      <c r="N1128" s="15">
        <v>7084.15</v>
      </c>
      <c r="O1128" s="16">
        <v>547.22</v>
      </c>
      <c r="P1128" s="16">
        <v>2211.23</v>
      </c>
      <c r="Q1128" s="16">
        <v>116.92</v>
      </c>
      <c r="R1128" s="16">
        <v>2875.37</v>
      </c>
      <c r="S1128" s="17">
        <v>9959.52</v>
      </c>
      <c r="T1128" s="16">
        <v>10188588.960000001</v>
      </c>
      <c r="U1128" s="16"/>
      <c r="V1128" s="16"/>
      <c r="W1128" s="16"/>
      <c r="X1128" s="31"/>
      <c r="Y1128" s="31"/>
      <c r="Z1128" s="31"/>
      <c r="AA1128" s="16">
        <v>330294</v>
      </c>
      <c r="AB1128" s="16">
        <v>322.86803519061584</v>
      </c>
      <c r="AC1128" s="16">
        <v>12441</v>
      </c>
      <c r="AD1128" s="16">
        <v>12.161290322580646</v>
      </c>
      <c r="AE1128" s="16">
        <v>6403616</v>
      </c>
      <c r="AF1128" s="16">
        <v>6259.6441837732164</v>
      </c>
      <c r="AG1128" s="16">
        <v>172296</v>
      </c>
      <c r="AH1128" s="16">
        <v>168.42228739002934</v>
      </c>
    </row>
    <row r="1129" spans="1:34" x14ac:dyDescent="0.25">
      <c r="A1129" t="s">
        <v>2400</v>
      </c>
      <c r="B1129" t="s">
        <v>313</v>
      </c>
      <c r="C1129">
        <v>630</v>
      </c>
      <c r="D1129" t="s">
        <v>314</v>
      </c>
      <c r="E1129">
        <v>40</v>
      </c>
      <c r="F1129" t="s">
        <v>2401</v>
      </c>
      <c r="G1129" s="14">
        <v>597</v>
      </c>
      <c r="H1129" s="44">
        <f t="shared" si="55"/>
        <v>1705.3400000000001</v>
      </c>
      <c r="I1129" s="44">
        <f t="shared" si="56"/>
        <v>9596.36</v>
      </c>
      <c r="J1129" s="44">
        <f t="shared" si="57"/>
        <v>11301.7</v>
      </c>
      <c r="K1129" s="15">
        <v>581.24</v>
      </c>
      <c r="L1129" s="15">
        <v>7385.13</v>
      </c>
      <c r="M1129" s="15">
        <v>459.96</v>
      </c>
      <c r="N1129" s="15">
        <v>8426.32</v>
      </c>
      <c r="O1129" s="16">
        <v>547.22</v>
      </c>
      <c r="P1129" s="16">
        <v>2211.23</v>
      </c>
      <c r="Q1129" s="16">
        <v>116.92</v>
      </c>
      <c r="R1129" s="16">
        <v>2875.37</v>
      </c>
      <c r="S1129" s="17">
        <v>11301.689999999999</v>
      </c>
      <c r="T1129" s="16">
        <v>6747108.9299999988</v>
      </c>
      <c r="U1129" s="16"/>
      <c r="V1129" s="16"/>
      <c r="W1129" s="16"/>
      <c r="X1129" s="31"/>
      <c r="Y1129" s="31"/>
      <c r="Z1129" s="31"/>
      <c r="AA1129" s="16">
        <v>346999</v>
      </c>
      <c r="AB1129" s="16">
        <v>581.23785594639867</v>
      </c>
      <c r="AC1129" s="16">
        <v>0</v>
      </c>
      <c r="AD1129" s="16">
        <v>0</v>
      </c>
      <c r="AE1129" s="16">
        <v>4283853</v>
      </c>
      <c r="AF1129" s="16">
        <v>7175.6331658291456</v>
      </c>
      <c r="AG1129" s="16">
        <v>125068</v>
      </c>
      <c r="AH1129" s="16">
        <v>209.49413735343384</v>
      </c>
    </row>
    <row r="1130" spans="1:34" x14ac:dyDescent="0.25">
      <c r="A1130" t="s">
        <v>2402</v>
      </c>
      <c r="B1130" t="s">
        <v>313</v>
      </c>
      <c r="C1130">
        <v>630</v>
      </c>
      <c r="D1130" t="s">
        <v>314</v>
      </c>
      <c r="E1130">
        <v>45</v>
      </c>
      <c r="F1130" t="s">
        <v>2403</v>
      </c>
      <c r="G1130" s="14">
        <v>604</v>
      </c>
      <c r="H1130" s="44">
        <f t="shared" si="55"/>
        <v>1240.8500000000001</v>
      </c>
      <c r="I1130" s="44">
        <f t="shared" si="56"/>
        <v>9844.91</v>
      </c>
      <c r="J1130" s="44">
        <f t="shared" si="57"/>
        <v>11085.76</v>
      </c>
      <c r="K1130" s="15">
        <v>129.1</v>
      </c>
      <c r="L1130" s="15">
        <v>7633.68</v>
      </c>
      <c r="M1130" s="15">
        <v>447.61</v>
      </c>
      <c r="N1130" s="15">
        <v>8210.4</v>
      </c>
      <c r="O1130" s="16">
        <v>547.22</v>
      </c>
      <c r="P1130" s="16">
        <v>2211.23</v>
      </c>
      <c r="Q1130" s="16">
        <v>116.92</v>
      </c>
      <c r="R1130" s="16">
        <v>2875.37</v>
      </c>
      <c r="S1130" s="17">
        <v>11085.77</v>
      </c>
      <c r="T1130" s="16">
        <v>6695805.0800000001</v>
      </c>
      <c r="U1130" s="16"/>
      <c r="V1130" s="16"/>
      <c r="W1130" s="16"/>
      <c r="X1130" s="31"/>
      <c r="Y1130" s="31"/>
      <c r="Z1130" s="31"/>
      <c r="AA1130" s="16">
        <v>74454</v>
      </c>
      <c r="AB1130" s="16">
        <v>123.26821192052981</v>
      </c>
      <c r="AC1130" s="16">
        <v>3525</v>
      </c>
      <c r="AD1130" s="16">
        <v>5.8360927152317883</v>
      </c>
      <c r="AE1130" s="16">
        <v>4482626</v>
      </c>
      <c r="AF1130" s="16">
        <v>7421.5662251655631</v>
      </c>
      <c r="AG1130" s="16">
        <v>128117</v>
      </c>
      <c r="AH1130" s="16">
        <v>212.11423841059602</v>
      </c>
    </row>
    <row r="1131" spans="1:34" x14ac:dyDescent="0.25">
      <c r="A1131" t="s">
        <v>2404</v>
      </c>
      <c r="B1131" t="s">
        <v>313</v>
      </c>
      <c r="C1131">
        <v>630</v>
      </c>
      <c r="D1131" t="s">
        <v>314</v>
      </c>
      <c r="E1131">
        <v>49</v>
      </c>
      <c r="F1131" t="s">
        <v>535</v>
      </c>
      <c r="G1131" s="14">
        <v>772</v>
      </c>
      <c r="H1131" s="44">
        <f t="shared" si="55"/>
        <v>1665.8500000000001</v>
      </c>
      <c r="I1131" s="44">
        <f t="shared" si="56"/>
        <v>8799.52</v>
      </c>
      <c r="J1131" s="44">
        <f t="shared" si="57"/>
        <v>10465.370000000001</v>
      </c>
      <c r="K1131" s="15">
        <v>648.07000000000005</v>
      </c>
      <c r="L1131" s="15">
        <v>6588.29</v>
      </c>
      <c r="M1131" s="15">
        <v>353.64</v>
      </c>
      <c r="N1131" s="15">
        <v>7590</v>
      </c>
      <c r="O1131" s="16">
        <v>547.22</v>
      </c>
      <c r="P1131" s="16">
        <v>2211.23</v>
      </c>
      <c r="Q1131" s="16">
        <v>116.92</v>
      </c>
      <c r="R1131" s="16">
        <v>2875.37</v>
      </c>
      <c r="S1131" s="17">
        <v>10465.369999999999</v>
      </c>
      <c r="T1131" s="16">
        <v>8079265.6399999997</v>
      </c>
      <c r="U1131" s="16"/>
      <c r="V1131" s="16"/>
      <c r="W1131" s="16"/>
      <c r="X1131" s="31"/>
      <c r="Y1131" s="31"/>
      <c r="Z1131" s="31"/>
      <c r="AA1131" s="16">
        <v>500312</v>
      </c>
      <c r="AB1131" s="16">
        <v>648.07253886010358</v>
      </c>
      <c r="AC1131" s="16">
        <v>0</v>
      </c>
      <c r="AD1131" s="16">
        <v>0</v>
      </c>
      <c r="AE1131" s="16">
        <v>4970336</v>
      </c>
      <c r="AF1131" s="16">
        <v>6438.2590673575132</v>
      </c>
      <c r="AG1131" s="16">
        <v>115822</v>
      </c>
      <c r="AH1131" s="16">
        <v>150.02849740932643</v>
      </c>
    </row>
    <row r="1132" spans="1:34" x14ac:dyDescent="0.25">
      <c r="A1132" t="s">
        <v>2405</v>
      </c>
      <c r="B1132" t="s">
        <v>313</v>
      </c>
      <c r="C1132">
        <v>630</v>
      </c>
      <c r="D1132" t="s">
        <v>314</v>
      </c>
      <c r="E1132">
        <v>51</v>
      </c>
      <c r="F1132" t="s">
        <v>2406</v>
      </c>
      <c r="G1132" s="14">
        <v>706</v>
      </c>
      <c r="H1132" s="44">
        <f t="shared" si="55"/>
        <v>1852.8100000000002</v>
      </c>
      <c r="I1132" s="44">
        <f t="shared" si="56"/>
        <v>9612.7800000000007</v>
      </c>
      <c r="J1132" s="44">
        <f t="shared" si="57"/>
        <v>11465.59</v>
      </c>
      <c r="K1132" s="15">
        <v>712.17</v>
      </c>
      <c r="L1132" s="15">
        <v>7401.55</v>
      </c>
      <c r="M1132" s="15">
        <v>476.5</v>
      </c>
      <c r="N1132" s="15">
        <v>8590.2099999999991</v>
      </c>
      <c r="O1132" s="16">
        <v>547.22</v>
      </c>
      <c r="P1132" s="16">
        <v>2211.23</v>
      </c>
      <c r="Q1132" s="16">
        <v>116.92</v>
      </c>
      <c r="R1132" s="16">
        <v>2875.37</v>
      </c>
      <c r="S1132" s="17">
        <v>11465.579999999998</v>
      </c>
      <c r="T1132" s="16">
        <v>8094699.4799999986</v>
      </c>
      <c r="U1132" s="16"/>
      <c r="V1132" s="16"/>
      <c r="W1132" s="16"/>
      <c r="X1132" s="31"/>
      <c r="Y1132" s="31"/>
      <c r="Z1132" s="31"/>
      <c r="AA1132" s="16">
        <v>494248</v>
      </c>
      <c r="AB1132" s="16">
        <v>700.06798866855524</v>
      </c>
      <c r="AC1132" s="16">
        <v>8542</v>
      </c>
      <c r="AD1132" s="16">
        <v>12.09915014164306</v>
      </c>
      <c r="AE1132" s="16">
        <v>5119747</v>
      </c>
      <c r="AF1132" s="16">
        <v>7251.7662889518415</v>
      </c>
      <c r="AG1132" s="16">
        <v>105744</v>
      </c>
      <c r="AH1132" s="16">
        <v>149.77903682719545</v>
      </c>
    </row>
    <row r="1133" spans="1:34" x14ac:dyDescent="0.25">
      <c r="A1133" t="s">
        <v>2407</v>
      </c>
      <c r="B1133" t="s">
        <v>313</v>
      </c>
      <c r="C1133">
        <v>630</v>
      </c>
      <c r="D1133" t="s">
        <v>314</v>
      </c>
      <c r="E1133">
        <v>52</v>
      </c>
      <c r="F1133" t="s">
        <v>2408</v>
      </c>
      <c r="G1133" s="14">
        <v>812</v>
      </c>
      <c r="H1133" s="44">
        <f t="shared" si="55"/>
        <v>1044.01</v>
      </c>
      <c r="I1133" s="44">
        <f t="shared" si="56"/>
        <v>8813.18</v>
      </c>
      <c r="J1133" s="44">
        <f t="shared" si="57"/>
        <v>9857.19</v>
      </c>
      <c r="K1133" s="15">
        <v>116.93</v>
      </c>
      <c r="L1133" s="15">
        <v>6601.95</v>
      </c>
      <c r="M1133" s="15">
        <v>262.94</v>
      </c>
      <c r="N1133" s="15">
        <v>6981.81</v>
      </c>
      <c r="O1133" s="16">
        <v>547.22</v>
      </c>
      <c r="P1133" s="16">
        <v>2211.23</v>
      </c>
      <c r="Q1133" s="16">
        <v>116.92</v>
      </c>
      <c r="R1133" s="16">
        <v>2875.37</v>
      </c>
      <c r="S1133" s="17">
        <v>9857.18</v>
      </c>
      <c r="T1133" s="16">
        <v>8004030.1600000001</v>
      </c>
      <c r="U1133" s="16"/>
      <c r="V1133" s="16"/>
      <c r="W1133" s="16"/>
      <c r="X1133" s="31"/>
      <c r="Y1133" s="31"/>
      <c r="Z1133" s="31"/>
      <c r="AA1133" s="16">
        <v>83002</v>
      </c>
      <c r="AB1133" s="16">
        <v>102.2192118226601</v>
      </c>
      <c r="AC1133" s="16">
        <v>11943</v>
      </c>
      <c r="AD1133" s="16">
        <v>14.708128078817735</v>
      </c>
      <c r="AE1133" s="16">
        <v>5227143</v>
      </c>
      <c r="AF1133" s="16">
        <v>6437.3682266009855</v>
      </c>
      <c r="AG1133" s="16">
        <v>133637</v>
      </c>
      <c r="AH1133" s="16">
        <v>164.57758620689654</v>
      </c>
    </row>
    <row r="1134" spans="1:34" x14ac:dyDescent="0.25">
      <c r="A1134" t="s">
        <v>2409</v>
      </c>
      <c r="B1134" t="s">
        <v>313</v>
      </c>
      <c r="C1134">
        <v>630</v>
      </c>
      <c r="D1134" t="s">
        <v>314</v>
      </c>
      <c r="E1134">
        <v>55</v>
      </c>
      <c r="F1134" t="s">
        <v>2410</v>
      </c>
      <c r="G1134" s="14">
        <v>439</v>
      </c>
      <c r="H1134" s="44">
        <f t="shared" si="55"/>
        <v>1737.9800000000002</v>
      </c>
      <c r="I1134" s="44">
        <f t="shared" si="56"/>
        <v>9818.6299999999992</v>
      </c>
      <c r="J1134" s="44">
        <f t="shared" si="57"/>
        <v>11556.609999999999</v>
      </c>
      <c r="K1134" s="15">
        <v>599.12</v>
      </c>
      <c r="L1134" s="15">
        <v>7607.4</v>
      </c>
      <c r="M1134" s="15">
        <v>474.72</v>
      </c>
      <c r="N1134" s="15">
        <v>8681.24</v>
      </c>
      <c r="O1134" s="16">
        <v>547.22</v>
      </c>
      <c r="P1134" s="16">
        <v>2211.23</v>
      </c>
      <c r="Q1134" s="16">
        <v>116.92</v>
      </c>
      <c r="R1134" s="16">
        <v>2875.37</v>
      </c>
      <c r="S1134" s="17">
        <v>11556.61</v>
      </c>
      <c r="T1134" s="16">
        <v>5073351.79</v>
      </c>
      <c r="U1134" s="16"/>
      <c r="V1134" s="16"/>
      <c r="W1134" s="16"/>
      <c r="X1134" s="31"/>
      <c r="Y1134" s="31"/>
      <c r="Z1134" s="31"/>
      <c r="AA1134" s="16">
        <v>262696</v>
      </c>
      <c r="AB1134" s="16">
        <v>598.39635535307514</v>
      </c>
      <c r="AC1134" s="16">
        <v>319</v>
      </c>
      <c r="AD1134" s="16">
        <v>0.72665148063781326</v>
      </c>
      <c r="AE1134" s="16">
        <v>3265559</v>
      </c>
      <c r="AF1134" s="16">
        <v>7438.6309794988611</v>
      </c>
      <c r="AG1134" s="16">
        <v>74090</v>
      </c>
      <c r="AH1134" s="16">
        <v>168.76993166287016</v>
      </c>
    </row>
    <row r="1135" spans="1:34" x14ac:dyDescent="0.25">
      <c r="A1135" t="s">
        <v>2411</v>
      </c>
      <c r="B1135" t="s">
        <v>313</v>
      </c>
      <c r="C1135">
        <v>630</v>
      </c>
      <c r="D1135" t="s">
        <v>314</v>
      </c>
      <c r="E1135">
        <v>60</v>
      </c>
      <c r="F1135" t="s">
        <v>2412</v>
      </c>
      <c r="G1135" s="14">
        <v>461</v>
      </c>
      <c r="H1135" s="44">
        <f t="shared" si="55"/>
        <v>1851.1200000000001</v>
      </c>
      <c r="I1135" s="44">
        <f t="shared" si="56"/>
        <v>10523.65</v>
      </c>
      <c r="J1135" s="44">
        <f t="shared" si="57"/>
        <v>12374.77</v>
      </c>
      <c r="K1135" s="15">
        <v>584.6</v>
      </c>
      <c r="L1135" s="15">
        <v>8312.42</v>
      </c>
      <c r="M1135" s="15">
        <v>602.38</v>
      </c>
      <c r="N1135" s="15">
        <v>9499.4</v>
      </c>
      <c r="O1135" s="16">
        <v>547.22</v>
      </c>
      <c r="P1135" s="16">
        <v>2211.23</v>
      </c>
      <c r="Q1135" s="16">
        <v>116.92</v>
      </c>
      <c r="R1135" s="16">
        <v>2875.37</v>
      </c>
      <c r="S1135" s="17">
        <v>12374.77</v>
      </c>
      <c r="T1135" s="16">
        <v>5704768.9699999997</v>
      </c>
      <c r="U1135" s="16"/>
      <c r="V1135" s="16"/>
      <c r="W1135" s="16"/>
      <c r="X1135" s="31"/>
      <c r="Y1135" s="31"/>
      <c r="Z1135" s="31"/>
      <c r="AA1135" s="16">
        <v>245928</v>
      </c>
      <c r="AB1135" s="16">
        <v>533.46637744034706</v>
      </c>
      <c r="AC1135" s="16">
        <v>23572</v>
      </c>
      <c r="AD1135" s="16">
        <v>51.132321041214752</v>
      </c>
      <c r="AE1135" s="16">
        <v>3736607</v>
      </c>
      <c r="AF1135" s="16">
        <v>8105.4381778741863</v>
      </c>
      <c r="AG1135" s="16">
        <v>95417</v>
      </c>
      <c r="AH1135" s="16">
        <v>206.97830802603036</v>
      </c>
    </row>
    <row r="1136" spans="1:34" x14ac:dyDescent="0.25">
      <c r="A1136" t="s">
        <v>2413</v>
      </c>
      <c r="B1136" t="s">
        <v>313</v>
      </c>
      <c r="C1136">
        <v>630</v>
      </c>
      <c r="D1136" t="s">
        <v>314</v>
      </c>
      <c r="E1136">
        <v>65</v>
      </c>
      <c r="F1136" t="s">
        <v>2414</v>
      </c>
      <c r="G1136" s="14">
        <v>1137</v>
      </c>
      <c r="H1136" s="44">
        <f t="shared" si="55"/>
        <v>1133.26</v>
      </c>
      <c r="I1136" s="44">
        <f t="shared" si="56"/>
        <v>8012.0300000000007</v>
      </c>
      <c r="J1136" s="44">
        <f t="shared" si="57"/>
        <v>9145.2900000000009</v>
      </c>
      <c r="K1136" s="15">
        <v>237.77</v>
      </c>
      <c r="L1136" s="15">
        <v>5800.8</v>
      </c>
      <c r="M1136" s="15">
        <v>231.35</v>
      </c>
      <c r="N1136" s="15">
        <v>6269.93</v>
      </c>
      <c r="O1136" s="16">
        <v>547.22</v>
      </c>
      <c r="P1136" s="16">
        <v>2211.23</v>
      </c>
      <c r="Q1136" s="16">
        <v>116.92</v>
      </c>
      <c r="R1136" s="16">
        <v>2875.37</v>
      </c>
      <c r="S1136" s="17">
        <v>9145.2999999999993</v>
      </c>
      <c r="T1136" s="16">
        <v>10398206.1</v>
      </c>
      <c r="U1136" s="16"/>
      <c r="V1136" s="16"/>
      <c r="W1136" s="16"/>
      <c r="X1136" s="31"/>
      <c r="Y1136" s="31"/>
      <c r="Z1136" s="31"/>
      <c r="AA1136" s="16">
        <v>268977</v>
      </c>
      <c r="AB1136" s="16">
        <v>236.56728232189974</v>
      </c>
      <c r="AC1136" s="16">
        <v>1370</v>
      </c>
      <c r="AD1136" s="16">
        <v>1.2049252418645557</v>
      </c>
      <c r="AE1136" s="16">
        <v>6340257</v>
      </c>
      <c r="AF1136" s="16">
        <v>5576.303430079156</v>
      </c>
      <c r="AG1136" s="16">
        <v>255257</v>
      </c>
      <c r="AH1136" s="16">
        <v>224.50043975373791</v>
      </c>
    </row>
    <row r="1137" spans="1:34" x14ac:dyDescent="0.25">
      <c r="A1137" t="s">
        <v>2415</v>
      </c>
      <c r="B1137" t="s">
        <v>313</v>
      </c>
      <c r="C1137">
        <v>630</v>
      </c>
      <c r="D1137" t="s">
        <v>314</v>
      </c>
      <c r="E1137">
        <v>66</v>
      </c>
      <c r="F1137" t="s">
        <v>2416</v>
      </c>
      <c r="G1137" s="14">
        <v>735</v>
      </c>
      <c r="H1137" s="44">
        <f t="shared" si="55"/>
        <v>1322.7600000000002</v>
      </c>
      <c r="I1137" s="44">
        <f t="shared" si="56"/>
        <v>9359.7199999999993</v>
      </c>
      <c r="J1137" s="44">
        <f t="shared" si="57"/>
        <v>10682.48</v>
      </c>
      <c r="K1137" s="15">
        <v>186.46</v>
      </c>
      <c r="L1137" s="15">
        <v>7148.49</v>
      </c>
      <c r="M1137" s="15">
        <v>472.16</v>
      </c>
      <c r="N1137" s="15">
        <v>7807.12</v>
      </c>
      <c r="O1137" s="16">
        <v>547.22</v>
      </c>
      <c r="P1137" s="16">
        <v>2211.23</v>
      </c>
      <c r="Q1137" s="16">
        <v>116.92</v>
      </c>
      <c r="R1137" s="16">
        <v>2875.37</v>
      </c>
      <c r="S1137" s="17">
        <v>10682.49</v>
      </c>
      <c r="T1137" s="16">
        <v>7851630.1499999994</v>
      </c>
      <c r="U1137" s="16"/>
      <c r="V1137" s="16"/>
      <c r="W1137" s="16"/>
      <c r="X1137" s="31"/>
      <c r="Y1137" s="31"/>
      <c r="Z1137" s="31"/>
      <c r="AA1137" s="16">
        <v>135497</v>
      </c>
      <c r="AB1137" s="16">
        <v>184.34965986394559</v>
      </c>
      <c r="AC1137" s="16">
        <v>1554</v>
      </c>
      <c r="AD1137" s="16">
        <v>2.1142857142857143</v>
      </c>
      <c r="AE1137" s="16">
        <v>5158813</v>
      </c>
      <c r="AF1137" s="16">
        <v>7018.793197278912</v>
      </c>
      <c r="AG1137" s="16">
        <v>95330</v>
      </c>
      <c r="AH1137" s="16">
        <v>129.70068027210885</v>
      </c>
    </row>
    <row r="1138" spans="1:34" x14ac:dyDescent="0.25">
      <c r="A1138" t="s">
        <v>2417</v>
      </c>
      <c r="B1138" t="s">
        <v>313</v>
      </c>
      <c r="C1138">
        <v>630</v>
      </c>
      <c r="D1138" t="s">
        <v>314</v>
      </c>
      <c r="E1138">
        <v>67</v>
      </c>
      <c r="F1138" t="s">
        <v>2418</v>
      </c>
      <c r="G1138" s="14">
        <v>1445</v>
      </c>
      <c r="H1138" s="44">
        <f t="shared" si="55"/>
        <v>1054.8700000000001</v>
      </c>
      <c r="I1138" s="44">
        <f t="shared" si="56"/>
        <v>7560.65</v>
      </c>
      <c r="J1138" s="44">
        <f t="shared" si="57"/>
        <v>8615.52</v>
      </c>
      <c r="K1138" s="15">
        <v>169.54</v>
      </c>
      <c r="L1138" s="15">
        <v>5349.42</v>
      </c>
      <c r="M1138" s="15">
        <v>221.19</v>
      </c>
      <c r="N1138" s="15">
        <v>5740.15</v>
      </c>
      <c r="O1138" s="16">
        <v>547.22</v>
      </c>
      <c r="P1138" s="16">
        <v>2211.23</v>
      </c>
      <c r="Q1138" s="16">
        <v>116.92</v>
      </c>
      <c r="R1138" s="16">
        <v>2875.37</v>
      </c>
      <c r="S1138" s="17">
        <v>8615.52</v>
      </c>
      <c r="T1138" s="16">
        <v>12449426.4</v>
      </c>
      <c r="U1138" s="16"/>
      <c r="V1138" s="16"/>
      <c r="W1138" s="16"/>
      <c r="X1138" s="31"/>
      <c r="Y1138" s="31"/>
      <c r="Z1138" s="31"/>
      <c r="AA1138" s="16">
        <v>233521</v>
      </c>
      <c r="AB1138" s="16">
        <v>161.60622837370244</v>
      </c>
      <c r="AC1138" s="16">
        <v>11461</v>
      </c>
      <c r="AD1138" s="16">
        <v>7.931487889273356</v>
      </c>
      <c r="AE1138" s="16">
        <v>7525234</v>
      </c>
      <c r="AF1138" s="16">
        <v>5207.7743944636677</v>
      </c>
      <c r="AG1138" s="16">
        <v>204684</v>
      </c>
      <c r="AH1138" s="16">
        <v>141.64982698961938</v>
      </c>
    </row>
    <row r="1139" spans="1:34" x14ac:dyDescent="0.25">
      <c r="A1139" t="s">
        <v>2419</v>
      </c>
      <c r="B1139" t="s">
        <v>313</v>
      </c>
      <c r="C1139">
        <v>630</v>
      </c>
      <c r="D1139" t="s">
        <v>314</v>
      </c>
      <c r="E1139">
        <v>68</v>
      </c>
      <c r="F1139" t="s">
        <v>2420</v>
      </c>
      <c r="G1139" s="14">
        <v>1487</v>
      </c>
      <c r="H1139" s="44">
        <f t="shared" si="55"/>
        <v>994.59</v>
      </c>
      <c r="I1139" s="44">
        <f t="shared" si="56"/>
        <v>7480.17</v>
      </c>
      <c r="J1139" s="44">
        <f t="shared" si="57"/>
        <v>8474.76</v>
      </c>
      <c r="K1139" s="15">
        <v>120.4</v>
      </c>
      <c r="L1139" s="15">
        <v>5268.94</v>
      </c>
      <c r="M1139" s="15">
        <v>210.05</v>
      </c>
      <c r="N1139" s="15">
        <v>5599.39</v>
      </c>
      <c r="O1139" s="16">
        <v>547.22</v>
      </c>
      <c r="P1139" s="16">
        <v>2211.23</v>
      </c>
      <c r="Q1139" s="16">
        <v>116.92</v>
      </c>
      <c r="R1139" s="16">
        <v>2875.37</v>
      </c>
      <c r="S1139" s="17">
        <v>8474.76</v>
      </c>
      <c r="T1139" s="16">
        <v>12601968.120000001</v>
      </c>
      <c r="U1139" s="16"/>
      <c r="V1139" s="16"/>
      <c r="W1139" s="16"/>
      <c r="X1139" s="31"/>
      <c r="Y1139" s="31"/>
      <c r="Z1139" s="31"/>
      <c r="AA1139" s="16">
        <v>179036</v>
      </c>
      <c r="AB1139" s="16">
        <v>120.40080699394754</v>
      </c>
      <c r="AC1139" s="16">
        <v>0</v>
      </c>
      <c r="AD1139" s="16">
        <v>0</v>
      </c>
      <c r="AE1139" s="16">
        <v>7542850</v>
      </c>
      <c r="AF1139" s="16">
        <v>5072.5285810356427</v>
      </c>
      <c r="AG1139" s="16">
        <v>292057</v>
      </c>
      <c r="AH1139" s="16">
        <v>196.40685944855414</v>
      </c>
    </row>
    <row r="1140" spans="1:34" x14ac:dyDescent="0.25">
      <c r="A1140" t="s">
        <v>2421</v>
      </c>
      <c r="B1140" t="s">
        <v>313</v>
      </c>
      <c r="C1140">
        <v>630</v>
      </c>
      <c r="D1140" t="s">
        <v>314</v>
      </c>
      <c r="E1140">
        <v>70</v>
      </c>
      <c r="F1140" t="s">
        <v>2422</v>
      </c>
      <c r="G1140" s="14">
        <v>1362</v>
      </c>
      <c r="H1140" s="44">
        <f t="shared" si="55"/>
        <v>1042.5800000000002</v>
      </c>
      <c r="I1140" s="44">
        <f t="shared" si="56"/>
        <v>8218.8799999999992</v>
      </c>
      <c r="J1140" s="44">
        <f t="shared" si="57"/>
        <v>9261.4599999999991</v>
      </c>
      <c r="K1140" s="15">
        <v>169.09</v>
      </c>
      <c r="L1140" s="15">
        <v>6007.65</v>
      </c>
      <c r="M1140" s="15">
        <v>209.35</v>
      </c>
      <c r="N1140" s="15">
        <v>6386.08</v>
      </c>
      <c r="O1140" s="16">
        <v>547.22</v>
      </c>
      <c r="P1140" s="16">
        <v>2211.23</v>
      </c>
      <c r="Q1140" s="16">
        <v>116.92</v>
      </c>
      <c r="R1140" s="16">
        <v>2875.37</v>
      </c>
      <c r="S1140" s="17">
        <v>9261.4500000000007</v>
      </c>
      <c r="T1140" s="16">
        <v>12614094.9</v>
      </c>
      <c r="U1140" s="16"/>
      <c r="V1140" s="16"/>
      <c r="W1140" s="16"/>
      <c r="X1140" s="31"/>
      <c r="Y1140" s="31"/>
      <c r="Z1140" s="31"/>
      <c r="AA1140" s="16">
        <v>226877</v>
      </c>
      <c r="AB1140" s="16">
        <v>166.5763582966226</v>
      </c>
      <c r="AC1140" s="16">
        <v>3418</v>
      </c>
      <c r="AD1140" s="16">
        <v>2.5095447870778269</v>
      </c>
      <c r="AE1140" s="16">
        <v>7706524</v>
      </c>
      <c r="AF1140" s="16">
        <v>5658.2408223201173</v>
      </c>
      <c r="AG1140" s="16">
        <v>475890</v>
      </c>
      <c r="AH1140" s="16">
        <v>349.40528634361232</v>
      </c>
    </row>
    <row r="1141" spans="1:34" x14ac:dyDescent="0.25">
      <c r="A1141" t="s">
        <v>2423</v>
      </c>
      <c r="B1141" t="s">
        <v>313</v>
      </c>
      <c r="C1141">
        <v>630</v>
      </c>
      <c r="D1141" t="s">
        <v>314</v>
      </c>
      <c r="E1141">
        <v>73</v>
      </c>
      <c r="F1141" t="s">
        <v>2424</v>
      </c>
      <c r="G1141" s="14">
        <v>1161</v>
      </c>
      <c r="H1141" s="44">
        <f t="shared" si="55"/>
        <v>1000.99</v>
      </c>
      <c r="I1141" s="44">
        <f t="shared" si="56"/>
        <v>8262.44</v>
      </c>
      <c r="J1141" s="44">
        <f t="shared" si="57"/>
        <v>9263.43</v>
      </c>
      <c r="K1141" s="15">
        <v>117.76</v>
      </c>
      <c r="L1141" s="15">
        <v>6051.21</v>
      </c>
      <c r="M1141" s="15">
        <v>219.09</v>
      </c>
      <c r="N1141" s="15">
        <v>6388.06</v>
      </c>
      <c r="O1141" s="16">
        <v>547.22</v>
      </c>
      <c r="P1141" s="16">
        <v>2211.23</v>
      </c>
      <c r="Q1141" s="16">
        <v>116.92</v>
      </c>
      <c r="R1141" s="16">
        <v>2875.37</v>
      </c>
      <c r="S1141" s="17">
        <v>9263.43</v>
      </c>
      <c r="T1141" s="16">
        <v>10754842.23</v>
      </c>
      <c r="U1141" s="16"/>
      <c r="V1141" s="16"/>
      <c r="W1141" s="16"/>
      <c r="X1141" s="31"/>
      <c r="Y1141" s="31"/>
      <c r="Z1141" s="31"/>
      <c r="AA1141" s="16">
        <v>135248</v>
      </c>
      <c r="AB1141" s="16">
        <v>116.49267872523687</v>
      </c>
      <c r="AC1141" s="16">
        <v>1472</v>
      </c>
      <c r="AD1141" s="16">
        <v>1.2678725236864772</v>
      </c>
      <c r="AE1141" s="16">
        <v>6843629</v>
      </c>
      <c r="AF1141" s="16">
        <v>5894.5986218776916</v>
      </c>
      <c r="AG1141" s="16">
        <v>181831</v>
      </c>
      <c r="AH1141" s="16">
        <v>156.61584840654609</v>
      </c>
    </row>
    <row r="1142" spans="1:34" x14ac:dyDescent="0.25">
      <c r="A1142" t="s">
        <v>2425</v>
      </c>
      <c r="B1142" t="s">
        <v>313</v>
      </c>
      <c r="C1142">
        <v>630</v>
      </c>
      <c r="D1142" t="s">
        <v>314</v>
      </c>
      <c r="E1142">
        <v>75</v>
      </c>
      <c r="F1142" t="s">
        <v>2426</v>
      </c>
      <c r="G1142" s="14">
        <v>727</v>
      </c>
      <c r="H1142" s="44">
        <f t="shared" si="55"/>
        <v>1822.5400000000002</v>
      </c>
      <c r="I1142" s="44">
        <f t="shared" si="56"/>
        <v>9045.31</v>
      </c>
      <c r="J1142" s="44">
        <f t="shared" si="57"/>
        <v>10867.85</v>
      </c>
      <c r="K1142" s="15">
        <v>694.35</v>
      </c>
      <c r="L1142" s="15">
        <v>6834.08</v>
      </c>
      <c r="M1142" s="15">
        <v>464.05</v>
      </c>
      <c r="N1142" s="15">
        <v>7992.48</v>
      </c>
      <c r="O1142" s="16">
        <v>547.22</v>
      </c>
      <c r="P1142" s="16">
        <v>2211.23</v>
      </c>
      <c r="Q1142" s="16">
        <v>116.92</v>
      </c>
      <c r="R1142" s="16">
        <v>2875.37</v>
      </c>
      <c r="S1142" s="17">
        <v>10867.849999999999</v>
      </c>
      <c r="T1142" s="16">
        <v>7900926.9499999993</v>
      </c>
      <c r="U1142" s="16"/>
      <c r="V1142" s="16"/>
      <c r="W1142" s="16"/>
      <c r="X1142" s="31"/>
      <c r="Y1142" s="31"/>
      <c r="Z1142" s="31"/>
      <c r="AA1142" s="16">
        <v>484748</v>
      </c>
      <c r="AB1142" s="16">
        <v>666.77854195323243</v>
      </c>
      <c r="AC1142" s="16">
        <v>20042</v>
      </c>
      <c r="AD1142" s="16">
        <v>27.56808803301238</v>
      </c>
      <c r="AE1142" s="16">
        <v>4818761</v>
      </c>
      <c r="AF1142" s="16">
        <v>6628.2819807427786</v>
      </c>
      <c r="AG1142" s="16">
        <v>149617</v>
      </c>
      <c r="AH1142" s="16">
        <v>205.80055020632739</v>
      </c>
    </row>
    <row r="1143" spans="1:34" x14ac:dyDescent="0.25">
      <c r="A1143" t="s">
        <v>2427</v>
      </c>
      <c r="B1143" t="s">
        <v>313</v>
      </c>
      <c r="C1143">
        <v>630</v>
      </c>
      <c r="D1143" t="s">
        <v>314</v>
      </c>
      <c r="E1143">
        <v>77</v>
      </c>
      <c r="F1143" t="s">
        <v>2428</v>
      </c>
      <c r="G1143" s="14">
        <v>1498</v>
      </c>
      <c r="H1143" s="44">
        <f t="shared" si="55"/>
        <v>1057.0700000000002</v>
      </c>
      <c r="I1143" s="44">
        <f t="shared" si="56"/>
        <v>7847.91</v>
      </c>
      <c r="J1143" s="44">
        <f t="shared" si="57"/>
        <v>8904.98</v>
      </c>
      <c r="K1143" s="15">
        <v>193.63</v>
      </c>
      <c r="L1143" s="15">
        <v>5636.68</v>
      </c>
      <c r="M1143" s="15">
        <v>199.3</v>
      </c>
      <c r="N1143" s="15">
        <v>6029.61</v>
      </c>
      <c r="O1143" s="16">
        <v>547.22</v>
      </c>
      <c r="P1143" s="16">
        <v>2211.23</v>
      </c>
      <c r="Q1143" s="16">
        <v>116.92</v>
      </c>
      <c r="R1143" s="16">
        <v>2875.37</v>
      </c>
      <c r="S1143" s="17">
        <v>8904.98</v>
      </c>
      <c r="T1143" s="16">
        <v>13339660.039999999</v>
      </c>
      <c r="U1143" s="16"/>
      <c r="V1143" s="16"/>
      <c r="W1143" s="16"/>
      <c r="X1143" s="31"/>
      <c r="Y1143" s="31"/>
      <c r="Z1143" s="31"/>
      <c r="AA1143" s="16">
        <v>290062</v>
      </c>
      <c r="AB1143" s="16">
        <v>193.63284379172231</v>
      </c>
      <c r="AC1143" s="16">
        <v>0</v>
      </c>
      <c r="AD1143" s="16">
        <v>0</v>
      </c>
      <c r="AE1143" s="16">
        <v>8215136</v>
      </c>
      <c r="AF1143" s="16">
        <v>5484.0694259012016</v>
      </c>
      <c r="AG1143" s="16">
        <v>228611</v>
      </c>
      <c r="AH1143" s="16">
        <v>152.61081441922565</v>
      </c>
    </row>
    <row r="1144" spans="1:34" x14ac:dyDescent="0.25">
      <c r="A1144" t="s">
        <v>2429</v>
      </c>
      <c r="B1144" t="s">
        <v>313</v>
      </c>
      <c r="C1144">
        <v>630</v>
      </c>
      <c r="D1144" t="s">
        <v>314</v>
      </c>
      <c r="E1144">
        <v>78</v>
      </c>
      <c r="F1144" t="s">
        <v>2430</v>
      </c>
      <c r="G1144" s="14">
        <v>1910</v>
      </c>
      <c r="H1144" s="44">
        <f t="shared" si="55"/>
        <v>889</v>
      </c>
      <c r="I1144" s="44">
        <f t="shared" si="56"/>
        <v>7406.92</v>
      </c>
      <c r="J1144" s="44">
        <f t="shared" si="57"/>
        <v>8295.92</v>
      </c>
      <c r="K1144" s="15">
        <v>72.790000000000006</v>
      </c>
      <c r="L1144" s="15">
        <v>5195.6899999999996</v>
      </c>
      <c r="M1144" s="15">
        <v>152.07</v>
      </c>
      <c r="N1144" s="15">
        <v>5420.56</v>
      </c>
      <c r="O1144" s="16">
        <v>547.22</v>
      </c>
      <c r="P1144" s="16">
        <v>2211.23</v>
      </c>
      <c r="Q1144" s="16">
        <v>116.92</v>
      </c>
      <c r="R1144" s="16">
        <v>2875.37</v>
      </c>
      <c r="S1144" s="17">
        <v>8295.93</v>
      </c>
      <c r="T1144" s="16">
        <v>15845226.300000001</v>
      </c>
      <c r="U1144" s="16"/>
      <c r="V1144" s="16"/>
      <c r="W1144" s="16"/>
      <c r="X1144" s="31"/>
      <c r="Y1144" s="31"/>
      <c r="Z1144" s="31"/>
      <c r="AA1144" s="16">
        <v>139037</v>
      </c>
      <c r="AB1144" s="16">
        <v>72.794240837696336</v>
      </c>
      <c r="AC1144" s="16">
        <v>0</v>
      </c>
      <c r="AD1144" s="16">
        <v>0</v>
      </c>
      <c r="AE1144" s="16">
        <v>9584856</v>
      </c>
      <c r="AF1144" s="16">
        <v>5018.249214659686</v>
      </c>
      <c r="AG1144" s="16">
        <v>338916</v>
      </c>
      <c r="AH1144" s="16">
        <v>177.44293193717277</v>
      </c>
    </row>
    <row r="1145" spans="1:34" x14ac:dyDescent="0.25">
      <c r="A1145" t="s">
        <v>2431</v>
      </c>
      <c r="B1145" t="s">
        <v>313</v>
      </c>
      <c r="C1145">
        <v>630</v>
      </c>
      <c r="D1145" t="s">
        <v>314</v>
      </c>
      <c r="E1145">
        <v>80</v>
      </c>
      <c r="F1145" t="s">
        <v>2432</v>
      </c>
      <c r="G1145" s="14">
        <v>417</v>
      </c>
      <c r="H1145" s="44">
        <f t="shared" si="55"/>
        <v>1774.9800000000002</v>
      </c>
      <c r="I1145" s="44">
        <f t="shared" si="56"/>
        <v>10564.52</v>
      </c>
      <c r="J1145" s="44">
        <f t="shared" si="57"/>
        <v>12339.5</v>
      </c>
      <c r="K1145" s="15">
        <v>626.61</v>
      </c>
      <c r="L1145" s="15">
        <v>8353.2900000000009</v>
      </c>
      <c r="M1145" s="15">
        <v>484.23</v>
      </c>
      <c r="N1145" s="15">
        <v>9464.1200000000008</v>
      </c>
      <c r="O1145" s="16">
        <v>547.22</v>
      </c>
      <c r="P1145" s="16">
        <v>2211.23</v>
      </c>
      <c r="Q1145" s="16">
        <v>116.92</v>
      </c>
      <c r="R1145" s="16">
        <v>2875.37</v>
      </c>
      <c r="S1145" s="17">
        <v>12339.490000000002</v>
      </c>
      <c r="T1145" s="16">
        <v>5145567.330000001</v>
      </c>
      <c r="U1145" s="16"/>
      <c r="V1145" s="16"/>
      <c r="W1145" s="16"/>
      <c r="X1145" s="31"/>
      <c r="Y1145" s="31"/>
      <c r="Z1145" s="31"/>
      <c r="AA1145" s="16">
        <v>261295</v>
      </c>
      <c r="AB1145" s="16">
        <v>626.60671462829737</v>
      </c>
      <c r="AC1145" s="16">
        <v>0</v>
      </c>
      <c r="AD1145" s="16">
        <v>0</v>
      </c>
      <c r="AE1145" s="16">
        <v>3421150</v>
      </c>
      <c r="AF1145" s="16">
        <v>8204.1966426858507</v>
      </c>
      <c r="AG1145" s="16">
        <v>62172</v>
      </c>
      <c r="AH1145" s="16">
        <v>149.0935251798561</v>
      </c>
    </row>
    <row r="1146" spans="1:34" x14ac:dyDescent="0.25">
      <c r="A1146" t="s">
        <v>2433</v>
      </c>
      <c r="B1146" t="s">
        <v>313</v>
      </c>
      <c r="C1146">
        <v>630</v>
      </c>
      <c r="D1146" t="s">
        <v>314</v>
      </c>
      <c r="E1146">
        <v>83</v>
      </c>
      <c r="F1146" t="s">
        <v>2434</v>
      </c>
      <c r="G1146" s="14">
        <v>785</v>
      </c>
      <c r="H1146" s="44">
        <f t="shared" si="55"/>
        <v>1046.93</v>
      </c>
      <c r="I1146" s="44">
        <f t="shared" si="56"/>
        <v>9047.42</v>
      </c>
      <c r="J1146" s="44">
        <f t="shared" si="57"/>
        <v>10094.35</v>
      </c>
      <c r="K1146" s="15">
        <v>104.89</v>
      </c>
      <c r="L1146" s="15">
        <v>6836.19</v>
      </c>
      <c r="M1146" s="15">
        <v>277.89999999999998</v>
      </c>
      <c r="N1146" s="15">
        <v>7218.99</v>
      </c>
      <c r="O1146" s="16">
        <v>547.22</v>
      </c>
      <c r="P1146" s="16">
        <v>2211.23</v>
      </c>
      <c r="Q1146" s="16">
        <v>116.92</v>
      </c>
      <c r="R1146" s="16">
        <v>2875.37</v>
      </c>
      <c r="S1146" s="17">
        <v>10094.36</v>
      </c>
      <c r="T1146" s="16">
        <v>7924072.6000000006</v>
      </c>
      <c r="U1146" s="16"/>
      <c r="V1146" s="16"/>
      <c r="W1146" s="16"/>
      <c r="X1146" s="31"/>
      <c r="Y1146" s="31"/>
      <c r="Z1146" s="31"/>
      <c r="AA1146" s="16">
        <v>82342</v>
      </c>
      <c r="AB1146" s="16">
        <v>104.89426751592357</v>
      </c>
      <c r="AC1146" s="16">
        <v>0</v>
      </c>
      <c r="AD1146" s="16">
        <v>0</v>
      </c>
      <c r="AE1146" s="16">
        <v>5253431</v>
      </c>
      <c r="AF1146" s="16">
        <v>6692.2687898089171</v>
      </c>
      <c r="AG1146" s="16">
        <v>112978</v>
      </c>
      <c r="AH1146" s="16">
        <v>143.92101910828026</v>
      </c>
    </row>
    <row r="1147" spans="1:34" x14ac:dyDescent="0.25">
      <c r="A1147" t="s">
        <v>2435</v>
      </c>
      <c r="B1147" t="s">
        <v>313</v>
      </c>
      <c r="C1147">
        <v>630</v>
      </c>
      <c r="D1147" t="s">
        <v>314</v>
      </c>
      <c r="E1147">
        <v>84</v>
      </c>
      <c r="F1147" t="s">
        <v>2436</v>
      </c>
      <c r="G1147" s="14">
        <v>1379</v>
      </c>
      <c r="H1147" s="44">
        <f t="shared" si="55"/>
        <v>1138.74</v>
      </c>
      <c r="I1147" s="44">
        <f t="shared" si="56"/>
        <v>7209.52</v>
      </c>
      <c r="J1147" s="44">
        <f t="shared" si="57"/>
        <v>8348.26</v>
      </c>
      <c r="K1147" s="15">
        <v>278.49</v>
      </c>
      <c r="L1147" s="15">
        <v>4998.29</v>
      </c>
      <c r="M1147" s="15">
        <v>196.11</v>
      </c>
      <c r="N1147" s="15">
        <v>5472.89</v>
      </c>
      <c r="O1147" s="16">
        <v>547.22</v>
      </c>
      <c r="P1147" s="16">
        <v>2211.23</v>
      </c>
      <c r="Q1147" s="16">
        <v>116.92</v>
      </c>
      <c r="R1147" s="16">
        <v>2875.37</v>
      </c>
      <c r="S1147" s="17">
        <v>8348.26</v>
      </c>
      <c r="T1147" s="16">
        <v>11512250.540000001</v>
      </c>
      <c r="U1147" s="16"/>
      <c r="V1147" s="16"/>
      <c r="W1147" s="16"/>
      <c r="X1147" s="31"/>
      <c r="Y1147" s="31"/>
      <c r="Z1147" s="31"/>
      <c r="AA1147" s="16">
        <v>342608</v>
      </c>
      <c r="AB1147" s="16">
        <v>248.44670050761422</v>
      </c>
      <c r="AC1147" s="16">
        <v>41425</v>
      </c>
      <c r="AD1147" s="16">
        <v>30.039883973894128</v>
      </c>
      <c r="AE1147" s="16">
        <v>6649177</v>
      </c>
      <c r="AF1147" s="16">
        <v>4821.7382160986226</v>
      </c>
      <c r="AG1147" s="16">
        <v>243465</v>
      </c>
      <c r="AH1147" s="16">
        <v>176.55184916606237</v>
      </c>
    </row>
    <row r="1148" spans="1:34" x14ac:dyDescent="0.25">
      <c r="A1148" t="s">
        <v>2437</v>
      </c>
      <c r="B1148" t="s">
        <v>313</v>
      </c>
      <c r="C1148">
        <v>630</v>
      </c>
      <c r="D1148" t="s">
        <v>314</v>
      </c>
      <c r="E1148">
        <v>85</v>
      </c>
      <c r="F1148" t="s">
        <v>2438</v>
      </c>
      <c r="G1148" s="14">
        <v>733</v>
      </c>
      <c r="H1148" s="44">
        <f t="shared" si="55"/>
        <v>1439.5800000000002</v>
      </c>
      <c r="I1148" s="44">
        <f t="shared" si="56"/>
        <v>9181.61</v>
      </c>
      <c r="J1148" s="44">
        <f t="shared" si="57"/>
        <v>10621.19</v>
      </c>
      <c r="K1148" s="15">
        <v>326.14</v>
      </c>
      <c r="L1148" s="15">
        <v>6970.38</v>
      </c>
      <c r="M1148" s="15">
        <v>449.3</v>
      </c>
      <c r="N1148" s="15">
        <v>7745.82</v>
      </c>
      <c r="O1148" s="16">
        <v>547.22</v>
      </c>
      <c r="P1148" s="16">
        <v>2211.23</v>
      </c>
      <c r="Q1148" s="16">
        <v>116.92</v>
      </c>
      <c r="R1148" s="16">
        <v>2875.37</v>
      </c>
      <c r="S1148" s="17">
        <v>10621.189999999999</v>
      </c>
      <c r="T1148" s="16">
        <v>7785332.2699999986</v>
      </c>
      <c r="U1148" s="16"/>
      <c r="V1148" s="16"/>
      <c r="W1148" s="16"/>
      <c r="X1148" s="31"/>
      <c r="Y1148" s="31"/>
      <c r="Z1148" s="31"/>
      <c r="AA1148" s="16">
        <v>233370</v>
      </c>
      <c r="AB1148" s="16">
        <v>318.37653478854025</v>
      </c>
      <c r="AC1148" s="16">
        <v>5689</v>
      </c>
      <c r="AD1148" s="16">
        <v>7.7612551159618004</v>
      </c>
      <c r="AE1148" s="16">
        <v>4917100</v>
      </c>
      <c r="AF1148" s="16">
        <v>6708.1855388813101</v>
      </c>
      <c r="AG1148" s="16">
        <v>192191</v>
      </c>
      <c r="AH1148" s="16">
        <v>262.19781718963168</v>
      </c>
    </row>
    <row r="1149" spans="1:34" x14ac:dyDescent="0.25">
      <c r="A1149" t="s">
        <v>2439</v>
      </c>
      <c r="B1149" t="s">
        <v>313</v>
      </c>
      <c r="C1149">
        <v>630</v>
      </c>
      <c r="D1149" t="s">
        <v>314</v>
      </c>
      <c r="E1149">
        <v>88</v>
      </c>
      <c r="F1149" t="s">
        <v>2440</v>
      </c>
      <c r="G1149" s="14">
        <v>119</v>
      </c>
      <c r="H1149" s="44">
        <f t="shared" si="55"/>
        <v>726.1</v>
      </c>
      <c r="I1149" s="44">
        <f t="shared" si="56"/>
        <v>7649.67</v>
      </c>
      <c r="J1149" s="44">
        <f t="shared" si="57"/>
        <v>8375.77</v>
      </c>
      <c r="K1149" s="15">
        <v>61.96</v>
      </c>
      <c r="L1149" s="15">
        <v>5438.44</v>
      </c>
      <c r="M1149" s="15">
        <v>0</v>
      </c>
      <c r="N1149" s="15">
        <v>5500.39</v>
      </c>
      <c r="O1149" s="16">
        <v>547.22</v>
      </c>
      <c r="P1149" s="16">
        <v>2211.23</v>
      </c>
      <c r="Q1149" s="16">
        <v>116.92</v>
      </c>
      <c r="R1149" s="16">
        <v>2875.37</v>
      </c>
      <c r="S1149" s="17">
        <v>8375.76</v>
      </c>
      <c r="T1149" s="16">
        <v>996715.44000000006</v>
      </c>
      <c r="U1149" s="16"/>
      <c r="V1149" s="16"/>
      <c r="W1149" s="16"/>
      <c r="X1149" s="31"/>
      <c r="Y1149" s="31"/>
      <c r="Z1149" s="31"/>
      <c r="AA1149" s="16">
        <v>7072</v>
      </c>
      <c r="AB1149" s="16">
        <v>59.428571428571431</v>
      </c>
      <c r="AC1149" s="16">
        <v>301</v>
      </c>
      <c r="AD1149" s="16">
        <v>2.5294117647058822</v>
      </c>
      <c r="AE1149" s="16">
        <v>647067</v>
      </c>
      <c r="AF1149" s="16">
        <v>5437.5378151260502</v>
      </c>
      <c r="AG1149" s="16">
        <v>107</v>
      </c>
      <c r="AH1149" s="16">
        <v>0.89915966386554624</v>
      </c>
    </row>
    <row r="1150" spans="1:34" x14ac:dyDescent="0.25">
      <c r="A1150" t="s">
        <v>2441</v>
      </c>
      <c r="B1150" t="s">
        <v>313</v>
      </c>
      <c r="C1150">
        <v>630</v>
      </c>
      <c r="D1150" t="s">
        <v>314</v>
      </c>
      <c r="E1150">
        <v>90</v>
      </c>
      <c r="F1150" t="s">
        <v>2442</v>
      </c>
      <c r="G1150" s="14">
        <v>927</v>
      </c>
      <c r="H1150" s="44">
        <f t="shared" si="55"/>
        <v>1239.2</v>
      </c>
      <c r="I1150" s="44">
        <f t="shared" si="56"/>
        <v>8343.44</v>
      </c>
      <c r="J1150" s="44">
        <f t="shared" si="57"/>
        <v>9582.6400000000012</v>
      </c>
      <c r="K1150" s="15">
        <v>221.68</v>
      </c>
      <c r="L1150" s="15">
        <v>6132.21</v>
      </c>
      <c r="M1150" s="15">
        <v>353.38</v>
      </c>
      <c r="N1150" s="15">
        <v>6707.27</v>
      </c>
      <c r="O1150" s="16">
        <v>547.22</v>
      </c>
      <c r="P1150" s="16">
        <v>2211.23</v>
      </c>
      <c r="Q1150" s="16">
        <v>116.92</v>
      </c>
      <c r="R1150" s="16">
        <v>2875.37</v>
      </c>
      <c r="S1150" s="17">
        <v>9582.64</v>
      </c>
      <c r="T1150" s="16">
        <v>8883107.2799999993</v>
      </c>
      <c r="U1150" s="16"/>
      <c r="V1150" s="16"/>
      <c r="W1150" s="16"/>
      <c r="X1150" s="31"/>
      <c r="Y1150" s="31"/>
      <c r="Z1150" s="31"/>
      <c r="AA1150" s="16">
        <v>186671</v>
      </c>
      <c r="AB1150" s="16">
        <v>201.37108953613807</v>
      </c>
      <c r="AC1150" s="16">
        <v>18824</v>
      </c>
      <c r="AD1150" s="16">
        <v>20.306364617044228</v>
      </c>
      <c r="AE1150" s="16">
        <v>5520398</v>
      </c>
      <c r="AF1150" s="16">
        <v>5955.1218985976266</v>
      </c>
      <c r="AG1150" s="16">
        <v>164165</v>
      </c>
      <c r="AH1150" s="16">
        <v>177.09277238403453</v>
      </c>
    </row>
    <row r="1151" spans="1:34" x14ac:dyDescent="0.25">
      <c r="A1151" t="s">
        <v>2443</v>
      </c>
      <c r="B1151" t="s">
        <v>313</v>
      </c>
      <c r="C1151">
        <v>630</v>
      </c>
      <c r="D1151" t="s">
        <v>314</v>
      </c>
      <c r="E1151">
        <v>95</v>
      </c>
      <c r="F1151" t="s">
        <v>2444</v>
      </c>
      <c r="G1151" s="14">
        <v>624</v>
      </c>
      <c r="H1151" s="44">
        <f t="shared" si="55"/>
        <v>1147.4000000000001</v>
      </c>
      <c r="I1151" s="44">
        <f t="shared" si="56"/>
        <v>9448.7800000000007</v>
      </c>
      <c r="J1151" s="44">
        <f t="shared" si="57"/>
        <v>10596.18</v>
      </c>
      <c r="K1151" s="15">
        <v>85.05</v>
      </c>
      <c r="L1151" s="15">
        <v>7237.55</v>
      </c>
      <c r="M1151" s="15">
        <v>398.21</v>
      </c>
      <c r="N1151" s="15">
        <v>7720.81</v>
      </c>
      <c r="O1151" s="16">
        <v>547.22</v>
      </c>
      <c r="P1151" s="16">
        <v>2211.23</v>
      </c>
      <c r="Q1151" s="16">
        <v>116.92</v>
      </c>
      <c r="R1151" s="16">
        <v>2875.37</v>
      </c>
      <c r="S1151" s="17">
        <v>10596.18</v>
      </c>
      <c r="T1151" s="16">
        <v>6612016.3200000003</v>
      </c>
      <c r="U1151" s="16"/>
      <c r="V1151" s="16"/>
      <c r="W1151" s="16"/>
      <c r="X1151" s="31"/>
      <c r="Y1151" s="31"/>
      <c r="Z1151" s="31"/>
      <c r="AA1151" s="16">
        <v>53069</v>
      </c>
      <c r="AB1151" s="16">
        <v>85.046474358974365</v>
      </c>
      <c r="AC1151" s="16">
        <v>0</v>
      </c>
      <c r="AD1151" s="16">
        <v>0</v>
      </c>
      <c r="AE1151" s="16">
        <v>4384396</v>
      </c>
      <c r="AF1151" s="16">
        <v>7026.2756410256407</v>
      </c>
      <c r="AG1151" s="16">
        <v>131838</v>
      </c>
      <c r="AH1151" s="16">
        <v>211.27884615384616</v>
      </c>
    </row>
    <row r="1152" spans="1:34" x14ac:dyDescent="0.25">
      <c r="A1152" t="s">
        <v>2445</v>
      </c>
      <c r="B1152" t="s">
        <v>313</v>
      </c>
      <c r="C1152">
        <v>630</v>
      </c>
      <c r="D1152" t="s">
        <v>314</v>
      </c>
      <c r="E1152">
        <v>100</v>
      </c>
      <c r="F1152" t="s">
        <v>2446</v>
      </c>
      <c r="G1152" s="14">
        <v>1604</v>
      </c>
      <c r="H1152" s="44">
        <f t="shared" si="55"/>
        <v>965.34</v>
      </c>
      <c r="I1152" s="44">
        <f t="shared" si="56"/>
        <v>7519.16</v>
      </c>
      <c r="J1152" s="44">
        <f t="shared" si="57"/>
        <v>8484.5</v>
      </c>
      <c r="K1152" s="15">
        <v>109.32</v>
      </c>
      <c r="L1152" s="15">
        <v>5307.93</v>
      </c>
      <c r="M1152" s="15">
        <v>191.88</v>
      </c>
      <c r="N1152" s="15">
        <v>5609.14</v>
      </c>
      <c r="O1152" s="16">
        <v>547.22</v>
      </c>
      <c r="P1152" s="16">
        <v>2211.23</v>
      </c>
      <c r="Q1152" s="16">
        <v>116.92</v>
      </c>
      <c r="R1152" s="16">
        <v>2875.37</v>
      </c>
      <c r="S1152" s="17">
        <v>8484.51</v>
      </c>
      <c r="T1152" s="16">
        <v>13609154.040000001</v>
      </c>
      <c r="U1152" s="16"/>
      <c r="V1152" s="16"/>
      <c r="W1152" s="16"/>
      <c r="X1152" s="31"/>
      <c r="Y1152" s="31"/>
      <c r="Z1152" s="31"/>
      <c r="AA1152" s="16">
        <v>169812</v>
      </c>
      <c r="AB1152" s="16">
        <v>105.86783042394015</v>
      </c>
      <c r="AC1152" s="16">
        <v>5544</v>
      </c>
      <c r="AD1152" s="16">
        <v>3.4563591022443889</v>
      </c>
      <c r="AE1152" s="16">
        <v>8136097</v>
      </c>
      <c r="AF1152" s="16">
        <v>5072.3796758104736</v>
      </c>
      <c r="AG1152" s="16">
        <v>377828</v>
      </c>
      <c r="AH1152" s="16">
        <v>235.55361596009976</v>
      </c>
    </row>
    <row r="1153" spans="1:34" x14ac:dyDescent="0.25">
      <c r="A1153" t="s">
        <v>2447</v>
      </c>
      <c r="B1153" t="s">
        <v>313</v>
      </c>
      <c r="C1153">
        <v>630</v>
      </c>
      <c r="D1153" t="s">
        <v>314</v>
      </c>
      <c r="E1153">
        <v>105</v>
      </c>
      <c r="F1153" t="s">
        <v>2448</v>
      </c>
      <c r="G1153" s="14">
        <v>1081</v>
      </c>
      <c r="H1153" s="44">
        <f t="shared" si="55"/>
        <v>1069.3600000000001</v>
      </c>
      <c r="I1153" s="44">
        <f t="shared" si="56"/>
        <v>8038.34</v>
      </c>
      <c r="J1153" s="44">
        <f t="shared" si="57"/>
        <v>9107.7000000000007</v>
      </c>
      <c r="K1153" s="15">
        <v>124.74</v>
      </c>
      <c r="L1153" s="15">
        <v>5827.11</v>
      </c>
      <c r="M1153" s="15">
        <v>280.48</v>
      </c>
      <c r="N1153" s="15">
        <v>6232.32</v>
      </c>
      <c r="O1153" s="16">
        <v>547.22</v>
      </c>
      <c r="P1153" s="16">
        <v>2211.23</v>
      </c>
      <c r="Q1153" s="16">
        <v>116.92</v>
      </c>
      <c r="R1153" s="16">
        <v>2875.37</v>
      </c>
      <c r="S1153" s="17">
        <v>9107.6899999999987</v>
      </c>
      <c r="T1153" s="16">
        <v>9845412.8899999987</v>
      </c>
      <c r="U1153" s="16"/>
      <c r="V1153" s="16"/>
      <c r="W1153" s="16"/>
      <c r="X1153" s="31"/>
      <c r="Y1153" s="31"/>
      <c r="Z1153" s="31"/>
      <c r="AA1153" s="16">
        <v>133177</v>
      </c>
      <c r="AB1153" s="16">
        <v>123.19796484736355</v>
      </c>
      <c r="AC1153" s="16">
        <v>1663</v>
      </c>
      <c r="AD1153" s="16">
        <v>1.5383903792784459</v>
      </c>
      <c r="AE1153" s="16">
        <v>6102428</v>
      </c>
      <c r="AF1153" s="16">
        <v>5645.1692876965772</v>
      </c>
      <c r="AG1153" s="16">
        <v>196673</v>
      </c>
      <c r="AH1153" s="16">
        <v>181.93617021276594</v>
      </c>
    </row>
    <row r="1154" spans="1:34" x14ac:dyDescent="0.25">
      <c r="A1154" t="s">
        <v>2449</v>
      </c>
      <c r="B1154" t="s">
        <v>313</v>
      </c>
      <c r="C1154">
        <v>630</v>
      </c>
      <c r="D1154" t="s">
        <v>314</v>
      </c>
      <c r="E1154">
        <v>110</v>
      </c>
      <c r="F1154" t="s">
        <v>2450</v>
      </c>
      <c r="G1154" s="14">
        <v>796</v>
      </c>
      <c r="H1154" s="44">
        <f t="shared" si="55"/>
        <v>1444.92</v>
      </c>
      <c r="I1154" s="44">
        <f t="shared" si="56"/>
        <v>9206.4599999999991</v>
      </c>
      <c r="J1154" s="44">
        <f t="shared" si="57"/>
        <v>10651.38</v>
      </c>
      <c r="K1154" s="15">
        <v>376.51</v>
      </c>
      <c r="L1154" s="15">
        <v>6995.23</v>
      </c>
      <c r="M1154" s="15">
        <v>404.27</v>
      </c>
      <c r="N1154" s="15">
        <v>7776.01</v>
      </c>
      <c r="O1154" s="16">
        <v>547.22</v>
      </c>
      <c r="P1154" s="16">
        <v>2211.23</v>
      </c>
      <c r="Q1154" s="16">
        <v>116.92</v>
      </c>
      <c r="R1154" s="16">
        <v>2875.37</v>
      </c>
      <c r="S1154" s="17">
        <v>10651.380000000001</v>
      </c>
      <c r="T1154" s="16">
        <v>8478498.4800000004</v>
      </c>
      <c r="U1154" s="16"/>
      <c r="V1154" s="16"/>
      <c r="W1154" s="16"/>
      <c r="X1154" s="31"/>
      <c r="Y1154" s="31"/>
      <c r="Z1154" s="31"/>
      <c r="AA1154" s="16">
        <v>292960</v>
      </c>
      <c r="AB1154" s="16">
        <v>368.04020100502515</v>
      </c>
      <c r="AC1154" s="16">
        <v>6744</v>
      </c>
      <c r="AD1154" s="16">
        <v>8.4723618090452266</v>
      </c>
      <c r="AE1154" s="16">
        <v>5428773</v>
      </c>
      <c r="AF1154" s="16">
        <v>6820.0665829145728</v>
      </c>
      <c r="AG1154" s="16">
        <v>139429</v>
      </c>
      <c r="AH1154" s="16">
        <v>175.16206030150755</v>
      </c>
    </row>
    <row r="1155" spans="1:34" x14ac:dyDescent="0.25">
      <c r="A1155" t="s">
        <v>2451</v>
      </c>
      <c r="B1155" t="s">
        <v>313</v>
      </c>
      <c r="C1155">
        <v>630</v>
      </c>
      <c r="D1155" t="s">
        <v>314</v>
      </c>
      <c r="E1155">
        <v>115</v>
      </c>
      <c r="F1155" t="s">
        <v>1326</v>
      </c>
      <c r="G1155" s="14">
        <v>1014</v>
      </c>
      <c r="H1155" s="44">
        <f t="shared" si="55"/>
        <v>1068</v>
      </c>
      <c r="I1155" s="44">
        <f t="shared" si="56"/>
        <v>7895.76</v>
      </c>
      <c r="J1155" s="44">
        <f t="shared" si="57"/>
        <v>8963.76</v>
      </c>
      <c r="K1155" s="15">
        <v>75.13</v>
      </c>
      <c r="L1155" s="15">
        <v>5684.53</v>
      </c>
      <c r="M1155" s="15">
        <v>328.73</v>
      </c>
      <c r="N1155" s="15">
        <v>6088.39</v>
      </c>
      <c r="O1155" s="16">
        <v>547.22</v>
      </c>
      <c r="P1155" s="16">
        <v>2211.23</v>
      </c>
      <c r="Q1155" s="16">
        <v>116.92</v>
      </c>
      <c r="R1155" s="16">
        <v>2875.37</v>
      </c>
      <c r="S1155" s="17">
        <v>8963.76</v>
      </c>
      <c r="T1155" s="16">
        <v>9089252.6400000006</v>
      </c>
      <c r="U1155" s="16"/>
      <c r="V1155" s="16"/>
      <c r="W1155" s="16"/>
      <c r="X1155" s="31"/>
      <c r="Y1155" s="31"/>
      <c r="Z1155" s="31"/>
      <c r="AA1155" s="16">
        <v>69798</v>
      </c>
      <c r="AB1155" s="16">
        <v>68.834319526627212</v>
      </c>
      <c r="AC1155" s="16">
        <v>6380</v>
      </c>
      <c r="AD1155" s="16">
        <v>6.2919132149901378</v>
      </c>
      <c r="AE1155" s="16">
        <v>5608218</v>
      </c>
      <c r="AF1155" s="16">
        <v>5530.7869822485209</v>
      </c>
      <c r="AG1155" s="16">
        <v>155899</v>
      </c>
      <c r="AH1155" s="16">
        <v>153.74654832347139</v>
      </c>
    </row>
    <row r="1156" spans="1:34" x14ac:dyDescent="0.25">
      <c r="A1156" t="s">
        <v>2452</v>
      </c>
      <c r="B1156" t="s">
        <v>316</v>
      </c>
      <c r="C1156">
        <v>640</v>
      </c>
      <c r="D1156" t="s">
        <v>317</v>
      </c>
      <c r="E1156">
        <v>10</v>
      </c>
      <c r="F1156" t="s">
        <v>2453</v>
      </c>
      <c r="G1156" s="14">
        <v>425</v>
      </c>
      <c r="H1156" s="44">
        <f t="shared" si="55"/>
        <v>1800.78</v>
      </c>
      <c r="I1156" s="44">
        <f t="shared" si="56"/>
        <v>10493.439999999999</v>
      </c>
      <c r="J1156" s="44">
        <f t="shared" si="57"/>
        <v>12294.22</v>
      </c>
      <c r="K1156" s="15">
        <v>1190.45</v>
      </c>
      <c r="L1156" s="15">
        <v>6787.07</v>
      </c>
      <c r="M1156" s="15">
        <v>553.4</v>
      </c>
      <c r="N1156" s="15">
        <v>8530.92</v>
      </c>
      <c r="O1156" s="16">
        <v>56.93</v>
      </c>
      <c r="P1156" s="16">
        <v>3706.37</v>
      </c>
      <c r="Q1156" s="16">
        <v>0</v>
      </c>
      <c r="R1156" s="16">
        <v>3763.3</v>
      </c>
      <c r="S1156" s="17">
        <v>12294.220000000001</v>
      </c>
      <c r="T1156" s="16">
        <v>5225043.5000000009</v>
      </c>
      <c r="U1156" s="16"/>
      <c r="V1156" s="16"/>
      <c r="W1156" s="16"/>
      <c r="X1156" s="31"/>
      <c r="Y1156" s="31"/>
      <c r="Z1156" s="31"/>
      <c r="AA1156" s="16">
        <v>251855.58</v>
      </c>
      <c r="AB1156" s="16">
        <v>592.60136470588236</v>
      </c>
      <c r="AC1156" s="16">
        <v>397.6</v>
      </c>
      <c r="AD1156" s="16">
        <v>0.93552941176470594</v>
      </c>
      <c r="AE1156" s="16">
        <v>2638223.65</v>
      </c>
      <c r="AF1156" s="16">
        <v>6207.5850588235289</v>
      </c>
      <c r="AG1156" s="16">
        <v>167841.35</v>
      </c>
      <c r="AH1156" s="16">
        <v>394.92082352941179</v>
      </c>
    </row>
    <row r="1157" spans="1:34" x14ac:dyDescent="0.25">
      <c r="A1157" t="s">
        <v>2454</v>
      </c>
      <c r="B1157" t="s">
        <v>316</v>
      </c>
      <c r="C1157">
        <v>640</v>
      </c>
      <c r="D1157" t="s">
        <v>317</v>
      </c>
      <c r="E1157">
        <v>15</v>
      </c>
      <c r="F1157" t="s">
        <v>2455</v>
      </c>
      <c r="G1157" s="14">
        <v>452</v>
      </c>
      <c r="H1157" s="44">
        <f t="shared" si="55"/>
        <v>731.1099999999999</v>
      </c>
      <c r="I1157" s="44">
        <f t="shared" si="56"/>
        <v>10483.65</v>
      </c>
      <c r="J1157" s="44">
        <f t="shared" si="57"/>
        <v>11214.76</v>
      </c>
      <c r="K1157" s="15">
        <v>197.22</v>
      </c>
      <c r="L1157" s="15">
        <v>6777.28</v>
      </c>
      <c r="M1157" s="15">
        <v>476.96</v>
      </c>
      <c r="N1157" s="15">
        <v>7451.47</v>
      </c>
      <c r="O1157" s="16">
        <v>56.93</v>
      </c>
      <c r="P1157" s="16">
        <v>3706.37</v>
      </c>
      <c r="Q1157" s="16">
        <v>0</v>
      </c>
      <c r="R1157" s="16">
        <v>3763.3</v>
      </c>
      <c r="S1157" s="17">
        <v>11214.77</v>
      </c>
      <c r="T1157" s="16">
        <v>5069076.04</v>
      </c>
      <c r="U1157" s="16"/>
      <c r="V1157" s="16"/>
      <c r="W1157" s="16"/>
      <c r="X1157" s="31"/>
      <c r="Y1157" s="31"/>
      <c r="Z1157" s="31"/>
      <c r="AA1157" s="16">
        <v>81427.649999999994</v>
      </c>
      <c r="AB1157" s="16">
        <v>180.14966814159291</v>
      </c>
      <c r="AC1157" s="16">
        <v>7717.11</v>
      </c>
      <c r="AD1157" s="16">
        <v>17.073252212389381</v>
      </c>
      <c r="AE1157" s="16">
        <v>2853741.95</v>
      </c>
      <c r="AF1157" s="16">
        <v>6313.5883849557522</v>
      </c>
      <c r="AG1157" s="16">
        <v>209589.28</v>
      </c>
      <c r="AH1157" s="16">
        <v>463.69309734513274</v>
      </c>
    </row>
    <row r="1158" spans="1:34" x14ac:dyDescent="0.25">
      <c r="A1158" t="s">
        <v>2456</v>
      </c>
      <c r="B1158" t="s">
        <v>319</v>
      </c>
      <c r="C1158">
        <v>650</v>
      </c>
      <c r="D1158" t="s">
        <v>320</v>
      </c>
      <c r="E1158">
        <v>10</v>
      </c>
      <c r="F1158" t="s">
        <v>714</v>
      </c>
      <c r="G1158" s="14">
        <v>491</v>
      </c>
      <c r="H1158" s="44">
        <f t="shared" si="55"/>
        <v>2422.84</v>
      </c>
      <c r="I1158" s="44">
        <f t="shared" si="56"/>
        <v>8021.73</v>
      </c>
      <c r="J1158" s="44">
        <f t="shared" si="57"/>
        <v>10444.57</v>
      </c>
      <c r="K1158" s="15">
        <v>782.47</v>
      </c>
      <c r="L1158" s="15">
        <v>5610.9</v>
      </c>
      <c r="M1158" s="15">
        <v>240.91</v>
      </c>
      <c r="N1158" s="15">
        <v>6634.27</v>
      </c>
      <c r="O1158" s="16">
        <v>651.55999999999995</v>
      </c>
      <c r="P1158" s="16">
        <v>2410.83</v>
      </c>
      <c r="Q1158" s="16">
        <v>747.9</v>
      </c>
      <c r="R1158" s="16">
        <v>3810.3</v>
      </c>
      <c r="S1158" s="17">
        <v>10444.57</v>
      </c>
      <c r="T1158" s="16">
        <v>5128283.87</v>
      </c>
      <c r="U1158" s="16"/>
      <c r="V1158" s="16"/>
      <c r="W1158" s="16"/>
      <c r="X1158" s="31"/>
      <c r="Y1158" s="31"/>
      <c r="Z1158" s="31"/>
      <c r="AA1158" s="16">
        <v>365750</v>
      </c>
      <c r="AB1158" s="16">
        <v>744.90835030549897</v>
      </c>
      <c r="AC1158" s="16">
        <v>18441</v>
      </c>
      <c r="AD1158" s="16">
        <v>37.558044806517309</v>
      </c>
      <c r="AE1158" s="16">
        <v>2637925</v>
      </c>
      <c r="AF1158" s="16">
        <v>5372.5560081466392</v>
      </c>
      <c r="AG1158" s="16">
        <v>117025</v>
      </c>
      <c r="AH1158" s="16">
        <v>238.34012219959266</v>
      </c>
    </row>
    <row r="1159" spans="1:34" x14ac:dyDescent="0.25">
      <c r="A1159" t="s">
        <v>2457</v>
      </c>
      <c r="B1159" t="s">
        <v>319</v>
      </c>
      <c r="C1159">
        <v>650</v>
      </c>
      <c r="D1159" t="s">
        <v>320</v>
      </c>
      <c r="E1159">
        <v>13</v>
      </c>
      <c r="F1159" t="s">
        <v>2458</v>
      </c>
      <c r="G1159" s="14">
        <v>268</v>
      </c>
      <c r="H1159" s="44">
        <f t="shared" si="55"/>
        <v>2090.7399999999998</v>
      </c>
      <c r="I1159" s="44">
        <f t="shared" si="56"/>
        <v>8397.0400000000009</v>
      </c>
      <c r="J1159" s="44">
        <f t="shared" si="57"/>
        <v>10487.78</v>
      </c>
      <c r="K1159" s="15">
        <v>363.51</v>
      </c>
      <c r="L1159" s="15">
        <v>5986.21</v>
      </c>
      <c r="M1159" s="15">
        <v>327.77</v>
      </c>
      <c r="N1159" s="15">
        <v>6677.49</v>
      </c>
      <c r="O1159" s="16">
        <v>651.55999999999995</v>
      </c>
      <c r="P1159" s="16">
        <v>2410.83</v>
      </c>
      <c r="Q1159" s="16">
        <v>747.9</v>
      </c>
      <c r="R1159" s="16">
        <v>3810.3</v>
      </c>
      <c r="S1159" s="17">
        <v>10487.79</v>
      </c>
      <c r="T1159" s="16">
        <v>2810727.72</v>
      </c>
      <c r="U1159" s="16"/>
      <c r="V1159" s="16"/>
      <c r="W1159" s="16"/>
      <c r="X1159" s="31"/>
      <c r="Y1159" s="31"/>
      <c r="Z1159" s="31"/>
      <c r="AA1159" s="16">
        <v>90424</v>
      </c>
      <c r="AB1159" s="16">
        <v>337.40298507462688</v>
      </c>
      <c r="AC1159" s="16">
        <v>6997</v>
      </c>
      <c r="AD1159" s="16">
        <v>26.10820895522388</v>
      </c>
      <c r="AE1159" s="16">
        <v>1497833</v>
      </c>
      <c r="AF1159" s="16">
        <v>5588.9291044776119</v>
      </c>
      <c r="AG1159" s="16">
        <v>106470</v>
      </c>
      <c r="AH1159" s="16">
        <v>397.2761194029851</v>
      </c>
    </row>
    <row r="1160" spans="1:34" x14ac:dyDescent="0.25">
      <c r="A1160" t="s">
        <v>2459</v>
      </c>
      <c r="B1160" t="s">
        <v>319</v>
      </c>
      <c r="C1160">
        <v>650</v>
      </c>
      <c r="D1160" t="s">
        <v>320</v>
      </c>
      <c r="E1160">
        <v>15</v>
      </c>
      <c r="F1160" t="s">
        <v>716</v>
      </c>
      <c r="G1160" s="14">
        <v>382</v>
      </c>
      <c r="H1160" s="44">
        <f t="shared" si="55"/>
        <v>1880.6999999999998</v>
      </c>
      <c r="I1160" s="44">
        <f t="shared" si="56"/>
        <v>7802.2</v>
      </c>
      <c r="J1160" s="44">
        <f t="shared" si="57"/>
        <v>9682.9</v>
      </c>
      <c r="K1160" s="15">
        <v>166.16</v>
      </c>
      <c r="L1160" s="15">
        <v>5391.37</v>
      </c>
      <c r="M1160" s="15">
        <v>315.08</v>
      </c>
      <c r="N1160" s="15">
        <v>5872.61</v>
      </c>
      <c r="O1160" s="16">
        <v>651.55999999999995</v>
      </c>
      <c r="P1160" s="16">
        <v>2410.83</v>
      </c>
      <c r="Q1160" s="16">
        <v>747.9</v>
      </c>
      <c r="R1160" s="16">
        <v>3810.3</v>
      </c>
      <c r="S1160" s="17">
        <v>9682.91</v>
      </c>
      <c r="T1160" s="16">
        <v>3698871.62</v>
      </c>
      <c r="U1160" s="16"/>
      <c r="V1160" s="16"/>
      <c r="W1160" s="16"/>
      <c r="X1160" s="31"/>
      <c r="Y1160" s="31"/>
      <c r="Z1160" s="31"/>
      <c r="AA1160" s="16">
        <v>63472</v>
      </c>
      <c r="AB1160" s="16">
        <v>166.15706806282722</v>
      </c>
      <c r="AC1160" s="16">
        <v>0</v>
      </c>
      <c r="AD1160" s="16">
        <v>0</v>
      </c>
      <c r="AE1160" s="16">
        <v>1961475</v>
      </c>
      <c r="AF1160" s="16">
        <v>5134.7513089005233</v>
      </c>
      <c r="AG1160" s="16">
        <v>98027</v>
      </c>
      <c r="AH1160" s="16">
        <v>256.61518324607329</v>
      </c>
    </row>
    <row r="1161" spans="1:34" x14ac:dyDescent="0.25">
      <c r="A1161" t="s">
        <v>2460</v>
      </c>
      <c r="B1161" t="s">
        <v>319</v>
      </c>
      <c r="C1161">
        <v>650</v>
      </c>
      <c r="D1161" t="s">
        <v>320</v>
      </c>
      <c r="E1161">
        <v>30</v>
      </c>
      <c r="F1161" t="s">
        <v>2461</v>
      </c>
      <c r="G1161" s="14">
        <v>465</v>
      </c>
      <c r="H1161" s="44">
        <f t="shared" si="55"/>
        <v>2055.44</v>
      </c>
      <c r="I1161" s="44">
        <f t="shared" si="56"/>
        <v>8545.67</v>
      </c>
      <c r="J1161" s="44">
        <f t="shared" si="57"/>
        <v>10601.11</v>
      </c>
      <c r="K1161" s="15">
        <v>410.9</v>
      </c>
      <c r="L1161" s="15">
        <v>6134.84</v>
      </c>
      <c r="M1161" s="15">
        <v>245.08</v>
      </c>
      <c r="N1161" s="15">
        <v>6790.82</v>
      </c>
      <c r="O1161" s="16">
        <v>651.55999999999995</v>
      </c>
      <c r="P1161" s="16">
        <v>2410.83</v>
      </c>
      <c r="Q1161" s="16">
        <v>747.9</v>
      </c>
      <c r="R1161" s="16">
        <v>3810.3</v>
      </c>
      <c r="S1161" s="17">
        <v>10601.119999999999</v>
      </c>
      <c r="T1161" s="16">
        <v>4929520.8</v>
      </c>
      <c r="U1161" s="16"/>
      <c r="V1161" s="16"/>
      <c r="W1161" s="16"/>
      <c r="X1161" s="31"/>
      <c r="Y1161" s="31"/>
      <c r="Z1161" s="31"/>
      <c r="AA1161" s="16">
        <v>183546</v>
      </c>
      <c r="AB1161" s="16">
        <v>394.72258064516132</v>
      </c>
      <c r="AC1161" s="16">
        <v>7524</v>
      </c>
      <c r="AD1161" s="16">
        <v>16.180645161290322</v>
      </c>
      <c r="AE1161" s="16">
        <v>2707732</v>
      </c>
      <c r="AF1161" s="16">
        <v>5823.079569892473</v>
      </c>
      <c r="AG1161" s="16">
        <v>144970</v>
      </c>
      <c r="AH1161" s="16">
        <v>311.76344086021504</v>
      </c>
    </row>
    <row r="1162" spans="1:34" x14ac:dyDescent="0.25">
      <c r="A1162" t="s">
        <v>2462</v>
      </c>
      <c r="B1162" t="s">
        <v>319</v>
      </c>
      <c r="C1162">
        <v>650</v>
      </c>
      <c r="D1162" t="s">
        <v>320</v>
      </c>
      <c r="E1162">
        <v>55</v>
      </c>
      <c r="F1162" t="s">
        <v>2463</v>
      </c>
      <c r="G1162" s="14">
        <v>429</v>
      </c>
      <c r="H1162" s="44">
        <f t="shared" si="55"/>
        <v>2307.52</v>
      </c>
      <c r="I1162" s="44">
        <f t="shared" si="56"/>
        <v>8334.32</v>
      </c>
      <c r="J1162" s="44">
        <f t="shared" si="57"/>
        <v>10641.84</v>
      </c>
      <c r="K1162" s="15">
        <v>549.29999999999995</v>
      </c>
      <c r="L1162" s="15">
        <v>5923.49</v>
      </c>
      <c r="M1162" s="15">
        <v>358.76</v>
      </c>
      <c r="N1162" s="15">
        <v>6831.55</v>
      </c>
      <c r="O1162" s="16">
        <v>651.55999999999995</v>
      </c>
      <c r="P1162" s="16">
        <v>2410.83</v>
      </c>
      <c r="Q1162" s="16">
        <v>747.9</v>
      </c>
      <c r="R1162" s="16">
        <v>3810.3</v>
      </c>
      <c r="S1162" s="17">
        <v>10641.85</v>
      </c>
      <c r="T1162" s="16">
        <v>4565353.6500000004</v>
      </c>
      <c r="U1162" s="16"/>
      <c r="V1162" s="16"/>
      <c r="W1162" s="16"/>
      <c r="X1162" s="31"/>
      <c r="Y1162" s="31"/>
      <c r="Z1162" s="31"/>
      <c r="AA1162" s="16">
        <v>226441</v>
      </c>
      <c r="AB1162" s="16">
        <v>527.83449883449885</v>
      </c>
      <c r="AC1162" s="16">
        <v>9209</v>
      </c>
      <c r="AD1162" s="16">
        <v>21.466200466200466</v>
      </c>
      <c r="AE1162" s="16">
        <v>2391697</v>
      </c>
      <c r="AF1162" s="16">
        <v>5575.0512820512822</v>
      </c>
      <c r="AG1162" s="16">
        <v>149481</v>
      </c>
      <c r="AH1162" s="16">
        <v>348.44055944055947</v>
      </c>
    </row>
    <row r="1163" spans="1:34" x14ac:dyDescent="0.25">
      <c r="A1163" t="s">
        <v>2464</v>
      </c>
      <c r="B1163" t="s">
        <v>319</v>
      </c>
      <c r="C1163">
        <v>650</v>
      </c>
      <c r="D1163" t="s">
        <v>320</v>
      </c>
      <c r="E1163">
        <v>60</v>
      </c>
      <c r="F1163" t="s">
        <v>2465</v>
      </c>
      <c r="G1163" s="14">
        <v>168</v>
      </c>
      <c r="H1163" s="44">
        <f t="shared" si="55"/>
        <v>2738.48</v>
      </c>
      <c r="I1163" s="44">
        <f t="shared" si="56"/>
        <v>9113.35</v>
      </c>
      <c r="J1163" s="44">
        <f t="shared" si="57"/>
        <v>11851.83</v>
      </c>
      <c r="K1163" s="15">
        <v>898.65</v>
      </c>
      <c r="L1163" s="15">
        <v>6702.52</v>
      </c>
      <c r="M1163" s="15">
        <v>440.37</v>
      </c>
      <c r="N1163" s="15">
        <v>8041.55</v>
      </c>
      <c r="O1163" s="16">
        <v>651.55999999999995</v>
      </c>
      <c r="P1163" s="16">
        <v>2410.83</v>
      </c>
      <c r="Q1163" s="16">
        <v>747.9</v>
      </c>
      <c r="R1163" s="16">
        <v>3810.3</v>
      </c>
      <c r="S1163" s="17">
        <v>11851.85</v>
      </c>
      <c r="T1163" s="16">
        <v>1991110.8</v>
      </c>
      <c r="U1163" s="16"/>
      <c r="V1163" s="16"/>
      <c r="W1163" s="16"/>
      <c r="X1163" s="31"/>
      <c r="Y1163" s="31"/>
      <c r="Z1163" s="31"/>
      <c r="AA1163" s="16">
        <v>142000</v>
      </c>
      <c r="AB1163" s="16">
        <v>845.23809523809518</v>
      </c>
      <c r="AC1163" s="16">
        <v>8974</v>
      </c>
      <c r="AD1163" s="16">
        <v>53.416666666666664</v>
      </c>
      <c r="AE1163" s="16">
        <v>1037680</v>
      </c>
      <c r="AF1163" s="16">
        <v>6176.666666666667</v>
      </c>
      <c r="AG1163" s="16">
        <v>88344</v>
      </c>
      <c r="AH1163" s="16">
        <v>525.85714285714289</v>
      </c>
    </row>
    <row r="1164" spans="1:34" x14ac:dyDescent="0.25">
      <c r="A1164" t="s">
        <v>2466</v>
      </c>
      <c r="B1164" t="s">
        <v>319</v>
      </c>
      <c r="C1164">
        <v>650</v>
      </c>
      <c r="D1164" t="s">
        <v>320</v>
      </c>
      <c r="E1164">
        <v>70</v>
      </c>
      <c r="F1164" t="s">
        <v>2467</v>
      </c>
      <c r="G1164" s="14">
        <v>455</v>
      </c>
      <c r="H1164" s="44">
        <f t="shared" si="55"/>
        <v>2368.5</v>
      </c>
      <c r="I1164" s="44">
        <f t="shared" si="56"/>
        <v>9146.81</v>
      </c>
      <c r="J1164" s="44">
        <f t="shared" si="57"/>
        <v>11515.31</v>
      </c>
      <c r="K1164" s="15">
        <v>693.23</v>
      </c>
      <c r="L1164" s="15">
        <v>6735.98</v>
      </c>
      <c r="M1164" s="15">
        <v>275.81</v>
      </c>
      <c r="N1164" s="15">
        <v>7705.02</v>
      </c>
      <c r="O1164" s="16">
        <v>651.55999999999995</v>
      </c>
      <c r="P1164" s="16">
        <v>2410.83</v>
      </c>
      <c r="Q1164" s="16">
        <v>747.9</v>
      </c>
      <c r="R1164" s="16">
        <v>3810.3</v>
      </c>
      <c r="S1164" s="17">
        <v>11515.32</v>
      </c>
      <c r="T1164" s="16">
        <v>5239470.5999999996</v>
      </c>
      <c r="U1164" s="16"/>
      <c r="V1164" s="16"/>
      <c r="W1164" s="16"/>
      <c r="X1164" s="31"/>
      <c r="Y1164" s="31"/>
      <c r="Z1164" s="31"/>
      <c r="AA1164" s="16">
        <v>305221</v>
      </c>
      <c r="AB1164" s="16">
        <v>670.81538461538457</v>
      </c>
      <c r="AC1164" s="16">
        <v>10198</v>
      </c>
      <c r="AD1164" s="16">
        <v>22.413186813186812</v>
      </c>
      <c r="AE1164" s="16">
        <v>2921518</v>
      </c>
      <c r="AF1164" s="16">
        <v>6420.9186813186816</v>
      </c>
      <c r="AG1164" s="16">
        <v>143355</v>
      </c>
      <c r="AH1164" s="16">
        <v>315.06593406593407</v>
      </c>
    </row>
    <row r="1165" spans="1:34" x14ac:dyDescent="0.25">
      <c r="A1165" t="s">
        <v>2468</v>
      </c>
      <c r="B1165" t="s">
        <v>322</v>
      </c>
      <c r="C1165">
        <v>660</v>
      </c>
      <c r="D1165" t="s">
        <v>323</v>
      </c>
      <c r="E1165">
        <v>7</v>
      </c>
      <c r="F1165" t="s">
        <v>2469</v>
      </c>
      <c r="G1165" s="14">
        <v>237</v>
      </c>
      <c r="H1165" s="44">
        <f t="shared" si="55"/>
        <v>2176.2400000000002</v>
      </c>
      <c r="I1165" s="44">
        <f t="shared" si="56"/>
        <v>10312.09</v>
      </c>
      <c r="J1165" s="44">
        <f t="shared" si="57"/>
        <v>12488.33</v>
      </c>
      <c r="K1165" s="15">
        <v>613.35</v>
      </c>
      <c r="L1165" s="15">
        <v>7404.93</v>
      </c>
      <c r="M1165" s="15">
        <v>921</v>
      </c>
      <c r="N1165" s="15">
        <v>8939.2800000000007</v>
      </c>
      <c r="O1165" s="16">
        <v>592.11</v>
      </c>
      <c r="P1165" s="16">
        <v>2907.16</v>
      </c>
      <c r="Q1165" s="16">
        <v>49.78</v>
      </c>
      <c r="R1165" s="16">
        <v>3549.06</v>
      </c>
      <c r="S1165" s="17">
        <v>12488.34</v>
      </c>
      <c r="T1165" s="16">
        <v>2959736.58</v>
      </c>
      <c r="U1165" s="16"/>
      <c r="V1165" s="16"/>
      <c r="W1165" s="16"/>
      <c r="X1165" s="31"/>
      <c r="Y1165" s="31"/>
      <c r="Z1165" s="31"/>
      <c r="AA1165" s="16">
        <v>144600</v>
      </c>
      <c r="AB1165" s="16">
        <v>610.12658227848101</v>
      </c>
      <c r="AC1165" s="16">
        <v>764</v>
      </c>
      <c r="AD1165" s="16">
        <v>3.2236286919831225</v>
      </c>
      <c r="AE1165" s="16">
        <v>1628807</v>
      </c>
      <c r="AF1165" s="16">
        <v>6872.6033755274266</v>
      </c>
      <c r="AG1165" s="16">
        <v>126161</v>
      </c>
      <c r="AH1165" s="16">
        <v>532.32489451476795</v>
      </c>
    </row>
    <row r="1166" spans="1:34" x14ac:dyDescent="0.25">
      <c r="A1166" t="s">
        <v>2470</v>
      </c>
      <c r="B1166" t="s">
        <v>322</v>
      </c>
      <c r="C1166">
        <v>660</v>
      </c>
      <c r="D1166" t="s">
        <v>323</v>
      </c>
      <c r="E1166">
        <v>12</v>
      </c>
      <c r="F1166" t="s">
        <v>1500</v>
      </c>
      <c r="G1166" s="14">
        <v>523</v>
      </c>
      <c r="H1166" s="44">
        <f t="shared" si="55"/>
        <v>1713.78</v>
      </c>
      <c r="I1166" s="44">
        <f t="shared" si="56"/>
        <v>8418.77</v>
      </c>
      <c r="J1166" s="44">
        <f t="shared" si="57"/>
        <v>10132.550000000001</v>
      </c>
      <c r="K1166" s="15">
        <v>487.19</v>
      </c>
      <c r="L1166" s="15">
        <v>5511.61</v>
      </c>
      <c r="M1166" s="15">
        <v>584.70000000000005</v>
      </c>
      <c r="N1166" s="15">
        <v>6583.49</v>
      </c>
      <c r="O1166" s="16">
        <v>592.11</v>
      </c>
      <c r="P1166" s="16">
        <v>2907.16</v>
      </c>
      <c r="Q1166" s="16">
        <v>49.78</v>
      </c>
      <c r="R1166" s="16">
        <v>3549.06</v>
      </c>
      <c r="S1166" s="17">
        <v>10132.549999999999</v>
      </c>
      <c r="T1166" s="16">
        <v>5299323.6499999994</v>
      </c>
      <c r="U1166" s="16"/>
      <c r="V1166" s="16"/>
      <c r="W1166" s="16"/>
      <c r="X1166" s="31"/>
      <c r="Y1166" s="31"/>
      <c r="Z1166" s="31"/>
      <c r="AA1166" s="16">
        <v>253108</v>
      </c>
      <c r="AB1166" s="16">
        <v>483.95411089866155</v>
      </c>
      <c r="AC1166" s="16">
        <v>1692</v>
      </c>
      <c r="AD1166" s="16">
        <v>3.2351816443594648</v>
      </c>
      <c r="AE1166" s="16">
        <v>2727923</v>
      </c>
      <c r="AF1166" s="16">
        <v>5215.9139579349903</v>
      </c>
      <c r="AG1166" s="16">
        <v>154647</v>
      </c>
      <c r="AH1166" s="16">
        <v>295.69216061185466</v>
      </c>
    </row>
    <row r="1167" spans="1:34" x14ac:dyDescent="0.25">
      <c r="A1167" t="s">
        <v>2471</v>
      </c>
      <c r="B1167" t="s">
        <v>322</v>
      </c>
      <c r="C1167">
        <v>660</v>
      </c>
      <c r="D1167" t="s">
        <v>323</v>
      </c>
      <c r="E1167">
        <v>26</v>
      </c>
      <c r="F1167" t="s">
        <v>2472</v>
      </c>
      <c r="G1167" s="14">
        <v>507</v>
      </c>
      <c r="H1167" s="44">
        <f t="shared" si="55"/>
        <v>1737.8700000000001</v>
      </c>
      <c r="I1167" s="44">
        <f t="shared" si="56"/>
        <v>8533.64</v>
      </c>
      <c r="J1167" s="44">
        <f t="shared" si="57"/>
        <v>10271.51</v>
      </c>
      <c r="K1167" s="15">
        <v>602.6</v>
      </c>
      <c r="L1167" s="15">
        <v>5626.48</v>
      </c>
      <c r="M1167" s="15">
        <v>493.38</v>
      </c>
      <c r="N1167" s="15">
        <v>6722.46</v>
      </c>
      <c r="O1167" s="16">
        <v>592.11</v>
      </c>
      <c r="P1167" s="16">
        <v>2907.16</v>
      </c>
      <c r="Q1167" s="16">
        <v>49.78</v>
      </c>
      <c r="R1167" s="16">
        <v>3549.06</v>
      </c>
      <c r="S1167" s="17">
        <v>10271.52</v>
      </c>
      <c r="T1167" s="16">
        <v>5207660.6400000006</v>
      </c>
      <c r="U1167" s="16"/>
      <c r="V1167" s="16"/>
      <c r="W1167" s="16"/>
      <c r="X1167" s="31"/>
      <c r="Y1167" s="31"/>
      <c r="Z1167" s="31"/>
      <c r="AA1167" s="16">
        <v>297629</v>
      </c>
      <c r="AB1167" s="16">
        <v>587.03944773175544</v>
      </c>
      <c r="AC1167" s="16">
        <v>7888</v>
      </c>
      <c r="AD1167" s="16">
        <v>15.55818540433925</v>
      </c>
      <c r="AE1167" s="16">
        <v>2725047</v>
      </c>
      <c r="AF1167" s="16">
        <v>5374.8461538461543</v>
      </c>
      <c r="AG1167" s="16">
        <v>127579</v>
      </c>
      <c r="AH1167" s="16">
        <v>251.63510848126234</v>
      </c>
    </row>
    <row r="1168" spans="1:34" x14ac:dyDescent="0.25">
      <c r="A1168" t="s">
        <v>2473</v>
      </c>
      <c r="B1168" t="s">
        <v>322</v>
      </c>
      <c r="C1168">
        <v>660</v>
      </c>
      <c r="D1168" t="s">
        <v>323</v>
      </c>
      <c r="E1168">
        <v>35</v>
      </c>
      <c r="F1168" t="s">
        <v>2474</v>
      </c>
      <c r="G1168" s="14">
        <v>759</v>
      </c>
      <c r="H1168" s="44">
        <f t="shared" si="55"/>
        <v>1329.53</v>
      </c>
      <c r="I1168" s="44">
        <f t="shared" si="56"/>
        <v>8866.18</v>
      </c>
      <c r="J1168" s="44">
        <f t="shared" si="57"/>
        <v>10195.710000000001</v>
      </c>
      <c r="K1168" s="15">
        <v>280.86</v>
      </c>
      <c r="L1168" s="15">
        <v>5959.02</v>
      </c>
      <c r="M1168" s="15">
        <v>406.78</v>
      </c>
      <c r="N1168" s="15">
        <v>6646.66</v>
      </c>
      <c r="O1168" s="16">
        <v>592.11</v>
      </c>
      <c r="P1168" s="16">
        <v>2907.16</v>
      </c>
      <c r="Q1168" s="16">
        <v>49.78</v>
      </c>
      <c r="R1168" s="16">
        <v>3549.06</v>
      </c>
      <c r="S1168" s="17">
        <v>10195.719999999999</v>
      </c>
      <c r="T1168" s="16">
        <v>7738551.4799999995</v>
      </c>
      <c r="U1168" s="16"/>
      <c r="V1168" s="16"/>
      <c r="W1168" s="16"/>
      <c r="X1168" s="31"/>
      <c r="Y1168" s="31"/>
      <c r="Z1168" s="31"/>
      <c r="AA1168" s="16">
        <v>208775</v>
      </c>
      <c r="AB1168" s="16">
        <v>275.06587615283269</v>
      </c>
      <c r="AC1168" s="16">
        <v>4394</v>
      </c>
      <c r="AD1168" s="16">
        <v>5.7891963109354414</v>
      </c>
      <c r="AE1168" s="16">
        <v>4192028</v>
      </c>
      <c r="AF1168" s="16">
        <v>5523.093544137022</v>
      </c>
      <c r="AG1168" s="16">
        <v>330870</v>
      </c>
      <c r="AH1168" s="16">
        <v>435.92885375494069</v>
      </c>
    </row>
    <row r="1169" spans="1:34" x14ac:dyDescent="0.25">
      <c r="A1169" t="s">
        <v>2475</v>
      </c>
      <c r="B1169" t="s">
        <v>322</v>
      </c>
      <c r="C1169">
        <v>660</v>
      </c>
      <c r="D1169" t="s">
        <v>323</v>
      </c>
      <c r="E1169">
        <v>38</v>
      </c>
      <c r="F1169" t="s">
        <v>2476</v>
      </c>
      <c r="G1169" s="14">
        <v>372</v>
      </c>
      <c r="H1169" s="44">
        <f t="shared" si="55"/>
        <v>1894.8</v>
      </c>
      <c r="I1169" s="44">
        <f t="shared" si="56"/>
        <v>8867.42</v>
      </c>
      <c r="J1169" s="44">
        <f t="shared" si="57"/>
        <v>10762.22</v>
      </c>
      <c r="K1169" s="15">
        <v>657.27</v>
      </c>
      <c r="L1169" s="15">
        <v>5960.26</v>
      </c>
      <c r="M1169" s="15">
        <v>595.64</v>
      </c>
      <c r="N1169" s="15">
        <v>7213.18</v>
      </c>
      <c r="O1169" s="16">
        <v>592.11</v>
      </c>
      <c r="P1169" s="16">
        <v>2907.16</v>
      </c>
      <c r="Q1169" s="16">
        <v>49.78</v>
      </c>
      <c r="R1169" s="16">
        <v>3549.06</v>
      </c>
      <c r="S1169" s="17">
        <v>10762.24</v>
      </c>
      <c r="T1169" s="16">
        <v>4003553.2799999998</v>
      </c>
      <c r="U1169" s="16"/>
      <c r="V1169" s="16"/>
      <c r="W1169" s="16"/>
      <c r="X1169" s="31"/>
      <c r="Y1169" s="31"/>
      <c r="Z1169" s="31"/>
      <c r="AA1169" s="16">
        <v>244330</v>
      </c>
      <c r="AB1169" s="16">
        <v>656.80107526881716</v>
      </c>
      <c r="AC1169" s="16">
        <v>176</v>
      </c>
      <c r="AD1169" s="16">
        <v>0.4731182795698925</v>
      </c>
      <c r="AE1169" s="16">
        <v>2111920</v>
      </c>
      <c r="AF1169" s="16">
        <v>5677.2043010752686</v>
      </c>
      <c r="AG1169" s="16">
        <v>105298</v>
      </c>
      <c r="AH1169" s="16">
        <v>283.05913978494624</v>
      </c>
    </row>
    <row r="1170" spans="1:34" x14ac:dyDescent="0.25">
      <c r="A1170" t="s">
        <v>2477</v>
      </c>
      <c r="B1170" t="s">
        <v>322</v>
      </c>
      <c r="C1170">
        <v>660</v>
      </c>
      <c r="D1170" t="s">
        <v>323</v>
      </c>
      <c r="E1170">
        <v>45</v>
      </c>
      <c r="F1170" t="s">
        <v>2478</v>
      </c>
      <c r="G1170" s="14">
        <v>280</v>
      </c>
      <c r="H1170" s="44">
        <f t="shared" ref="H1170:H1233" si="58">SUM(K1170,M1170,O1170,Q1170)</f>
        <v>1698.2</v>
      </c>
      <c r="I1170" s="44">
        <f t="shared" ref="I1170:I1233" si="59">SUM(L1170,P1170)</f>
        <v>9523.5299999999988</v>
      </c>
      <c r="J1170" s="44">
        <f t="shared" ref="J1170:J1233" si="60">SUM(H1170:I1170)</f>
        <v>11221.73</v>
      </c>
      <c r="K1170" s="15">
        <v>352.18</v>
      </c>
      <c r="L1170" s="15">
        <v>6616.37</v>
      </c>
      <c r="M1170" s="15">
        <v>704.13</v>
      </c>
      <c r="N1170" s="15">
        <v>7672.68</v>
      </c>
      <c r="O1170" s="16">
        <v>592.11</v>
      </c>
      <c r="P1170" s="16">
        <v>2907.16</v>
      </c>
      <c r="Q1170" s="16">
        <v>49.78</v>
      </c>
      <c r="R1170" s="16">
        <v>3549.06</v>
      </c>
      <c r="S1170" s="17">
        <v>11221.74</v>
      </c>
      <c r="T1170" s="16">
        <v>3142087.1999999997</v>
      </c>
      <c r="U1170" s="16"/>
      <c r="V1170" s="16"/>
      <c r="W1170" s="16"/>
      <c r="X1170" s="31"/>
      <c r="Y1170" s="31"/>
      <c r="Z1170" s="31"/>
      <c r="AA1170" s="16">
        <v>97894</v>
      </c>
      <c r="AB1170" s="16">
        <v>349.62142857142857</v>
      </c>
      <c r="AC1170" s="16">
        <v>717</v>
      </c>
      <c r="AD1170" s="16">
        <v>2.5607142857142855</v>
      </c>
      <c r="AE1170" s="16">
        <v>1772178</v>
      </c>
      <c r="AF1170" s="16">
        <v>6329.2071428571426</v>
      </c>
      <c r="AG1170" s="16">
        <v>80406</v>
      </c>
      <c r="AH1170" s="16">
        <v>287.16428571428571</v>
      </c>
    </row>
    <row r="1171" spans="1:34" x14ac:dyDescent="0.25">
      <c r="A1171" t="s">
        <v>2479</v>
      </c>
      <c r="B1171" t="s">
        <v>322</v>
      </c>
      <c r="C1171">
        <v>660</v>
      </c>
      <c r="D1171" t="s">
        <v>323</v>
      </c>
      <c r="E1171">
        <v>50</v>
      </c>
      <c r="F1171" t="s">
        <v>2480</v>
      </c>
      <c r="G1171" s="14">
        <v>317</v>
      </c>
      <c r="H1171" s="44">
        <f t="shared" si="58"/>
        <v>1905.2700000000002</v>
      </c>
      <c r="I1171" s="44">
        <f t="shared" si="59"/>
        <v>11403.15</v>
      </c>
      <c r="J1171" s="44">
        <f t="shared" si="60"/>
        <v>13308.42</v>
      </c>
      <c r="K1171" s="15">
        <v>600.26</v>
      </c>
      <c r="L1171" s="15">
        <v>8495.99</v>
      </c>
      <c r="M1171" s="15">
        <v>663.12</v>
      </c>
      <c r="N1171" s="15">
        <v>9759.3700000000008</v>
      </c>
      <c r="O1171" s="16">
        <v>592.11</v>
      </c>
      <c r="P1171" s="16">
        <v>2907.16</v>
      </c>
      <c r="Q1171" s="16">
        <v>49.78</v>
      </c>
      <c r="R1171" s="16">
        <v>3549.06</v>
      </c>
      <c r="S1171" s="17">
        <v>13308.43</v>
      </c>
      <c r="T1171" s="16">
        <v>4218772.3100000005</v>
      </c>
      <c r="U1171" s="16"/>
      <c r="V1171" s="16"/>
      <c r="W1171" s="16"/>
      <c r="X1171" s="31"/>
      <c r="Y1171" s="31"/>
      <c r="Z1171" s="31"/>
      <c r="AA1171" s="16">
        <v>190281</v>
      </c>
      <c r="AB1171" s="16">
        <v>600.25552050473186</v>
      </c>
      <c r="AC1171" s="16">
        <v>0</v>
      </c>
      <c r="AD1171" s="16">
        <v>0</v>
      </c>
      <c r="AE1171" s="16">
        <v>2512677</v>
      </c>
      <c r="AF1171" s="16">
        <v>7926.4258675078863</v>
      </c>
      <c r="AG1171" s="16">
        <v>180553</v>
      </c>
      <c r="AH1171" s="16">
        <v>569.56782334384854</v>
      </c>
    </row>
    <row r="1172" spans="1:34" x14ac:dyDescent="0.25">
      <c r="A1172" t="s">
        <v>2481</v>
      </c>
      <c r="B1172" t="s">
        <v>325</v>
      </c>
      <c r="C1172">
        <v>661</v>
      </c>
      <c r="D1172" t="s">
        <v>326</v>
      </c>
      <c r="E1172">
        <v>10</v>
      </c>
      <c r="F1172" t="s">
        <v>2482</v>
      </c>
      <c r="G1172" s="14">
        <v>635</v>
      </c>
      <c r="H1172" s="44">
        <f t="shared" si="58"/>
        <v>2518.87</v>
      </c>
      <c r="I1172" s="44">
        <f t="shared" si="59"/>
        <v>8433.7099999999991</v>
      </c>
      <c r="J1172" s="44">
        <f t="shared" si="60"/>
        <v>10952.579999999998</v>
      </c>
      <c r="K1172" s="15">
        <v>1031.1199999999999</v>
      </c>
      <c r="L1172" s="15">
        <v>6029.04</v>
      </c>
      <c r="M1172" s="15">
        <v>707.32</v>
      </c>
      <c r="N1172" s="15">
        <v>7767.49</v>
      </c>
      <c r="O1172" s="16">
        <v>780.43</v>
      </c>
      <c r="P1172" s="16">
        <v>2404.67</v>
      </c>
      <c r="Q1172" s="16">
        <v>0</v>
      </c>
      <c r="R1172" s="16">
        <v>3185.09</v>
      </c>
      <c r="S1172" s="17">
        <v>10952.58</v>
      </c>
      <c r="T1172" s="16">
        <v>6954888.2999999998</v>
      </c>
      <c r="U1172" s="16"/>
      <c r="V1172" s="16"/>
      <c r="W1172" s="16"/>
      <c r="X1172" s="31"/>
      <c r="Y1172" s="31"/>
      <c r="Z1172" s="31"/>
      <c r="AA1172" s="16">
        <v>643993</v>
      </c>
      <c r="AB1172" s="16">
        <v>1014.1622047244094</v>
      </c>
      <c r="AC1172" s="16">
        <v>10769</v>
      </c>
      <c r="AD1172" s="16">
        <v>16.959055118110236</v>
      </c>
      <c r="AE1172" s="16">
        <v>3659254</v>
      </c>
      <c r="AF1172" s="16">
        <v>5762.6047244094489</v>
      </c>
      <c r="AG1172" s="16">
        <v>169187</v>
      </c>
      <c r="AH1172" s="16">
        <v>266.43622047244094</v>
      </c>
    </row>
    <row r="1173" spans="1:34" x14ac:dyDescent="0.25">
      <c r="A1173" t="s">
        <v>2483</v>
      </c>
      <c r="B1173" t="s">
        <v>325</v>
      </c>
      <c r="C1173">
        <v>661</v>
      </c>
      <c r="D1173" t="s">
        <v>326</v>
      </c>
      <c r="E1173">
        <v>12</v>
      </c>
      <c r="F1173" t="s">
        <v>2484</v>
      </c>
      <c r="G1173" s="14">
        <v>471</v>
      </c>
      <c r="H1173" s="44">
        <f t="shared" si="58"/>
        <v>2232.4899999999998</v>
      </c>
      <c r="I1173" s="44">
        <f t="shared" si="59"/>
        <v>8258.51</v>
      </c>
      <c r="J1173" s="44">
        <f t="shared" si="60"/>
        <v>10491</v>
      </c>
      <c r="K1173" s="15">
        <v>788.99</v>
      </c>
      <c r="L1173" s="15">
        <v>5853.84</v>
      </c>
      <c r="M1173" s="15">
        <v>663.07</v>
      </c>
      <c r="N1173" s="15">
        <v>7305.9</v>
      </c>
      <c r="O1173" s="16">
        <v>780.43</v>
      </c>
      <c r="P1173" s="16">
        <v>2404.67</v>
      </c>
      <c r="Q1173" s="16">
        <v>0</v>
      </c>
      <c r="R1173" s="16">
        <v>3185.09</v>
      </c>
      <c r="S1173" s="17">
        <v>10490.99</v>
      </c>
      <c r="T1173" s="16">
        <v>4941256.29</v>
      </c>
      <c r="U1173" s="16"/>
      <c r="V1173" s="16"/>
      <c r="W1173" s="16"/>
      <c r="X1173" s="31"/>
      <c r="Y1173" s="31"/>
      <c r="Z1173" s="31"/>
      <c r="AA1173" s="16">
        <v>352124</v>
      </c>
      <c r="AB1173" s="16">
        <v>747.60934182590233</v>
      </c>
      <c r="AC1173" s="16">
        <v>19492</v>
      </c>
      <c r="AD1173" s="16">
        <v>41.384288747346069</v>
      </c>
      <c r="AE1173" s="16">
        <v>2665372</v>
      </c>
      <c r="AF1173" s="16">
        <v>5658.963906581741</v>
      </c>
      <c r="AG1173" s="16">
        <v>91786</v>
      </c>
      <c r="AH1173" s="16">
        <v>194.87473460721867</v>
      </c>
    </row>
    <row r="1174" spans="1:34" x14ac:dyDescent="0.25">
      <c r="A1174" t="s">
        <v>2485</v>
      </c>
      <c r="B1174" t="s">
        <v>325</v>
      </c>
      <c r="C1174">
        <v>661</v>
      </c>
      <c r="D1174" t="s">
        <v>326</v>
      </c>
      <c r="E1174">
        <v>15</v>
      </c>
      <c r="F1174" t="s">
        <v>2486</v>
      </c>
      <c r="G1174" s="14">
        <v>418</v>
      </c>
      <c r="H1174" s="44">
        <f t="shared" si="58"/>
        <v>2023.6799999999998</v>
      </c>
      <c r="I1174" s="44">
        <f t="shared" si="59"/>
        <v>10499.07</v>
      </c>
      <c r="J1174" s="44">
        <f t="shared" si="60"/>
        <v>12522.75</v>
      </c>
      <c r="K1174" s="15">
        <v>533.38</v>
      </c>
      <c r="L1174" s="15">
        <v>8094.4</v>
      </c>
      <c r="M1174" s="15">
        <v>709.87</v>
      </c>
      <c r="N1174" s="15">
        <v>9337.65</v>
      </c>
      <c r="O1174" s="16">
        <v>780.43</v>
      </c>
      <c r="P1174" s="16">
        <v>2404.67</v>
      </c>
      <c r="Q1174" s="16">
        <v>0</v>
      </c>
      <c r="R1174" s="16">
        <v>3185.09</v>
      </c>
      <c r="S1174" s="17">
        <v>12522.74</v>
      </c>
      <c r="T1174" s="16">
        <v>5234505.32</v>
      </c>
      <c r="U1174" s="16"/>
      <c r="V1174" s="16"/>
      <c r="W1174" s="16"/>
      <c r="X1174" s="31"/>
      <c r="Y1174" s="31"/>
      <c r="Z1174" s="31"/>
      <c r="AA1174" s="16">
        <v>201565</v>
      </c>
      <c r="AB1174" s="16">
        <v>482.21291866028707</v>
      </c>
      <c r="AC1174" s="16">
        <v>21386</v>
      </c>
      <c r="AD1174" s="16">
        <v>51.162679425837318</v>
      </c>
      <c r="AE1174" s="16">
        <v>3241847</v>
      </c>
      <c r="AF1174" s="16">
        <v>7755.6148325358854</v>
      </c>
      <c r="AG1174" s="16">
        <v>141612</v>
      </c>
      <c r="AH1174" s="16">
        <v>338.78468899521533</v>
      </c>
    </row>
    <row r="1175" spans="1:34" x14ac:dyDescent="0.25">
      <c r="A1175" t="s">
        <v>2487</v>
      </c>
      <c r="B1175" t="s">
        <v>328</v>
      </c>
      <c r="C1175">
        <v>670</v>
      </c>
      <c r="D1175" t="s">
        <v>329</v>
      </c>
      <c r="E1175">
        <v>5</v>
      </c>
      <c r="F1175" t="s">
        <v>2488</v>
      </c>
      <c r="G1175" s="14">
        <v>274</v>
      </c>
      <c r="H1175" s="44">
        <f t="shared" si="58"/>
        <v>1954.55</v>
      </c>
      <c r="I1175" s="44">
        <f t="shared" si="59"/>
        <v>9543.64</v>
      </c>
      <c r="J1175" s="44">
        <f t="shared" si="60"/>
        <v>11498.189999999999</v>
      </c>
      <c r="K1175" s="15">
        <v>360.33</v>
      </c>
      <c r="L1175" s="15">
        <v>9321.2199999999993</v>
      </c>
      <c r="M1175" s="15">
        <v>663.24</v>
      </c>
      <c r="N1175" s="15">
        <v>10344.790000000001</v>
      </c>
      <c r="O1175" s="16">
        <v>885.73</v>
      </c>
      <c r="P1175" s="16">
        <v>222.42</v>
      </c>
      <c r="Q1175" s="16">
        <v>45.25</v>
      </c>
      <c r="R1175" s="16">
        <v>1153.4000000000001</v>
      </c>
      <c r="S1175" s="17">
        <v>11498.19</v>
      </c>
      <c r="T1175" s="16">
        <v>3150504.06</v>
      </c>
      <c r="U1175" s="16"/>
      <c r="V1175" s="16"/>
      <c r="W1175" s="16"/>
      <c r="X1175" s="31"/>
      <c r="Y1175" s="31"/>
      <c r="Z1175" s="31"/>
      <c r="AA1175" s="16">
        <v>98430</v>
      </c>
      <c r="AB1175" s="16">
        <v>359.23357664233578</v>
      </c>
      <c r="AC1175" s="16">
        <v>300</v>
      </c>
      <c r="AD1175" s="16">
        <v>1.0948905109489051</v>
      </c>
      <c r="AE1175" s="16">
        <v>2478162</v>
      </c>
      <c r="AF1175" s="16">
        <v>9044.3868613138693</v>
      </c>
      <c r="AG1175" s="16">
        <v>75853</v>
      </c>
      <c r="AH1175" s="16">
        <v>276.83576642335765</v>
      </c>
    </row>
    <row r="1176" spans="1:34" x14ac:dyDescent="0.25">
      <c r="A1176" t="s">
        <v>2489</v>
      </c>
      <c r="B1176" t="s">
        <v>328</v>
      </c>
      <c r="C1176">
        <v>670</v>
      </c>
      <c r="D1176" t="s">
        <v>329</v>
      </c>
      <c r="E1176">
        <v>20</v>
      </c>
      <c r="F1176" t="s">
        <v>2490</v>
      </c>
      <c r="G1176" s="14">
        <v>283</v>
      </c>
      <c r="H1176" s="44">
        <f t="shared" si="58"/>
        <v>1951.25</v>
      </c>
      <c r="I1176" s="44">
        <f t="shared" si="59"/>
        <v>8364.77</v>
      </c>
      <c r="J1176" s="44">
        <f t="shared" si="60"/>
        <v>10316.02</v>
      </c>
      <c r="K1176" s="15">
        <v>338.36</v>
      </c>
      <c r="L1176" s="15">
        <v>8142.35</v>
      </c>
      <c r="M1176" s="15">
        <v>681.91</v>
      </c>
      <c r="N1176" s="15">
        <v>9162.61</v>
      </c>
      <c r="O1176" s="16">
        <v>885.73</v>
      </c>
      <c r="P1176" s="16">
        <v>222.42</v>
      </c>
      <c r="Q1176" s="16">
        <v>45.25</v>
      </c>
      <c r="R1176" s="16">
        <v>1153.4000000000001</v>
      </c>
      <c r="S1176" s="17">
        <v>10316.01</v>
      </c>
      <c r="T1176" s="16">
        <v>2919430.83</v>
      </c>
      <c r="U1176" s="16"/>
      <c r="V1176" s="16"/>
      <c r="W1176" s="16"/>
      <c r="X1176" s="31"/>
      <c r="Y1176" s="31"/>
      <c r="Z1176" s="31"/>
      <c r="AA1176" s="16">
        <v>95138</v>
      </c>
      <c r="AB1176" s="16">
        <v>336.1766784452297</v>
      </c>
      <c r="AC1176" s="16">
        <v>618</v>
      </c>
      <c r="AD1176" s="16">
        <v>2.1837455830388692</v>
      </c>
      <c r="AE1176" s="16">
        <v>2250006</v>
      </c>
      <c r="AF1176" s="16">
        <v>7950.5512367491165</v>
      </c>
      <c r="AG1176" s="16">
        <v>54278</v>
      </c>
      <c r="AH1176" s="16">
        <v>191.79505300353358</v>
      </c>
    </row>
    <row r="1177" spans="1:34" x14ac:dyDescent="0.25">
      <c r="A1177" t="s">
        <v>2491</v>
      </c>
      <c r="B1177" t="s">
        <v>328</v>
      </c>
      <c r="C1177">
        <v>670</v>
      </c>
      <c r="D1177" t="s">
        <v>329</v>
      </c>
      <c r="E1177">
        <v>30</v>
      </c>
      <c r="F1177" t="s">
        <v>2492</v>
      </c>
      <c r="G1177" s="14">
        <v>934</v>
      </c>
      <c r="H1177" s="44">
        <f t="shared" si="58"/>
        <v>1516.17</v>
      </c>
      <c r="I1177" s="44">
        <f t="shared" si="59"/>
        <v>6397.1</v>
      </c>
      <c r="J1177" s="44">
        <f t="shared" si="60"/>
        <v>7913.27</v>
      </c>
      <c r="K1177" s="15">
        <v>157.94999999999999</v>
      </c>
      <c r="L1177" s="15">
        <v>6174.68</v>
      </c>
      <c r="M1177" s="15">
        <v>427.24</v>
      </c>
      <c r="N1177" s="15">
        <v>6759.88</v>
      </c>
      <c r="O1177" s="16">
        <v>885.73</v>
      </c>
      <c r="P1177" s="16">
        <v>222.42</v>
      </c>
      <c r="Q1177" s="16">
        <v>45.25</v>
      </c>
      <c r="R1177" s="16">
        <v>1153.4000000000001</v>
      </c>
      <c r="S1177" s="17">
        <v>7913.2800000000007</v>
      </c>
      <c r="T1177" s="16">
        <v>7391003.5200000005</v>
      </c>
      <c r="U1177" s="16"/>
      <c r="V1177" s="16"/>
      <c r="W1177" s="16"/>
      <c r="X1177" s="31"/>
      <c r="Y1177" s="31"/>
      <c r="Z1177" s="31"/>
      <c r="AA1177" s="16">
        <v>127658</v>
      </c>
      <c r="AB1177" s="16">
        <v>136.67880085653104</v>
      </c>
      <c r="AC1177" s="16">
        <v>19868</v>
      </c>
      <c r="AD1177" s="16">
        <v>21.271948608137045</v>
      </c>
      <c r="AE1177" s="16">
        <v>5574976</v>
      </c>
      <c r="AF1177" s="16">
        <v>5968.9250535331903</v>
      </c>
      <c r="AG1177" s="16">
        <v>192178</v>
      </c>
      <c r="AH1177" s="16">
        <v>205.75802997858673</v>
      </c>
    </row>
    <row r="1178" spans="1:34" x14ac:dyDescent="0.25">
      <c r="A1178" t="s">
        <v>2493</v>
      </c>
      <c r="B1178" t="s">
        <v>328</v>
      </c>
      <c r="C1178">
        <v>670</v>
      </c>
      <c r="D1178" t="s">
        <v>329</v>
      </c>
      <c r="E1178">
        <v>35</v>
      </c>
      <c r="F1178" t="s">
        <v>2494</v>
      </c>
      <c r="G1178" s="14">
        <v>288</v>
      </c>
      <c r="H1178" s="44">
        <f t="shared" si="58"/>
        <v>2072.81</v>
      </c>
      <c r="I1178" s="44">
        <f t="shared" si="59"/>
        <v>8451.81</v>
      </c>
      <c r="J1178" s="44">
        <f t="shared" si="60"/>
        <v>10524.619999999999</v>
      </c>
      <c r="K1178" s="15">
        <v>489.69</v>
      </c>
      <c r="L1178" s="15">
        <v>8229.39</v>
      </c>
      <c r="M1178" s="15">
        <v>652.14</v>
      </c>
      <c r="N1178" s="15">
        <v>9371.2199999999993</v>
      </c>
      <c r="O1178" s="16">
        <v>885.73</v>
      </c>
      <c r="P1178" s="16">
        <v>222.42</v>
      </c>
      <c r="Q1178" s="16">
        <v>45.25</v>
      </c>
      <c r="R1178" s="16">
        <v>1153.4000000000001</v>
      </c>
      <c r="S1178" s="17">
        <v>10524.619999999999</v>
      </c>
      <c r="T1178" s="16">
        <v>3031090.5599999996</v>
      </c>
      <c r="U1178" s="16"/>
      <c r="V1178" s="16"/>
      <c r="W1178" s="16"/>
      <c r="X1178" s="31"/>
      <c r="Y1178" s="31"/>
      <c r="Z1178" s="31"/>
      <c r="AA1178" s="16">
        <v>138841</v>
      </c>
      <c r="AB1178" s="16">
        <v>482.08680555555554</v>
      </c>
      <c r="AC1178" s="16">
        <v>2189</v>
      </c>
      <c r="AD1178" s="16">
        <v>7.6006944444444446</v>
      </c>
      <c r="AE1178" s="16">
        <v>2293879</v>
      </c>
      <c r="AF1178" s="16">
        <v>7964.8576388888887</v>
      </c>
      <c r="AG1178" s="16">
        <v>76186</v>
      </c>
      <c r="AH1178" s="16">
        <v>264.53472222222223</v>
      </c>
    </row>
    <row r="1179" spans="1:34" x14ac:dyDescent="0.25">
      <c r="A1179" t="s">
        <v>2495</v>
      </c>
      <c r="B1179" t="s">
        <v>328</v>
      </c>
      <c r="C1179">
        <v>670</v>
      </c>
      <c r="D1179" t="s">
        <v>329</v>
      </c>
      <c r="E1179">
        <v>47</v>
      </c>
      <c r="F1179" t="s">
        <v>2496</v>
      </c>
      <c r="G1179" s="14">
        <v>100</v>
      </c>
      <c r="H1179" s="44">
        <f t="shared" si="58"/>
        <v>930.98</v>
      </c>
      <c r="I1179" s="44">
        <f t="shared" si="59"/>
        <v>1109.04</v>
      </c>
      <c r="J1179" s="44">
        <f t="shared" si="60"/>
        <v>2040.02</v>
      </c>
      <c r="K1179" s="15">
        <v>0</v>
      </c>
      <c r="L1179" s="15">
        <v>886.62</v>
      </c>
      <c r="M1179" s="15">
        <v>0</v>
      </c>
      <c r="N1179" s="15">
        <v>886.62</v>
      </c>
      <c r="O1179" s="16">
        <v>885.73</v>
      </c>
      <c r="P1179" s="16">
        <v>222.42</v>
      </c>
      <c r="Q1179" s="16">
        <v>45.25</v>
      </c>
      <c r="R1179" s="16">
        <v>1153.4000000000001</v>
      </c>
      <c r="S1179" s="17">
        <v>2040.02</v>
      </c>
      <c r="T1179" s="16">
        <v>204002</v>
      </c>
      <c r="U1179" s="16"/>
      <c r="V1179" s="16"/>
      <c r="W1179" s="16"/>
      <c r="X1179" s="31"/>
      <c r="Y1179" s="31"/>
      <c r="Z1179" s="31"/>
      <c r="AA1179" s="16">
        <v>0</v>
      </c>
      <c r="AB1179" s="16">
        <v>0</v>
      </c>
      <c r="AC1179" s="16">
        <v>0</v>
      </c>
      <c r="AD1179" s="16">
        <v>0</v>
      </c>
      <c r="AE1179" s="16">
        <v>87256</v>
      </c>
      <c r="AF1179" s="16">
        <v>872.56</v>
      </c>
      <c r="AG1179" s="16">
        <v>1406</v>
      </c>
      <c r="AH1179" s="16">
        <v>14.06</v>
      </c>
    </row>
    <row r="1180" spans="1:34" x14ac:dyDescent="0.25">
      <c r="A1180" t="s">
        <v>2497</v>
      </c>
      <c r="B1180" t="s">
        <v>328</v>
      </c>
      <c r="C1180">
        <v>670</v>
      </c>
      <c r="D1180" t="s">
        <v>329</v>
      </c>
      <c r="E1180">
        <v>50</v>
      </c>
      <c r="F1180" t="s">
        <v>2498</v>
      </c>
      <c r="G1180" s="14">
        <v>679</v>
      </c>
      <c r="H1180" s="44">
        <f t="shared" si="58"/>
        <v>1638.99</v>
      </c>
      <c r="I1180" s="44">
        <f t="shared" si="59"/>
        <v>7390.05</v>
      </c>
      <c r="J1180" s="44">
        <f t="shared" si="60"/>
        <v>9029.0400000000009</v>
      </c>
      <c r="K1180" s="15">
        <v>140.32</v>
      </c>
      <c r="L1180" s="15">
        <v>7167.63</v>
      </c>
      <c r="M1180" s="15">
        <v>567.69000000000005</v>
      </c>
      <c r="N1180" s="15">
        <v>7875.65</v>
      </c>
      <c r="O1180" s="16">
        <v>885.73</v>
      </c>
      <c r="P1180" s="16">
        <v>222.42</v>
      </c>
      <c r="Q1180" s="16">
        <v>45.25</v>
      </c>
      <c r="R1180" s="16">
        <v>1153.4000000000001</v>
      </c>
      <c r="S1180" s="17">
        <v>9029.0499999999993</v>
      </c>
      <c r="T1180" s="16">
        <v>6130724.9499999993</v>
      </c>
      <c r="U1180" s="16"/>
      <c r="V1180" s="16"/>
      <c r="W1180" s="16"/>
      <c r="X1180" s="31"/>
      <c r="Y1180" s="31"/>
      <c r="Z1180" s="31"/>
      <c r="AA1180" s="16">
        <v>91904</v>
      </c>
      <c r="AB1180" s="16">
        <v>135.3519882179676</v>
      </c>
      <c r="AC1180" s="16">
        <v>3375</v>
      </c>
      <c r="AD1180" s="16">
        <v>4.9705449189985274</v>
      </c>
      <c r="AE1180" s="16">
        <v>4765340</v>
      </c>
      <c r="AF1180" s="16">
        <v>7018.1737849779083</v>
      </c>
      <c r="AG1180" s="16">
        <v>101481</v>
      </c>
      <c r="AH1180" s="16">
        <v>149.45655375552283</v>
      </c>
    </row>
    <row r="1181" spans="1:34" x14ac:dyDescent="0.25">
      <c r="A1181" t="s">
        <v>2499</v>
      </c>
      <c r="B1181" t="s">
        <v>328</v>
      </c>
      <c r="C1181">
        <v>670</v>
      </c>
      <c r="D1181" t="s">
        <v>329</v>
      </c>
      <c r="E1181">
        <v>60</v>
      </c>
      <c r="F1181" t="s">
        <v>2500</v>
      </c>
      <c r="G1181" s="14">
        <v>173</v>
      </c>
      <c r="H1181" s="44">
        <f t="shared" si="58"/>
        <v>2506.1800000000003</v>
      </c>
      <c r="I1181" s="44">
        <f t="shared" si="59"/>
        <v>9429.5</v>
      </c>
      <c r="J1181" s="44">
        <f t="shared" si="60"/>
        <v>11935.68</v>
      </c>
      <c r="K1181" s="15">
        <v>631.58000000000004</v>
      </c>
      <c r="L1181" s="15">
        <v>9207.08</v>
      </c>
      <c r="M1181" s="15">
        <v>943.62</v>
      </c>
      <c r="N1181" s="15">
        <v>10782.29</v>
      </c>
      <c r="O1181" s="16">
        <v>885.73</v>
      </c>
      <c r="P1181" s="16">
        <v>222.42</v>
      </c>
      <c r="Q1181" s="16">
        <v>45.25</v>
      </c>
      <c r="R1181" s="16">
        <v>1153.4000000000001</v>
      </c>
      <c r="S1181" s="17">
        <v>11935.69</v>
      </c>
      <c r="T1181" s="16">
        <v>2064874.37</v>
      </c>
      <c r="U1181" s="16"/>
      <c r="V1181" s="16"/>
      <c r="W1181" s="16"/>
      <c r="X1181" s="31"/>
      <c r="Y1181" s="31"/>
      <c r="Z1181" s="31"/>
      <c r="AA1181" s="16">
        <v>108978</v>
      </c>
      <c r="AB1181" s="16">
        <v>629.93063583815024</v>
      </c>
      <c r="AC1181" s="16">
        <v>286</v>
      </c>
      <c r="AD1181" s="16">
        <v>1.653179190751445</v>
      </c>
      <c r="AE1181" s="16">
        <v>1547990</v>
      </c>
      <c r="AF1181" s="16">
        <v>8947.9190751445094</v>
      </c>
      <c r="AG1181" s="16">
        <v>44835</v>
      </c>
      <c r="AH1181" s="16">
        <v>259.16184971098266</v>
      </c>
    </row>
    <row r="1182" spans="1:34" x14ac:dyDescent="0.25">
      <c r="A1182" t="s">
        <v>2501</v>
      </c>
      <c r="B1182" t="s">
        <v>328</v>
      </c>
      <c r="C1182">
        <v>670</v>
      </c>
      <c r="D1182" t="s">
        <v>329</v>
      </c>
      <c r="E1182">
        <v>65</v>
      </c>
      <c r="F1182" t="s">
        <v>2502</v>
      </c>
      <c r="G1182" s="14">
        <v>285</v>
      </c>
      <c r="H1182" s="44">
        <f t="shared" si="58"/>
        <v>2499.11</v>
      </c>
      <c r="I1182" s="44">
        <f t="shared" si="59"/>
        <v>10687.69</v>
      </c>
      <c r="J1182" s="44">
        <f t="shared" si="60"/>
        <v>13186.800000000001</v>
      </c>
      <c r="K1182" s="15">
        <v>588.73</v>
      </c>
      <c r="L1182" s="15">
        <v>10465.27</v>
      </c>
      <c r="M1182" s="15">
        <v>979.4</v>
      </c>
      <c r="N1182" s="15">
        <v>12033.4</v>
      </c>
      <c r="O1182" s="16">
        <v>885.73</v>
      </c>
      <c r="P1182" s="16">
        <v>222.42</v>
      </c>
      <c r="Q1182" s="16">
        <v>45.25</v>
      </c>
      <c r="R1182" s="16">
        <v>1153.4000000000001</v>
      </c>
      <c r="S1182" s="17">
        <v>13186.8</v>
      </c>
      <c r="T1182" s="16">
        <v>3758238</v>
      </c>
      <c r="U1182" s="16"/>
      <c r="V1182" s="16"/>
      <c r="W1182" s="16"/>
      <c r="X1182" s="31"/>
      <c r="Y1182" s="31"/>
      <c r="Z1182" s="31"/>
      <c r="AA1182" s="16">
        <v>161225</v>
      </c>
      <c r="AB1182" s="16">
        <v>565.70175438596493</v>
      </c>
      <c r="AC1182" s="16">
        <v>6564</v>
      </c>
      <c r="AD1182" s="16">
        <v>23.03157894736842</v>
      </c>
      <c r="AE1182" s="16">
        <v>2915599</v>
      </c>
      <c r="AF1182" s="16">
        <v>10230.171929824561</v>
      </c>
      <c r="AG1182" s="16">
        <v>67002</v>
      </c>
      <c r="AH1182" s="16">
        <v>235.09473684210528</v>
      </c>
    </row>
    <row r="1183" spans="1:34" x14ac:dyDescent="0.25">
      <c r="A1183" t="s">
        <v>2503</v>
      </c>
      <c r="B1183" t="s">
        <v>331</v>
      </c>
      <c r="C1183">
        <v>680</v>
      </c>
      <c r="D1183" t="s">
        <v>332</v>
      </c>
      <c r="E1183">
        <v>15</v>
      </c>
      <c r="F1183" t="s">
        <v>503</v>
      </c>
      <c r="G1183" s="14">
        <v>235</v>
      </c>
      <c r="H1183" s="44">
        <f t="shared" si="58"/>
        <v>2783.1099999999997</v>
      </c>
      <c r="I1183" s="44">
        <f t="shared" si="59"/>
        <v>10098.51</v>
      </c>
      <c r="J1183" s="44">
        <f t="shared" si="60"/>
        <v>12881.619999999999</v>
      </c>
      <c r="K1183" s="15">
        <v>1706.77</v>
      </c>
      <c r="L1183" s="15">
        <v>7195.27</v>
      </c>
      <c r="M1183" s="15">
        <v>574.91</v>
      </c>
      <c r="N1183" s="15">
        <v>9476.94</v>
      </c>
      <c r="O1183" s="16">
        <v>451.56</v>
      </c>
      <c r="P1183" s="16">
        <v>2903.24</v>
      </c>
      <c r="Q1183" s="16">
        <v>49.87</v>
      </c>
      <c r="R1183" s="16">
        <v>3404.67</v>
      </c>
      <c r="S1183" s="17">
        <v>12881.61</v>
      </c>
      <c r="T1183" s="16">
        <v>3027178.35</v>
      </c>
      <c r="U1183" s="16"/>
      <c r="V1183" s="16"/>
      <c r="W1183" s="16"/>
      <c r="X1183" s="31"/>
      <c r="Y1183" s="31"/>
      <c r="Z1183" s="31"/>
      <c r="AA1183" s="16">
        <v>222999</v>
      </c>
      <c r="AB1183" s="16">
        <v>948.93191489361698</v>
      </c>
      <c r="AC1183" s="16">
        <v>70470</v>
      </c>
      <c r="AD1183" s="16">
        <v>299.87234042553189</v>
      </c>
      <c r="AE1183" s="16">
        <v>1532403</v>
      </c>
      <c r="AF1183" s="16">
        <v>6520.863829787234</v>
      </c>
      <c r="AG1183" s="16">
        <v>61085</v>
      </c>
      <c r="AH1183" s="16">
        <v>259.93617021276594</v>
      </c>
    </row>
    <row r="1184" spans="1:34" x14ac:dyDescent="0.25">
      <c r="A1184" t="s">
        <v>2504</v>
      </c>
      <c r="B1184" t="s">
        <v>331</v>
      </c>
      <c r="C1184">
        <v>680</v>
      </c>
      <c r="D1184" t="s">
        <v>332</v>
      </c>
      <c r="E1184">
        <v>20</v>
      </c>
      <c r="F1184" t="s">
        <v>2505</v>
      </c>
      <c r="G1184" s="14">
        <v>182</v>
      </c>
      <c r="H1184" s="44">
        <f t="shared" si="58"/>
        <v>3269.7099999999996</v>
      </c>
      <c r="I1184" s="44">
        <f t="shared" si="59"/>
        <v>9586.09</v>
      </c>
      <c r="J1184" s="44">
        <f t="shared" si="60"/>
        <v>12855.8</v>
      </c>
      <c r="K1184" s="15">
        <v>2022.26</v>
      </c>
      <c r="L1184" s="15">
        <v>6682.85</v>
      </c>
      <c r="M1184" s="15">
        <v>746.02</v>
      </c>
      <c r="N1184" s="15">
        <v>9451.14</v>
      </c>
      <c r="O1184" s="16">
        <v>451.56</v>
      </c>
      <c r="P1184" s="16">
        <v>2903.24</v>
      </c>
      <c r="Q1184" s="16">
        <v>49.87</v>
      </c>
      <c r="R1184" s="16">
        <v>3404.67</v>
      </c>
      <c r="S1184" s="17">
        <v>12855.81</v>
      </c>
      <c r="T1184" s="16">
        <v>2339757.42</v>
      </c>
      <c r="U1184" s="16"/>
      <c r="V1184" s="16"/>
      <c r="W1184" s="16"/>
      <c r="X1184" s="31"/>
      <c r="Y1184" s="31"/>
      <c r="Z1184" s="31"/>
      <c r="AA1184" s="16">
        <v>191905</v>
      </c>
      <c r="AB1184" s="16">
        <v>1054.4230769230769</v>
      </c>
      <c r="AC1184" s="16">
        <v>68756</v>
      </c>
      <c r="AD1184" s="16">
        <v>377.7802197802198</v>
      </c>
      <c r="AE1184" s="16">
        <v>1102010</v>
      </c>
      <c r="AF1184" s="16">
        <v>6055</v>
      </c>
      <c r="AG1184" s="16">
        <v>95684</v>
      </c>
      <c r="AH1184" s="16">
        <v>525.73626373626371</v>
      </c>
    </row>
    <row r="1185" spans="1:34" x14ac:dyDescent="0.25">
      <c r="A1185" t="s">
        <v>2506</v>
      </c>
      <c r="B1185" t="s">
        <v>331</v>
      </c>
      <c r="C1185">
        <v>680</v>
      </c>
      <c r="D1185" t="s">
        <v>332</v>
      </c>
      <c r="E1185">
        <v>25</v>
      </c>
      <c r="F1185" t="s">
        <v>2507</v>
      </c>
      <c r="G1185" s="14">
        <v>194</v>
      </c>
      <c r="H1185" s="44">
        <f t="shared" si="58"/>
        <v>3080.74</v>
      </c>
      <c r="I1185" s="44">
        <f t="shared" si="59"/>
        <v>9974.5499999999993</v>
      </c>
      <c r="J1185" s="44">
        <f t="shared" si="60"/>
        <v>13055.289999999999</v>
      </c>
      <c r="K1185" s="15">
        <v>1958.02</v>
      </c>
      <c r="L1185" s="15">
        <v>7071.31</v>
      </c>
      <c r="M1185" s="15">
        <v>621.29</v>
      </c>
      <c r="N1185" s="15">
        <v>9650.6200000000008</v>
      </c>
      <c r="O1185" s="16">
        <v>451.56</v>
      </c>
      <c r="P1185" s="16">
        <v>2903.24</v>
      </c>
      <c r="Q1185" s="16">
        <v>49.87</v>
      </c>
      <c r="R1185" s="16">
        <v>3404.67</v>
      </c>
      <c r="S1185" s="17">
        <v>13055.29</v>
      </c>
      <c r="T1185" s="16">
        <v>2532726.2600000002</v>
      </c>
      <c r="U1185" s="16"/>
      <c r="V1185" s="16"/>
      <c r="W1185" s="16"/>
      <c r="X1185" s="31"/>
      <c r="Y1185" s="31"/>
      <c r="Z1185" s="31"/>
      <c r="AA1185" s="16">
        <v>191564</v>
      </c>
      <c r="AB1185" s="16">
        <v>987.4432989690722</v>
      </c>
      <c r="AC1185" s="16">
        <v>68756</v>
      </c>
      <c r="AD1185" s="16">
        <v>354.41237113402065</v>
      </c>
      <c r="AE1185" s="16">
        <v>1248476</v>
      </c>
      <c r="AF1185" s="16">
        <v>6435.4432989690722</v>
      </c>
      <c r="AG1185" s="16">
        <v>78770</v>
      </c>
      <c r="AH1185" s="16">
        <v>406.03092783505156</v>
      </c>
    </row>
    <row r="1186" spans="1:34" x14ac:dyDescent="0.25">
      <c r="A1186" t="s">
        <v>2508</v>
      </c>
      <c r="B1186" t="s">
        <v>331</v>
      </c>
      <c r="C1186">
        <v>680</v>
      </c>
      <c r="D1186" t="s">
        <v>332</v>
      </c>
      <c r="E1186">
        <v>27</v>
      </c>
      <c r="F1186" t="s">
        <v>2509</v>
      </c>
      <c r="G1186" s="14">
        <v>267</v>
      </c>
      <c r="H1186" s="44">
        <f t="shared" si="58"/>
        <v>2223.83</v>
      </c>
      <c r="I1186" s="44">
        <f t="shared" si="59"/>
        <v>11029.33</v>
      </c>
      <c r="J1186" s="44">
        <f t="shared" si="60"/>
        <v>13253.16</v>
      </c>
      <c r="K1186" s="15">
        <v>1057.99</v>
      </c>
      <c r="L1186" s="15">
        <v>8126.09</v>
      </c>
      <c r="M1186" s="15">
        <v>664.41</v>
      </c>
      <c r="N1186" s="15">
        <v>9848.49</v>
      </c>
      <c r="O1186" s="16">
        <v>451.56</v>
      </c>
      <c r="P1186" s="16">
        <v>2903.24</v>
      </c>
      <c r="Q1186" s="16">
        <v>49.87</v>
      </c>
      <c r="R1186" s="16">
        <v>3404.67</v>
      </c>
      <c r="S1186" s="17">
        <v>13253.16</v>
      </c>
      <c r="T1186" s="16">
        <v>3538593.7199999997</v>
      </c>
      <c r="U1186" s="16"/>
      <c r="V1186" s="16"/>
      <c r="W1186" s="16"/>
      <c r="X1186" s="31"/>
      <c r="Y1186" s="31"/>
      <c r="Z1186" s="31"/>
      <c r="AA1186" s="16">
        <v>45770</v>
      </c>
      <c r="AB1186" s="16">
        <v>171.42322097378278</v>
      </c>
      <c r="AC1186" s="16">
        <v>70115</v>
      </c>
      <c r="AD1186" s="16">
        <v>262.60299625468167</v>
      </c>
      <c r="AE1186" s="16">
        <v>2036318</v>
      </c>
      <c r="AF1186" s="16">
        <v>7626.6591760299625</v>
      </c>
      <c r="AG1186" s="16">
        <v>112756</v>
      </c>
      <c r="AH1186" s="16">
        <v>422.3071161048689</v>
      </c>
    </row>
    <row r="1187" spans="1:34" x14ac:dyDescent="0.25">
      <c r="A1187" t="s">
        <v>2510</v>
      </c>
      <c r="B1187" t="s">
        <v>331</v>
      </c>
      <c r="C1187">
        <v>680</v>
      </c>
      <c r="D1187" t="s">
        <v>332</v>
      </c>
      <c r="E1187">
        <v>40</v>
      </c>
      <c r="F1187" t="s">
        <v>2511</v>
      </c>
      <c r="G1187" s="14">
        <v>122</v>
      </c>
      <c r="H1187" s="44">
        <f t="shared" si="58"/>
        <v>501.43</v>
      </c>
      <c r="I1187" s="44">
        <f t="shared" si="59"/>
        <v>4568.5</v>
      </c>
      <c r="J1187" s="44">
        <f t="shared" si="60"/>
        <v>5069.93</v>
      </c>
      <c r="K1187" s="15">
        <v>0</v>
      </c>
      <c r="L1187" s="15">
        <v>1665.26</v>
      </c>
      <c r="M1187" s="15">
        <v>0</v>
      </c>
      <c r="N1187" s="15">
        <v>1665.26</v>
      </c>
      <c r="O1187" s="16">
        <v>451.56</v>
      </c>
      <c r="P1187" s="16">
        <v>2903.24</v>
      </c>
      <c r="Q1187" s="16">
        <v>49.87</v>
      </c>
      <c r="R1187" s="16">
        <v>3404.67</v>
      </c>
      <c r="S1187" s="17">
        <v>5069.93</v>
      </c>
      <c r="T1187" s="16">
        <v>618531.46000000008</v>
      </c>
      <c r="U1187" s="16"/>
      <c r="V1187" s="16"/>
      <c r="W1187" s="16"/>
      <c r="X1187" s="31"/>
      <c r="Y1187" s="31"/>
      <c r="Z1187" s="31"/>
      <c r="AA1187" s="16">
        <v>0</v>
      </c>
      <c r="AB1187" s="16">
        <v>0</v>
      </c>
      <c r="AC1187" s="16">
        <v>0</v>
      </c>
      <c r="AD1187" s="16">
        <v>0</v>
      </c>
      <c r="AE1187" s="16">
        <v>198538</v>
      </c>
      <c r="AF1187" s="16">
        <v>1627.360655737705</v>
      </c>
      <c r="AG1187" s="16">
        <v>4624</v>
      </c>
      <c r="AH1187" s="16">
        <v>37.901639344262293</v>
      </c>
    </row>
    <row r="1188" spans="1:34" x14ac:dyDescent="0.25">
      <c r="A1188" t="s">
        <v>2512</v>
      </c>
      <c r="B1188" t="s">
        <v>334</v>
      </c>
      <c r="C1188">
        <v>690</v>
      </c>
      <c r="D1188" t="s">
        <v>335</v>
      </c>
      <c r="E1188">
        <v>5</v>
      </c>
      <c r="F1188" t="s">
        <v>2513</v>
      </c>
      <c r="G1188" s="14">
        <v>199</v>
      </c>
      <c r="H1188" s="44">
        <f t="shared" si="58"/>
        <v>2056.5</v>
      </c>
      <c r="I1188" s="44">
        <f t="shared" si="59"/>
        <v>8568.73</v>
      </c>
      <c r="J1188" s="44">
        <f t="shared" si="60"/>
        <v>10625.23</v>
      </c>
      <c r="K1188" s="15">
        <v>998.1</v>
      </c>
      <c r="L1188" s="15">
        <v>7096.91</v>
      </c>
      <c r="M1188" s="15">
        <v>607.54</v>
      </c>
      <c r="N1188" s="15">
        <v>8702.5400000000009</v>
      </c>
      <c r="O1188" s="16">
        <v>450.86</v>
      </c>
      <c r="P1188" s="16">
        <v>1471.82</v>
      </c>
      <c r="Q1188" s="16">
        <v>0</v>
      </c>
      <c r="R1188" s="16">
        <v>1922.68</v>
      </c>
      <c r="S1188" s="17">
        <v>10625.220000000001</v>
      </c>
      <c r="T1188" s="16">
        <v>2114418.7800000003</v>
      </c>
      <c r="U1188" s="16"/>
      <c r="V1188" s="16"/>
      <c r="W1188" s="16"/>
      <c r="X1188" s="31"/>
      <c r="Y1188" s="31"/>
      <c r="Z1188" s="31"/>
      <c r="AA1188" s="16">
        <v>186615</v>
      </c>
      <c r="AB1188" s="16">
        <v>937.7638190954774</v>
      </c>
      <c r="AC1188" s="16">
        <v>12006</v>
      </c>
      <c r="AD1188" s="16">
        <v>60.331658291457288</v>
      </c>
      <c r="AE1188" s="16">
        <v>1296219</v>
      </c>
      <c r="AF1188" s="16">
        <v>6513.6633165829144</v>
      </c>
      <c r="AG1188" s="16">
        <v>116066</v>
      </c>
      <c r="AH1188" s="16">
        <v>583.2462311557789</v>
      </c>
    </row>
    <row r="1189" spans="1:34" x14ac:dyDescent="0.25">
      <c r="A1189" t="s">
        <v>2514</v>
      </c>
      <c r="B1189" t="s">
        <v>334</v>
      </c>
      <c r="C1189">
        <v>690</v>
      </c>
      <c r="D1189" t="s">
        <v>335</v>
      </c>
      <c r="E1189">
        <v>10</v>
      </c>
      <c r="F1189" t="s">
        <v>2515</v>
      </c>
      <c r="G1189" s="14">
        <v>438</v>
      </c>
      <c r="H1189" s="44">
        <f t="shared" si="58"/>
        <v>1709.23</v>
      </c>
      <c r="I1189" s="44">
        <f t="shared" si="59"/>
        <v>8562.2999999999993</v>
      </c>
      <c r="J1189" s="44">
        <f t="shared" si="60"/>
        <v>10271.529999999999</v>
      </c>
      <c r="K1189" s="15">
        <v>569.84</v>
      </c>
      <c r="L1189" s="15">
        <v>7090.48</v>
      </c>
      <c r="M1189" s="15">
        <v>688.53</v>
      </c>
      <c r="N1189" s="15">
        <v>8348.84</v>
      </c>
      <c r="O1189" s="16">
        <v>450.86</v>
      </c>
      <c r="P1189" s="16">
        <v>1471.82</v>
      </c>
      <c r="Q1189" s="16">
        <v>0</v>
      </c>
      <c r="R1189" s="16">
        <v>1922.68</v>
      </c>
      <c r="S1189" s="17">
        <v>10271.52</v>
      </c>
      <c r="T1189" s="16">
        <v>4498925.76</v>
      </c>
      <c r="U1189" s="16"/>
      <c r="V1189" s="16"/>
      <c r="W1189" s="16"/>
      <c r="X1189" s="31"/>
      <c r="Y1189" s="31"/>
      <c r="Z1189" s="31"/>
      <c r="AA1189" s="16">
        <v>226769</v>
      </c>
      <c r="AB1189" s="16">
        <v>517.73744292237438</v>
      </c>
      <c r="AC1189" s="16">
        <v>22820</v>
      </c>
      <c r="AD1189" s="16">
        <v>52.100456621004568</v>
      </c>
      <c r="AE1189" s="16">
        <v>3021768</v>
      </c>
      <c r="AF1189" s="16">
        <v>6899.0136986301368</v>
      </c>
      <c r="AG1189" s="16">
        <v>83863</v>
      </c>
      <c r="AH1189" s="16">
        <v>191.46803652968038</v>
      </c>
    </row>
    <row r="1190" spans="1:34" x14ac:dyDescent="0.25">
      <c r="A1190" t="s">
        <v>2516</v>
      </c>
      <c r="B1190" t="s">
        <v>337</v>
      </c>
      <c r="C1190">
        <v>700</v>
      </c>
      <c r="D1190" t="s">
        <v>338</v>
      </c>
      <c r="E1190">
        <v>5</v>
      </c>
      <c r="F1190" t="s">
        <v>2517</v>
      </c>
      <c r="G1190" s="14">
        <v>314</v>
      </c>
      <c r="H1190" s="44">
        <f t="shared" si="58"/>
        <v>1572.15</v>
      </c>
      <c r="I1190" s="44">
        <f t="shared" si="59"/>
        <v>9311.06</v>
      </c>
      <c r="J1190" s="44">
        <f t="shared" si="60"/>
        <v>10883.21</v>
      </c>
      <c r="K1190" s="15">
        <v>350.08</v>
      </c>
      <c r="L1190" s="15">
        <v>6102.71</v>
      </c>
      <c r="M1190" s="15">
        <v>469.87</v>
      </c>
      <c r="N1190" s="15">
        <v>6922.66</v>
      </c>
      <c r="O1190" s="16">
        <v>701.12</v>
      </c>
      <c r="P1190" s="16">
        <v>3208.35</v>
      </c>
      <c r="Q1190" s="16">
        <v>51.08</v>
      </c>
      <c r="R1190" s="16">
        <v>3960.56</v>
      </c>
      <c r="S1190" s="17">
        <v>10883.22</v>
      </c>
      <c r="T1190" s="16">
        <v>3417331.0799999996</v>
      </c>
      <c r="U1190" s="16"/>
      <c r="V1190" s="16"/>
      <c r="W1190" s="16"/>
      <c r="X1190" s="31"/>
      <c r="Y1190" s="31"/>
      <c r="Z1190" s="31"/>
      <c r="AA1190" s="16">
        <v>83331</v>
      </c>
      <c r="AB1190" s="16">
        <v>265.38535031847135</v>
      </c>
      <c r="AC1190" s="16">
        <v>26594</v>
      </c>
      <c r="AD1190" s="16">
        <v>84.69426751592357</v>
      </c>
      <c r="AE1190" s="16">
        <v>1863753</v>
      </c>
      <c r="AF1190" s="16">
        <v>5935.5191082802548</v>
      </c>
      <c r="AG1190" s="16">
        <v>52499</v>
      </c>
      <c r="AH1190" s="16">
        <v>167.19426751592357</v>
      </c>
    </row>
    <row r="1191" spans="1:34" x14ac:dyDescent="0.25">
      <c r="A1191" t="s">
        <v>2518</v>
      </c>
      <c r="B1191" t="s">
        <v>337</v>
      </c>
      <c r="C1191">
        <v>700</v>
      </c>
      <c r="D1191" t="s">
        <v>338</v>
      </c>
      <c r="E1191">
        <v>10</v>
      </c>
      <c r="F1191" t="s">
        <v>2519</v>
      </c>
      <c r="G1191" s="14">
        <v>301</v>
      </c>
      <c r="H1191" s="44">
        <f t="shared" si="58"/>
        <v>1934.6399999999999</v>
      </c>
      <c r="I1191" s="44">
        <f t="shared" si="59"/>
        <v>8043.4</v>
      </c>
      <c r="J1191" s="44">
        <f t="shared" si="60"/>
        <v>9978.0399999999991</v>
      </c>
      <c r="K1191" s="15">
        <v>537.02</v>
      </c>
      <c r="L1191" s="15">
        <v>4835.05</v>
      </c>
      <c r="M1191" s="15">
        <v>645.41999999999996</v>
      </c>
      <c r="N1191" s="15">
        <v>6017.49</v>
      </c>
      <c r="O1191" s="16">
        <v>701.12</v>
      </c>
      <c r="P1191" s="16">
        <v>3208.35</v>
      </c>
      <c r="Q1191" s="16">
        <v>51.08</v>
      </c>
      <c r="R1191" s="16">
        <v>3960.56</v>
      </c>
      <c r="S1191" s="17">
        <v>9978.0499999999993</v>
      </c>
      <c r="T1191" s="16">
        <v>3003393.05</v>
      </c>
      <c r="U1191" s="16"/>
      <c r="V1191" s="16"/>
      <c r="W1191" s="16"/>
      <c r="X1191" s="31"/>
      <c r="Y1191" s="31"/>
      <c r="Z1191" s="31"/>
      <c r="AA1191" s="16">
        <v>133782</v>
      </c>
      <c r="AB1191" s="16">
        <v>444.45847176079735</v>
      </c>
      <c r="AC1191" s="16">
        <v>27860</v>
      </c>
      <c r="AD1191" s="16">
        <v>92.558139534883722</v>
      </c>
      <c r="AE1191" s="16">
        <v>1316896</v>
      </c>
      <c r="AF1191" s="16">
        <v>4375.0697674418607</v>
      </c>
      <c r="AG1191" s="16">
        <v>138454</v>
      </c>
      <c r="AH1191" s="16">
        <v>459.98006644518273</v>
      </c>
    </row>
    <row r="1192" spans="1:34" x14ac:dyDescent="0.25">
      <c r="A1192" t="s">
        <v>2520</v>
      </c>
      <c r="B1192" t="s">
        <v>337</v>
      </c>
      <c r="C1192">
        <v>700</v>
      </c>
      <c r="D1192" t="s">
        <v>338</v>
      </c>
      <c r="E1192">
        <v>15</v>
      </c>
      <c r="F1192" t="s">
        <v>2521</v>
      </c>
      <c r="G1192" s="14">
        <v>306</v>
      </c>
      <c r="H1192" s="44">
        <f t="shared" si="58"/>
        <v>1448.4499999999998</v>
      </c>
      <c r="I1192" s="44">
        <f t="shared" si="59"/>
        <v>9850.06</v>
      </c>
      <c r="J1192" s="44">
        <f t="shared" si="60"/>
        <v>11298.509999999998</v>
      </c>
      <c r="K1192" s="15">
        <v>154.58000000000001</v>
      </c>
      <c r="L1192" s="15">
        <v>6641.71</v>
      </c>
      <c r="M1192" s="15">
        <v>541.66999999999996</v>
      </c>
      <c r="N1192" s="15">
        <v>7337.96</v>
      </c>
      <c r="O1192" s="16">
        <v>701.12</v>
      </c>
      <c r="P1192" s="16">
        <v>3208.35</v>
      </c>
      <c r="Q1192" s="16">
        <v>51.08</v>
      </c>
      <c r="R1192" s="16">
        <v>3960.56</v>
      </c>
      <c r="S1192" s="17">
        <v>11298.52</v>
      </c>
      <c r="T1192" s="16">
        <v>3457347.12</v>
      </c>
      <c r="U1192" s="16"/>
      <c r="V1192" s="16"/>
      <c r="W1192" s="16"/>
      <c r="X1192" s="31"/>
      <c r="Y1192" s="31"/>
      <c r="Z1192" s="31"/>
      <c r="AA1192" s="16">
        <v>25745</v>
      </c>
      <c r="AB1192" s="16">
        <v>84.133986928104576</v>
      </c>
      <c r="AC1192" s="16">
        <v>21557</v>
      </c>
      <c r="AD1192" s="16">
        <v>70.447712418300654</v>
      </c>
      <c r="AE1192" s="16">
        <v>1895606</v>
      </c>
      <c r="AF1192" s="16">
        <v>6194.7908496732025</v>
      </c>
      <c r="AG1192" s="16">
        <v>136758</v>
      </c>
      <c r="AH1192" s="16">
        <v>446.92156862745099</v>
      </c>
    </row>
    <row r="1193" spans="1:34" x14ac:dyDescent="0.25">
      <c r="A1193" t="s">
        <v>2522</v>
      </c>
      <c r="B1193" t="s">
        <v>337</v>
      </c>
      <c r="C1193">
        <v>700</v>
      </c>
      <c r="D1193" t="s">
        <v>338</v>
      </c>
      <c r="E1193">
        <v>50</v>
      </c>
      <c r="F1193" t="s">
        <v>2523</v>
      </c>
      <c r="G1193" s="14">
        <v>331</v>
      </c>
      <c r="H1193" s="44">
        <f t="shared" si="58"/>
        <v>1574.0299999999997</v>
      </c>
      <c r="I1193" s="44">
        <f t="shared" si="59"/>
        <v>8669.0499999999993</v>
      </c>
      <c r="J1193" s="44">
        <f t="shared" si="60"/>
        <v>10243.079999999998</v>
      </c>
      <c r="K1193" s="15">
        <v>387.62</v>
      </c>
      <c r="L1193" s="15">
        <v>5460.7</v>
      </c>
      <c r="M1193" s="15">
        <v>434.21</v>
      </c>
      <c r="N1193" s="15">
        <v>6282.54</v>
      </c>
      <c r="O1193" s="16">
        <v>701.12</v>
      </c>
      <c r="P1193" s="16">
        <v>3208.35</v>
      </c>
      <c r="Q1193" s="16">
        <v>51.08</v>
      </c>
      <c r="R1193" s="16">
        <v>3960.56</v>
      </c>
      <c r="S1193" s="17">
        <v>10243.1</v>
      </c>
      <c r="T1193" s="16">
        <v>3390466.1</v>
      </c>
      <c r="U1193" s="16"/>
      <c r="V1193" s="16"/>
      <c r="W1193" s="16"/>
      <c r="X1193" s="31"/>
      <c r="Y1193" s="31"/>
      <c r="Z1193" s="31"/>
      <c r="AA1193" s="16">
        <v>101754</v>
      </c>
      <c r="AB1193" s="16">
        <v>307.41389728096675</v>
      </c>
      <c r="AC1193" s="16">
        <v>26548</v>
      </c>
      <c r="AD1193" s="16">
        <v>80.205438066465263</v>
      </c>
      <c r="AE1193" s="16">
        <v>1710978</v>
      </c>
      <c r="AF1193" s="16">
        <v>5169.1178247734142</v>
      </c>
      <c r="AG1193" s="16">
        <v>96515</v>
      </c>
      <c r="AH1193" s="16">
        <v>291.58610271903325</v>
      </c>
    </row>
    <row r="1194" spans="1:34" x14ac:dyDescent="0.25">
      <c r="A1194" t="s">
        <v>2524</v>
      </c>
      <c r="B1194" t="s">
        <v>337</v>
      </c>
      <c r="C1194">
        <v>700</v>
      </c>
      <c r="D1194" t="s">
        <v>338</v>
      </c>
      <c r="E1194">
        <v>53</v>
      </c>
      <c r="F1194" t="s">
        <v>2525</v>
      </c>
      <c r="G1194" s="14">
        <v>464</v>
      </c>
      <c r="H1194" s="44">
        <f t="shared" si="58"/>
        <v>1433.8600000000001</v>
      </c>
      <c r="I1194" s="44">
        <f t="shared" si="59"/>
        <v>9248.34</v>
      </c>
      <c r="J1194" s="44">
        <f t="shared" si="60"/>
        <v>10682.2</v>
      </c>
      <c r="K1194" s="15">
        <v>187.55</v>
      </c>
      <c r="L1194" s="15">
        <v>6039.99</v>
      </c>
      <c r="M1194" s="15">
        <v>494.11</v>
      </c>
      <c r="N1194" s="15">
        <v>6721.65</v>
      </c>
      <c r="O1194" s="16">
        <v>701.12</v>
      </c>
      <c r="P1194" s="16">
        <v>3208.35</v>
      </c>
      <c r="Q1194" s="16">
        <v>51.08</v>
      </c>
      <c r="R1194" s="16">
        <v>3960.56</v>
      </c>
      <c r="S1194" s="17">
        <v>10682.21</v>
      </c>
      <c r="T1194" s="16">
        <v>4956545.4399999995</v>
      </c>
      <c r="U1194" s="16"/>
      <c r="V1194" s="16"/>
      <c r="W1194" s="16"/>
      <c r="X1194" s="31"/>
      <c r="Y1194" s="31"/>
      <c r="Z1194" s="31"/>
      <c r="AA1194" s="16">
        <v>67411</v>
      </c>
      <c r="AB1194" s="16">
        <v>145.28232758620689</v>
      </c>
      <c r="AC1194" s="16">
        <v>19614</v>
      </c>
      <c r="AD1194" s="16">
        <v>42.271551724137929</v>
      </c>
      <c r="AE1194" s="16">
        <v>2642773</v>
      </c>
      <c r="AF1194" s="16">
        <v>5695.6314655172409</v>
      </c>
      <c r="AG1194" s="16">
        <v>159783</v>
      </c>
      <c r="AH1194" s="16">
        <v>344.35991379310343</v>
      </c>
    </row>
    <row r="1195" spans="1:34" x14ac:dyDescent="0.25">
      <c r="A1195" t="s">
        <v>2526</v>
      </c>
      <c r="B1195" t="s">
        <v>337</v>
      </c>
      <c r="C1195">
        <v>700</v>
      </c>
      <c r="D1195" t="s">
        <v>338</v>
      </c>
      <c r="E1195">
        <v>57</v>
      </c>
      <c r="F1195" t="s">
        <v>2527</v>
      </c>
      <c r="G1195" s="14">
        <v>260</v>
      </c>
      <c r="H1195" s="44">
        <f t="shared" si="58"/>
        <v>1816.79</v>
      </c>
      <c r="I1195" s="44">
        <f t="shared" si="59"/>
        <v>8541.14</v>
      </c>
      <c r="J1195" s="44">
        <f t="shared" si="60"/>
        <v>10357.93</v>
      </c>
      <c r="K1195" s="15">
        <v>423.33</v>
      </c>
      <c r="L1195" s="15">
        <v>5332.79</v>
      </c>
      <c r="M1195" s="15">
        <v>641.26</v>
      </c>
      <c r="N1195" s="15">
        <v>6397.38</v>
      </c>
      <c r="O1195" s="16">
        <v>701.12</v>
      </c>
      <c r="P1195" s="16">
        <v>3208.35</v>
      </c>
      <c r="Q1195" s="16">
        <v>51.08</v>
      </c>
      <c r="R1195" s="16">
        <v>3960.56</v>
      </c>
      <c r="S1195" s="17">
        <v>10357.94</v>
      </c>
      <c r="T1195" s="16">
        <v>2693064.4</v>
      </c>
      <c r="U1195" s="16"/>
      <c r="V1195" s="16"/>
      <c r="W1195" s="16"/>
      <c r="X1195" s="31"/>
      <c r="Y1195" s="31"/>
      <c r="Z1195" s="31"/>
      <c r="AA1195" s="16">
        <v>88809</v>
      </c>
      <c r="AB1195" s="16">
        <v>341.57307692307694</v>
      </c>
      <c r="AC1195" s="16">
        <v>21256</v>
      </c>
      <c r="AD1195" s="16">
        <v>81.753846153846155</v>
      </c>
      <c r="AE1195" s="16">
        <v>1320708</v>
      </c>
      <c r="AF1195" s="16">
        <v>5079.6461538461535</v>
      </c>
      <c r="AG1195" s="16">
        <v>65818</v>
      </c>
      <c r="AH1195" s="16">
        <v>253.14615384615385</v>
      </c>
    </row>
    <row r="1196" spans="1:34" x14ac:dyDescent="0.25">
      <c r="A1196" t="s">
        <v>2528</v>
      </c>
      <c r="B1196" t="s">
        <v>337</v>
      </c>
      <c r="C1196">
        <v>700</v>
      </c>
      <c r="D1196" t="s">
        <v>338</v>
      </c>
      <c r="E1196">
        <v>70</v>
      </c>
      <c r="F1196" t="s">
        <v>2529</v>
      </c>
      <c r="G1196" s="14">
        <v>138</v>
      </c>
      <c r="H1196" s="44">
        <f t="shared" si="58"/>
        <v>1380.6</v>
      </c>
      <c r="I1196" s="44">
        <f t="shared" si="59"/>
        <v>5684.23</v>
      </c>
      <c r="J1196" s="44">
        <f t="shared" si="60"/>
        <v>7064.83</v>
      </c>
      <c r="K1196" s="15">
        <v>119.57</v>
      </c>
      <c r="L1196" s="15">
        <v>2475.88</v>
      </c>
      <c r="M1196" s="15">
        <v>508.83</v>
      </c>
      <c r="N1196" s="15">
        <v>3104.28</v>
      </c>
      <c r="O1196" s="16">
        <v>701.12</v>
      </c>
      <c r="P1196" s="16">
        <v>3208.35</v>
      </c>
      <c r="Q1196" s="16">
        <v>51.08</v>
      </c>
      <c r="R1196" s="16">
        <v>3960.56</v>
      </c>
      <c r="S1196" s="17">
        <v>7064.84</v>
      </c>
      <c r="T1196" s="16">
        <v>974947.92</v>
      </c>
      <c r="U1196" s="16"/>
      <c r="V1196" s="16"/>
      <c r="W1196" s="16"/>
      <c r="X1196" s="31"/>
      <c r="Y1196" s="31"/>
      <c r="Z1196" s="31"/>
      <c r="AA1196" s="16">
        <v>14989</v>
      </c>
      <c r="AB1196" s="16">
        <v>108.6159420289855</v>
      </c>
      <c r="AC1196" s="16">
        <v>1512</v>
      </c>
      <c r="AD1196" s="16">
        <v>10.956521739130435</v>
      </c>
      <c r="AE1196" s="16">
        <v>337570</v>
      </c>
      <c r="AF1196" s="16">
        <v>2446.159420289855</v>
      </c>
      <c r="AG1196" s="16">
        <v>4101</v>
      </c>
      <c r="AH1196" s="16">
        <v>29.717391304347824</v>
      </c>
    </row>
    <row r="1197" spans="1:34" x14ac:dyDescent="0.25">
      <c r="A1197" t="s">
        <v>2530</v>
      </c>
      <c r="B1197" t="s">
        <v>340</v>
      </c>
      <c r="C1197">
        <v>710</v>
      </c>
      <c r="D1197" t="s">
        <v>341</v>
      </c>
      <c r="E1197">
        <v>5</v>
      </c>
      <c r="F1197" t="s">
        <v>2531</v>
      </c>
      <c r="G1197" s="14">
        <v>501</v>
      </c>
      <c r="H1197" s="44">
        <f t="shared" si="58"/>
        <v>1869.17</v>
      </c>
      <c r="I1197" s="44">
        <f t="shared" si="59"/>
        <v>9965.69</v>
      </c>
      <c r="J1197" s="44">
        <f t="shared" si="60"/>
        <v>11834.86</v>
      </c>
      <c r="K1197" s="15">
        <v>443.1</v>
      </c>
      <c r="L1197" s="15">
        <v>7112.77</v>
      </c>
      <c r="M1197" s="15">
        <v>807.27</v>
      </c>
      <c r="N1197" s="15">
        <v>8363.14</v>
      </c>
      <c r="O1197" s="16">
        <v>614.16999999999996</v>
      </c>
      <c r="P1197" s="16">
        <v>2852.92</v>
      </c>
      <c r="Q1197" s="16">
        <v>4.63</v>
      </c>
      <c r="R1197" s="16">
        <v>3471.72</v>
      </c>
      <c r="S1197" s="17">
        <v>11834.859999999999</v>
      </c>
      <c r="T1197" s="16">
        <v>5929264.8599999994</v>
      </c>
      <c r="U1197" s="16"/>
      <c r="V1197" s="16"/>
      <c r="W1197" s="16"/>
      <c r="X1197" s="31"/>
      <c r="Y1197" s="31"/>
      <c r="Z1197" s="31"/>
      <c r="AA1197" s="16">
        <v>221993</v>
      </c>
      <c r="AB1197" s="16">
        <v>443.09980039920157</v>
      </c>
      <c r="AC1197" s="16">
        <v>0</v>
      </c>
      <c r="AD1197" s="16">
        <v>0</v>
      </c>
      <c r="AE1197" s="16">
        <v>3416970</v>
      </c>
      <c r="AF1197" s="16">
        <v>6820.2994011976052</v>
      </c>
      <c r="AG1197" s="16">
        <v>146528</v>
      </c>
      <c r="AH1197" s="16">
        <v>292.47105788423153</v>
      </c>
    </row>
    <row r="1198" spans="1:34" x14ac:dyDescent="0.25">
      <c r="A1198" t="s">
        <v>2532</v>
      </c>
      <c r="B1198" t="s">
        <v>340</v>
      </c>
      <c r="C1198">
        <v>710</v>
      </c>
      <c r="D1198" t="s">
        <v>341</v>
      </c>
      <c r="E1198">
        <v>6</v>
      </c>
      <c r="F1198" t="s">
        <v>2533</v>
      </c>
      <c r="G1198" s="14">
        <v>220</v>
      </c>
      <c r="H1198" s="44">
        <f t="shared" si="58"/>
        <v>618.79999999999995</v>
      </c>
      <c r="I1198" s="44">
        <f t="shared" si="59"/>
        <v>2852.92</v>
      </c>
      <c r="J1198" s="44">
        <f t="shared" si="60"/>
        <v>3471.7200000000003</v>
      </c>
      <c r="K1198" s="15">
        <v>0</v>
      </c>
      <c r="L1198" s="15">
        <v>0</v>
      </c>
      <c r="M1198" s="15">
        <v>0</v>
      </c>
      <c r="N1198" s="15">
        <v>0</v>
      </c>
      <c r="O1198" s="16">
        <v>614.16999999999996</v>
      </c>
      <c r="P1198" s="16">
        <v>2852.92</v>
      </c>
      <c r="Q1198" s="16">
        <v>4.63</v>
      </c>
      <c r="R1198" s="16">
        <v>3471.72</v>
      </c>
      <c r="S1198" s="17">
        <v>3471.72</v>
      </c>
      <c r="T1198" s="16">
        <v>763778.39999999991</v>
      </c>
      <c r="U1198" s="16"/>
      <c r="V1198" s="16"/>
      <c r="W1198" s="16"/>
      <c r="X1198" s="31"/>
      <c r="Y1198" s="31"/>
      <c r="Z1198" s="31"/>
      <c r="AA1198" s="16">
        <v>0</v>
      </c>
      <c r="AB1198" s="16">
        <v>0</v>
      </c>
      <c r="AC1198" s="16">
        <v>0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</row>
    <row r="1199" spans="1:34" x14ac:dyDescent="0.25">
      <c r="A1199" t="s">
        <v>2534</v>
      </c>
      <c r="B1199" t="s">
        <v>340</v>
      </c>
      <c r="C1199">
        <v>710</v>
      </c>
      <c r="D1199" t="s">
        <v>341</v>
      </c>
      <c r="E1199">
        <v>8</v>
      </c>
      <c r="F1199" t="s">
        <v>2535</v>
      </c>
      <c r="G1199" s="14">
        <v>745</v>
      </c>
      <c r="H1199" s="44">
        <f t="shared" si="58"/>
        <v>1417.99</v>
      </c>
      <c r="I1199" s="44">
        <f t="shared" si="59"/>
        <v>8474.11</v>
      </c>
      <c r="J1199" s="44">
        <f t="shared" si="60"/>
        <v>9892.1</v>
      </c>
      <c r="K1199" s="15">
        <v>278.02999999999997</v>
      </c>
      <c r="L1199" s="15">
        <v>5621.19</v>
      </c>
      <c r="M1199" s="15">
        <v>521.16</v>
      </c>
      <c r="N1199" s="15">
        <v>6420.38</v>
      </c>
      <c r="O1199" s="16">
        <v>614.16999999999996</v>
      </c>
      <c r="P1199" s="16">
        <v>2852.92</v>
      </c>
      <c r="Q1199" s="16">
        <v>4.63</v>
      </c>
      <c r="R1199" s="16">
        <v>3471.72</v>
      </c>
      <c r="S1199" s="17">
        <v>9892.1</v>
      </c>
      <c r="T1199" s="16">
        <v>7369614.5</v>
      </c>
      <c r="U1199" s="16"/>
      <c r="V1199" s="16"/>
      <c r="W1199" s="16"/>
      <c r="X1199" s="31"/>
      <c r="Y1199" s="31"/>
      <c r="Z1199" s="31"/>
      <c r="AA1199" s="16">
        <v>200614</v>
      </c>
      <c r="AB1199" s="16">
        <v>269.2805369127517</v>
      </c>
      <c r="AC1199" s="16">
        <v>6518</v>
      </c>
      <c r="AD1199" s="16">
        <v>8.7489932885906043</v>
      </c>
      <c r="AE1199" s="16">
        <v>3946882</v>
      </c>
      <c r="AF1199" s="16">
        <v>5297.8281879194628</v>
      </c>
      <c r="AG1199" s="16">
        <v>240908</v>
      </c>
      <c r="AH1199" s="16">
        <v>323.36644295302011</v>
      </c>
    </row>
    <row r="1200" spans="1:34" x14ac:dyDescent="0.25">
      <c r="A1200" t="s">
        <v>2536</v>
      </c>
      <c r="B1200" t="s">
        <v>340</v>
      </c>
      <c r="C1200">
        <v>710</v>
      </c>
      <c r="D1200" t="s">
        <v>341</v>
      </c>
      <c r="E1200">
        <v>15</v>
      </c>
      <c r="F1200" t="s">
        <v>2537</v>
      </c>
      <c r="G1200" s="14">
        <v>363</v>
      </c>
      <c r="H1200" s="44">
        <f t="shared" si="58"/>
        <v>1797.81</v>
      </c>
      <c r="I1200" s="44">
        <f t="shared" si="59"/>
        <v>8971.16</v>
      </c>
      <c r="J1200" s="44">
        <f t="shared" si="60"/>
        <v>10768.97</v>
      </c>
      <c r="K1200" s="15">
        <v>480.91</v>
      </c>
      <c r="L1200" s="15">
        <v>6118.24</v>
      </c>
      <c r="M1200" s="15">
        <v>698.1</v>
      </c>
      <c r="N1200" s="15">
        <v>7297.25</v>
      </c>
      <c r="O1200" s="16">
        <v>614.16999999999996</v>
      </c>
      <c r="P1200" s="16">
        <v>2852.92</v>
      </c>
      <c r="Q1200" s="16">
        <v>4.63</v>
      </c>
      <c r="R1200" s="16">
        <v>3471.72</v>
      </c>
      <c r="S1200" s="17">
        <v>10768.97</v>
      </c>
      <c r="T1200" s="16">
        <v>3909136.11</v>
      </c>
      <c r="U1200" s="16"/>
      <c r="V1200" s="16"/>
      <c r="W1200" s="16"/>
      <c r="X1200" s="31"/>
      <c r="Y1200" s="31"/>
      <c r="Z1200" s="31"/>
      <c r="AA1200" s="16">
        <v>174569</v>
      </c>
      <c r="AB1200" s="16">
        <v>480.90633608815426</v>
      </c>
      <c r="AC1200" s="16">
        <v>0</v>
      </c>
      <c r="AD1200" s="16">
        <v>0</v>
      </c>
      <c r="AE1200" s="16">
        <v>2022589</v>
      </c>
      <c r="AF1200" s="16">
        <v>5571.8705234159779</v>
      </c>
      <c r="AG1200" s="16">
        <v>198333</v>
      </c>
      <c r="AH1200" s="16">
        <v>546.37190082644634</v>
      </c>
    </row>
    <row r="1201" spans="1:34" x14ac:dyDescent="0.25">
      <c r="A1201" t="s">
        <v>2538</v>
      </c>
      <c r="B1201" t="s">
        <v>340</v>
      </c>
      <c r="C1201">
        <v>710</v>
      </c>
      <c r="D1201" t="s">
        <v>341</v>
      </c>
      <c r="E1201">
        <v>17</v>
      </c>
      <c r="F1201" t="s">
        <v>2539</v>
      </c>
      <c r="G1201" s="14">
        <v>239</v>
      </c>
      <c r="H1201" s="44">
        <f t="shared" si="58"/>
        <v>2400.65</v>
      </c>
      <c r="I1201" s="44">
        <f t="shared" si="59"/>
        <v>10685.66</v>
      </c>
      <c r="J1201" s="44">
        <f t="shared" si="60"/>
        <v>13086.31</v>
      </c>
      <c r="K1201" s="15">
        <v>452.86</v>
      </c>
      <c r="L1201" s="15">
        <v>7832.74</v>
      </c>
      <c r="M1201" s="15">
        <v>1328.99</v>
      </c>
      <c r="N1201" s="15">
        <v>9614.59</v>
      </c>
      <c r="O1201" s="16">
        <v>614.16999999999996</v>
      </c>
      <c r="P1201" s="16">
        <v>2852.92</v>
      </c>
      <c r="Q1201" s="16">
        <v>4.63</v>
      </c>
      <c r="R1201" s="16">
        <v>3471.72</v>
      </c>
      <c r="S1201" s="17">
        <v>13086.31</v>
      </c>
      <c r="T1201" s="16">
        <v>3127628.09</v>
      </c>
      <c r="U1201" s="16"/>
      <c r="V1201" s="16"/>
      <c r="W1201" s="16"/>
      <c r="X1201" s="31"/>
      <c r="Y1201" s="31"/>
      <c r="Z1201" s="31"/>
      <c r="AA1201" s="16">
        <v>108057</v>
      </c>
      <c r="AB1201" s="16">
        <v>452.12133891213387</v>
      </c>
      <c r="AC1201" s="16">
        <v>177</v>
      </c>
      <c r="AD1201" s="16">
        <v>0.7405857740585774</v>
      </c>
      <c r="AE1201" s="16">
        <v>1728230</v>
      </c>
      <c r="AF1201" s="16">
        <v>7231.0878661087863</v>
      </c>
      <c r="AG1201" s="16">
        <v>143795</v>
      </c>
      <c r="AH1201" s="16">
        <v>601.652719665272</v>
      </c>
    </row>
    <row r="1202" spans="1:34" x14ac:dyDescent="0.25">
      <c r="A1202" t="s">
        <v>2540</v>
      </c>
      <c r="B1202" t="s">
        <v>340</v>
      </c>
      <c r="C1202">
        <v>710</v>
      </c>
      <c r="D1202" t="s">
        <v>341</v>
      </c>
      <c r="E1202">
        <v>25</v>
      </c>
      <c r="F1202" t="s">
        <v>2541</v>
      </c>
      <c r="G1202" s="14">
        <v>448</v>
      </c>
      <c r="H1202" s="44">
        <f t="shared" si="58"/>
        <v>2477.3700000000003</v>
      </c>
      <c r="I1202" s="44">
        <f t="shared" si="59"/>
        <v>9548.23</v>
      </c>
      <c r="J1202" s="44">
        <f t="shared" si="60"/>
        <v>12025.6</v>
      </c>
      <c r="K1202" s="15">
        <v>691.61</v>
      </c>
      <c r="L1202" s="15">
        <v>6695.31</v>
      </c>
      <c r="M1202" s="15">
        <v>1166.96</v>
      </c>
      <c r="N1202" s="15">
        <v>8553.89</v>
      </c>
      <c r="O1202" s="16">
        <v>614.16999999999996</v>
      </c>
      <c r="P1202" s="16">
        <v>2852.92</v>
      </c>
      <c r="Q1202" s="16">
        <v>4.63</v>
      </c>
      <c r="R1202" s="16">
        <v>3471.72</v>
      </c>
      <c r="S1202" s="17">
        <v>12025.609999999999</v>
      </c>
      <c r="T1202" s="16">
        <v>5387473.2799999993</v>
      </c>
      <c r="U1202" s="16"/>
      <c r="V1202" s="16"/>
      <c r="W1202" s="16"/>
      <c r="X1202" s="31"/>
      <c r="Y1202" s="31"/>
      <c r="Z1202" s="31"/>
      <c r="AA1202" s="16">
        <v>303639</v>
      </c>
      <c r="AB1202" s="16">
        <v>677.765625</v>
      </c>
      <c r="AC1202" s="16">
        <v>6203</v>
      </c>
      <c r="AD1202" s="16">
        <v>13.845982142857142</v>
      </c>
      <c r="AE1202" s="16">
        <v>2812797</v>
      </c>
      <c r="AF1202" s="16">
        <v>6278.5647321428569</v>
      </c>
      <c r="AG1202" s="16">
        <v>186704</v>
      </c>
      <c r="AH1202" s="16">
        <v>416.75</v>
      </c>
    </row>
    <row r="1203" spans="1:34" x14ac:dyDescent="0.25">
      <c r="A1203" t="s">
        <v>2542</v>
      </c>
      <c r="B1203" t="s">
        <v>340</v>
      </c>
      <c r="C1203">
        <v>710</v>
      </c>
      <c r="D1203" t="s">
        <v>341</v>
      </c>
      <c r="E1203">
        <v>30</v>
      </c>
      <c r="F1203" t="s">
        <v>2543</v>
      </c>
      <c r="G1203" s="14">
        <v>371</v>
      </c>
      <c r="H1203" s="44">
        <f t="shared" si="58"/>
        <v>2521.85</v>
      </c>
      <c r="I1203" s="44">
        <f t="shared" si="59"/>
        <v>9600.59</v>
      </c>
      <c r="J1203" s="44">
        <f t="shared" si="60"/>
        <v>12122.44</v>
      </c>
      <c r="K1203" s="15">
        <v>939.03</v>
      </c>
      <c r="L1203" s="15">
        <v>6747.67</v>
      </c>
      <c r="M1203" s="15">
        <v>964.02</v>
      </c>
      <c r="N1203" s="15">
        <v>8650.7199999999993</v>
      </c>
      <c r="O1203" s="16">
        <v>614.16999999999996</v>
      </c>
      <c r="P1203" s="16">
        <v>2852.92</v>
      </c>
      <c r="Q1203" s="16">
        <v>4.63</v>
      </c>
      <c r="R1203" s="16">
        <v>3471.72</v>
      </c>
      <c r="S1203" s="17">
        <v>12122.439999999999</v>
      </c>
      <c r="T1203" s="16">
        <v>4497425.2399999993</v>
      </c>
      <c r="U1203" s="16"/>
      <c r="V1203" s="16"/>
      <c r="W1203" s="16"/>
      <c r="X1203" s="31"/>
      <c r="Y1203" s="31"/>
      <c r="Z1203" s="31"/>
      <c r="AA1203" s="16">
        <v>347653</v>
      </c>
      <c r="AB1203" s="16">
        <v>937.0700808625337</v>
      </c>
      <c r="AC1203" s="16">
        <v>728</v>
      </c>
      <c r="AD1203" s="16">
        <v>1.9622641509433962</v>
      </c>
      <c r="AE1203" s="16">
        <v>2468320</v>
      </c>
      <c r="AF1203" s="16">
        <v>6653.1536388140157</v>
      </c>
      <c r="AG1203" s="16">
        <v>35064</v>
      </c>
      <c r="AH1203" s="16">
        <v>94.512129380053906</v>
      </c>
    </row>
    <row r="1204" spans="1:34" x14ac:dyDescent="0.25">
      <c r="A1204" t="s">
        <v>2544</v>
      </c>
      <c r="B1204" t="s">
        <v>340</v>
      </c>
      <c r="C1204">
        <v>710</v>
      </c>
      <c r="D1204" t="s">
        <v>341</v>
      </c>
      <c r="E1204">
        <v>35</v>
      </c>
      <c r="F1204" t="s">
        <v>2545</v>
      </c>
      <c r="G1204" s="14">
        <v>459</v>
      </c>
      <c r="H1204" s="44">
        <f t="shared" si="58"/>
        <v>1263.71</v>
      </c>
      <c r="I1204" s="44">
        <f t="shared" si="59"/>
        <v>9385.35</v>
      </c>
      <c r="J1204" s="44">
        <f t="shared" si="60"/>
        <v>10649.060000000001</v>
      </c>
      <c r="K1204" s="15">
        <v>0</v>
      </c>
      <c r="L1204" s="15">
        <v>6532.43</v>
      </c>
      <c r="M1204" s="15">
        <v>644.91</v>
      </c>
      <c r="N1204" s="15">
        <v>7177.34</v>
      </c>
      <c r="O1204" s="16">
        <v>614.16999999999996</v>
      </c>
      <c r="P1204" s="16">
        <v>2852.92</v>
      </c>
      <c r="Q1204" s="16">
        <v>4.63</v>
      </c>
      <c r="R1204" s="16">
        <v>3471.72</v>
      </c>
      <c r="S1204" s="17">
        <v>10649.06</v>
      </c>
      <c r="T1204" s="16">
        <v>4887918.54</v>
      </c>
      <c r="U1204" s="16"/>
      <c r="V1204" s="16"/>
      <c r="W1204" s="16"/>
      <c r="X1204" s="31"/>
      <c r="Y1204" s="31"/>
      <c r="Z1204" s="31"/>
      <c r="AA1204" s="16">
        <v>0</v>
      </c>
      <c r="AB1204" s="16">
        <v>0</v>
      </c>
      <c r="AC1204" s="16">
        <v>0</v>
      </c>
      <c r="AD1204" s="16">
        <v>0</v>
      </c>
      <c r="AE1204" s="16">
        <v>2862312</v>
      </c>
      <c r="AF1204" s="16">
        <v>6235.9738562091507</v>
      </c>
      <c r="AG1204" s="16">
        <v>136072</v>
      </c>
      <c r="AH1204" s="16">
        <v>296.45315904139431</v>
      </c>
    </row>
    <row r="1205" spans="1:34" x14ac:dyDescent="0.25">
      <c r="A1205" t="s">
        <v>2546</v>
      </c>
      <c r="B1205" t="s">
        <v>340</v>
      </c>
      <c r="C1205">
        <v>710</v>
      </c>
      <c r="D1205" t="s">
        <v>341</v>
      </c>
      <c r="E1205">
        <v>37</v>
      </c>
      <c r="F1205" t="s">
        <v>2547</v>
      </c>
      <c r="G1205" s="14">
        <v>2276</v>
      </c>
      <c r="H1205" s="44">
        <f t="shared" si="58"/>
        <v>1067.0700000000002</v>
      </c>
      <c r="I1205" s="44">
        <f t="shared" si="59"/>
        <v>7260.9400000000005</v>
      </c>
      <c r="J1205" s="44">
        <f t="shared" si="60"/>
        <v>8328.01</v>
      </c>
      <c r="K1205" s="15">
        <v>163.79</v>
      </c>
      <c r="L1205" s="15">
        <v>4408.0200000000004</v>
      </c>
      <c r="M1205" s="15">
        <v>284.48</v>
      </c>
      <c r="N1205" s="15">
        <v>4856.29</v>
      </c>
      <c r="O1205" s="16">
        <v>614.16999999999996</v>
      </c>
      <c r="P1205" s="16">
        <v>2852.92</v>
      </c>
      <c r="Q1205" s="16">
        <v>4.63</v>
      </c>
      <c r="R1205" s="16">
        <v>3471.72</v>
      </c>
      <c r="S1205" s="17">
        <v>8328.01</v>
      </c>
      <c r="T1205" s="16">
        <v>18954550.760000002</v>
      </c>
      <c r="U1205" s="16"/>
      <c r="V1205" s="16"/>
      <c r="W1205" s="16"/>
      <c r="X1205" s="31"/>
      <c r="Y1205" s="31"/>
      <c r="Z1205" s="31"/>
      <c r="AA1205" s="16">
        <v>346388</v>
      </c>
      <c r="AB1205" s="16">
        <v>152.19156414762742</v>
      </c>
      <c r="AC1205" s="16">
        <v>26398</v>
      </c>
      <c r="AD1205" s="16">
        <v>11.598418277680141</v>
      </c>
      <c r="AE1205" s="16">
        <v>9682055</v>
      </c>
      <c r="AF1205" s="16">
        <v>4253.9784710017575</v>
      </c>
      <c r="AG1205" s="16">
        <v>350609</v>
      </c>
      <c r="AH1205" s="16">
        <v>154.04613356766257</v>
      </c>
    </row>
    <row r="1206" spans="1:34" x14ac:dyDescent="0.25">
      <c r="A1206" t="s">
        <v>2548</v>
      </c>
      <c r="B1206" t="s">
        <v>340</v>
      </c>
      <c r="C1206">
        <v>710</v>
      </c>
      <c r="D1206" t="s">
        <v>341</v>
      </c>
      <c r="E1206">
        <v>50</v>
      </c>
      <c r="F1206" t="s">
        <v>2549</v>
      </c>
      <c r="G1206" s="14">
        <v>301</v>
      </c>
      <c r="H1206" s="44">
        <f t="shared" si="58"/>
        <v>2848.9700000000003</v>
      </c>
      <c r="I1206" s="44">
        <f t="shared" si="59"/>
        <v>9193.4500000000007</v>
      </c>
      <c r="J1206" s="44">
        <f t="shared" si="60"/>
        <v>12042.420000000002</v>
      </c>
      <c r="K1206" s="15">
        <v>1014.4</v>
      </c>
      <c r="L1206" s="15">
        <v>6340.53</v>
      </c>
      <c r="M1206" s="15">
        <v>1215.77</v>
      </c>
      <c r="N1206" s="15">
        <v>8570.69</v>
      </c>
      <c r="O1206" s="16">
        <v>614.16999999999996</v>
      </c>
      <c r="P1206" s="16">
        <v>2852.92</v>
      </c>
      <c r="Q1206" s="16">
        <v>4.63</v>
      </c>
      <c r="R1206" s="16">
        <v>3471.72</v>
      </c>
      <c r="S1206" s="17">
        <v>12042.41</v>
      </c>
      <c r="T1206" s="16">
        <v>3624765.41</v>
      </c>
      <c r="U1206" s="16"/>
      <c r="V1206" s="16"/>
      <c r="W1206" s="16"/>
      <c r="X1206" s="31"/>
      <c r="Y1206" s="31"/>
      <c r="Z1206" s="31"/>
      <c r="AA1206" s="16">
        <v>304725</v>
      </c>
      <c r="AB1206" s="16">
        <v>1012.3754152823921</v>
      </c>
      <c r="AC1206" s="16">
        <v>608</v>
      </c>
      <c r="AD1206" s="16">
        <v>2.0199335548172757</v>
      </c>
      <c r="AE1206" s="16">
        <v>1819111</v>
      </c>
      <c r="AF1206" s="16">
        <v>6043.5581395348836</v>
      </c>
      <c r="AG1206" s="16">
        <v>89389</v>
      </c>
      <c r="AH1206" s="16">
        <v>296.97342192691031</v>
      </c>
    </row>
    <row r="1207" spans="1:34" x14ac:dyDescent="0.25">
      <c r="A1207" t="s">
        <v>2550</v>
      </c>
      <c r="B1207" t="s">
        <v>340</v>
      </c>
      <c r="C1207">
        <v>710</v>
      </c>
      <c r="D1207" t="s">
        <v>341</v>
      </c>
      <c r="E1207">
        <v>55</v>
      </c>
      <c r="F1207" t="s">
        <v>2551</v>
      </c>
      <c r="G1207" s="14">
        <v>562</v>
      </c>
      <c r="H1207" s="44">
        <f t="shared" si="58"/>
        <v>1421.44</v>
      </c>
      <c r="I1207" s="44">
        <f t="shared" si="59"/>
        <v>8235.5</v>
      </c>
      <c r="J1207" s="44">
        <f t="shared" si="60"/>
        <v>9656.94</v>
      </c>
      <c r="K1207" s="15">
        <v>199.36</v>
      </c>
      <c r="L1207" s="15">
        <v>5382.58</v>
      </c>
      <c r="M1207" s="15">
        <v>603.28</v>
      </c>
      <c r="N1207" s="15">
        <v>6185.22</v>
      </c>
      <c r="O1207" s="16">
        <v>614.16999999999996</v>
      </c>
      <c r="P1207" s="16">
        <v>2852.92</v>
      </c>
      <c r="Q1207" s="16">
        <v>4.63</v>
      </c>
      <c r="R1207" s="16">
        <v>3471.72</v>
      </c>
      <c r="S1207" s="17">
        <v>9656.94</v>
      </c>
      <c r="T1207" s="16">
        <v>5427200.2800000003</v>
      </c>
      <c r="U1207" s="16"/>
      <c r="V1207" s="16"/>
      <c r="W1207" s="16"/>
      <c r="X1207" s="31"/>
      <c r="Y1207" s="31"/>
      <c r="Z1207" s="31"/>
      <c r="AA1207" s="16">
        <v>107492</v>
      </c>
      <c r="AB1207" s="16">
        <v>191.26690391459076</v>
      </c>
      <c r="AC1207" s="16">
        <v>4546</v>
      </c>
      <c r="AD1207" s="16">
        <v>8.0889679715302485</v>
      </c>
      <c r="AE1207" s="16">
        <v>2798203</v>
      </c>
      <c r="AF1207" s="16">
        <v>4979.0088967971533</v>
      </c>
      <c r="AG1207" s="16">
        <v>226809</v>
      </c>
      <c r="AH1207" s="16">
        <v>403.57473309608542</v>
      </c>
    </row>
    <row r="1208" spans="1:34" x14ac:dyDescent="0.25">
      <c r="A1208" t="s">
        <v>2552</v>
      </c>
      <c r="B1208" t="s">
        <v>340</v>
      </c>
      <c r="C1208">
        <v>710</v>
      </c>
      <c r="D1208" t="s">
        <v>341</v>
      </c>
      <c r="E1208">
        <v>57</v>
      </c>
      <c r="F1208" t="s">
        <v>2416</v>
      </c>
      <c r="G1208" s="14">
        <v>363</v>
      </c>
      <c r="H1208" s="44">
        <f t="shared" si="58"/>
        <v>1809.8600000000001</v>
      </c>
      <c r="I1208" s="44">
        <f t="shared" si="59"/>
        <v>9522.119999999999</v>
      </c>
      <c r="J1208" s="44">
        <f t="shared" si="60"/>
        <v>11331.98</v>
      </c>
      <c r="K1208" s="15">
        <v>305.77</v>
      </c>
      <c r="L1208" s="15">
        <v>6669.2</v>
      </c>
      <c r="M1208" s="15">
        <v>885.29</v>
      </c>
      <c r="N1208" s="15">
        <v>7860.26</v>
      </c>
      <c r="O1208" s="16">
        <v>614.16999999999996</v>
      </c>
      <c r="P1208" s="16">
        <v>2852.92</v>
      </c>
      <c r="Q1208" s="16">
        <v>4.63</v>
      </c>
      <c r="R1208" s="16">
        <v>3471.72</v>
      </c>
      <c r="S1208" s="17">
        <v>11331.98</v>
      </c>
      <c r="T1208" s="16">
        <v>4113508.7399999998</v>
      </c>
      <c r="U1208" s="16"/>
      <c r="V1208" s="16"/>
      <c r="W1208" s="16"/>
      <c r="X1208" s="31"/>
      <c r="Y1208" s="31"/>
      <c r="Z1208" s="31"/>
      <c r="AA1208" s="16">
        <v>110995</v>
      </c>
      <c r="AB1208" s="16">
        <v>305.77134986225894</v>
      </c>
      <c r="AC1208" s="16">
        <v>0</v>
      </c>
      <c r="AD1208" s="16">
        <v>0</v>
      </c>
      <c r="AE1208" s="16">
        <v>2327710</v>
      </c>
      <c r="AF1208" s="16">
        <v>6412.424242424242</v>
      </c>
      <c r="AG1208" s="16">
        <v>93210</v>
      </c>
      <c r="AH1208" s="16">
        <v>256.77685950413223</v>
      </c>
    </row>
    <row r="1209" spans="1:34" x14ac:dyDescent="0.25">
      <c r="A1209" t="s">
        <v>2553</v>
      </c>
      <c r="B1209" t="s">
        <v>340</v>
      </c>
      <c r="C1209">
        <v>710</v>
      </c>
      <c r="D1209" t="s">
        <v>341</v>
      </c>
      <c r="E1209">
        <v>60</v>
      </c>
      <c r="F1209" t="s">
        <v>2554</v>
      </c>
      <c r="G1209" s="14">
        <v>328</v>
      </c>
      <c r="H1209" s="44">
        <f t="shared" si="58"/>
        <v>2052.5700000000002</v>
      </c>
      <c r="I1209" s="44">
        <f t="shared" si="59"/>
        <v>10431.529999999999</v>
      </c>
      <c r="J1209" s="44">
        <f t="shared" si="60"/>
        <v>12484.099999999999</v>
      </c>
      <c r="K1209" s="15">
        <v>538.13</v>
      </c>
      <c r="L1209" s="15">
        <v>7578.61</v>
      </c>
      <c r="M1209" s="15">
        <v>895.64</v>
      </c>
      <c r="N1209" s="15">
        <v>9012.3799999999992</v>
      </c>
      <c r="O1209" s="16">
        <v>614.16999999999996</v>
      </c>
      <c r="P1209" s="16">
        <v>2852.92</v>
      </c>
      <c r="Q1209" s="16">
        <v>4.63</v>
      </c>
      <c r="R1209" s="16">
        <v>3471.72</v>
      </c>
      <c r="S1209" s="17">
        <v>12484.099999999999</v>
      </c>
      <c r="T1209" s="16">
        <v>4094784.7999999993</v>
      </c>
      <c r="U1209" s="16"/>
      <c r="V1209" s="16"/>
      <c r="W1209" s="16"/>
      <c r="X1209" s="31"/>
      <c r="Y1209" s="31"/>
      <c r="Z1209" s="31"/>
      <c r="AA1209" s="16">
        <v>173360</v>
      </c>
      <c r="AB1209" s="16">
        <v>528.53658536585363</v>
      </c>
      <c r="AC1209" s="16">
        <v>3146</v>
      </c>
      <c r="AD1209" s="16">
        <v>9.5914634146341466</v>
      </c>
      <c r="AE1209" s="16">
        <v>2373325</v>
      </c>
      <c r="AF1209" s="16">
        <v>7235.7469512195121</v>
      </c>
      <c r="AG1209" s="16">
        <v>112460</v>
      </c>
      <c r="AH1209" s="16">
        <v>342.86585365853659</v>
      </c>
    </row>
    <row r="1210" spans="1:34" x14ac:dyDescent="0.25">
      <c r="A1210" t="s">
        <v>2555</v>
      </c>
      <c r="B1210" t="s">
        <v>340</v>
      </c>
      <c r="C1210">
        <v>710</v>
      </c>
      <c r="D1210" t="s">
        <v>341</v>
      </c>
      <c r="E1210">
        <v>65</v>
      </c>
      <c r="F1210" t="s">
        <v>2556</v>
      </c>
      <c r="G1210" s="14">
        <v>757</v>
      </c>
      <c r="H1210" s="44">
        <f t="shared" si="58"/>
        <v>1557.27</v>
      </c>
      <c r="I1210" s="44">
        <f t="shared" si="59"/>
        <v>8290.75</v>
      </c>
      <c r="J1210" s="44">
        <f t="shared" si="60"/>
        <v>9848.02</v>
      </c>
      <c r="K1210" s="15">
        <v>290.45999999999998</v>
      </c>
      <c r="L1210" s="15">
        <v>5437.83</v>
      </c>
      <c r="M1210" s="15">
        <v>648.01</v>
      </c>
      <c r="N1210" s="15">
        <v>6376.3</v>
      </c>
      <c r="O1210" s="16">
        <v>614.16999999999996</v>
      </c>
      <c r="P1210" s="16">
        <v>2852.92</v>
      </c>
      <c r="Q1210" s="16">
        <v>4.63</v>
      </c>
      <c r="R1210" s="16">
        <v>3471.72</v>
      </c>
      <c r="S1210" s="17">
        <v>9848.02</v>
      </c>
      <c r="T1210" s="16">
        <v>7454951.1400000006</v>
      </c>
      <c r="U1210" s="16"/>
      <c r="V1210" s="16"/>
      <c r="W1210" s="16"/>
      <c r="X1210" s="31"/>
      <c r="Y1210" s="31"/>
      <c r="Z1210" s="31"/>
      <c r="AA1210" s="16">
        <v>215060</v>
      </c>
      <c r="AB1210" s="16">
        <v>284.09511228533688</v>
      </c>
      <c r="AC1210" s="16">
        <v>4821</v>
      </c>
      <c r="AD1210" s="16">
        <v>6.3685601056803174</v>
      </c>
      <c r="AE1210" s="16">
        <v>3919473</v>
      </c>
      <c r="AF1210" s="16">
        <v>5177.6393659180976</v>
      </c>
      <c r="AG1210" s="16">
        <v>196962</v>
      </c>
      <c r="AH1210" s="16">
        <v>260.18758256274771</v>
      </c>
    </row>
    <row r="1211" spans="1:34" x14ac:dyDescent="0.25">
      <c r="A1211" t="s">
        <v>2557</v>
      </c>
      <c r="B1211" t="s">
        <v>340</v>
      </c>
      <c r="C1211">
        <v>710</v>
      </c>
      <c r="D1211" t="s">
        <v>341</v>
      </c>
      <c r="E1211">
        <v>70</v>
      </c>
      <c r="F1211" t="s">
        <v>2558</v>
      </c>
      <c r="G1211" s="14">
        <v>275</v>
      </c>
      <c r="H1211" s="44">
        <f t="shared" si="58"/>
        <v>2475.2000000000003</v>
      </c>
      <c r="I1211" s="44">
        <f t="shared" si="59"/>
        <v>11252.11</v>
      </c>
      <c r="J1211" s="44">
        <f t="shared" si="60"/>
        <v>13727.310000000001</v>
      </c>
      <c r="K1211" s="15">
        <v>1010.05</v>
      </c>
      <c r="L1211" s="15">
        <v>8399.19</v>
      </c>
      <c r="M1211" s="15">
        <v>846.35</v>
      </c>
      <c r="N1211" s="15">
        <v>10255.58</v>
      </c>
      <c r="O1211" s="16">
        <v>614.16999999999996</v>
      </c>
      <c r="P1211" s="16">
        <v>2852.92</v>
      </c>
      <c r="Q1211" s="16">
        <v>4.63</v>
      </c>
      <c r="R1211" s="16">
        <v>3471.72</v>
      </c>
      <c r="S1211" s="17">
        <v>13727.3</v>
      </c>
      <c r="T1211" s="16">
        <v>3775007.5</v>
      </c>
      <c r="U1211" s="16"/>
      <c r="V1211" s="16"/>
      <c r="W1211" s="16"/>
      <c r="X1211" s="31"/>
      <c r="Y1211" s="31"/>
      <c r="Z1211" s="31"/>
      <c r="AA1211" s="16">
        <v>277763</v>
      </c>
      <c r="AB1211" s="16">
        <v>1010.0472727272727</v>
      </c>
      <c r="AC1211" s="16">
        <v>0</v>
      </c>
      <c r="AD1211" s="16">
        <v>0</v>
      </c>
      <c r="AE1211" s="16">
        <v>2225740</v>
      </c>
      <c r="AF1211" s="16">
        <v>8093.6</v>
      </c>
      <c r="AG1211" s="16">
        <v>84037</v>
      </c>
      <c r="AH1211" s="16">
        <v>305.58909090909088</v>
      </c>
    </row>
    <row r="1212" spans="1:34" x14ac:dyDescent="0.25">
      <c r="A1212" t="s">
        <v>2559</v>
      </c>
      <c r="B1212" t="s">
        <v>340</v>
      </c>
      <c r="C1212">
        <v>710</v>
      </c>
      <c r="D1212" t="s">
        <v>341</v>
      </c>
      <c r="E1212">
        <v>90</v>
      </c>
      <c r="F1212" t="s">
        <v>2560</v>
      </c>
      <c r="G1212" s="14">
        <v>800</v>
      </c>
      <c r="H1212" s="44">
        <f t="shared" si="58"/>
        <v>1285.77</v>
      </c>
      <c r="I1212" s="44">
        <f t="shared" si="59"/>
        <v>7440.71</v>
      </c>
      <c r="J1212" s="44">
        <f t="shared" si="60"/>
        <v>8726.48</v>
      </c>
      <c r="K1212" s="15">
        <v>229.98</v>
      </c>
      <c r="L1212" s="15">
        <v>4587.79</v>
      </c>
      <c r="M1212" s="15">
        <v>436.99</v>
      </c>
      <c r="N1212" s="15">
        <v>5254.76</v>
      </c>
      <c r="O1212" s="16">
        <v>614.16999999999996</v>
      </c>
      <c r="P1212" s="16">
        <v>2852.92</v>
      </c>
      <c r="Q1212" s="16">
        <v>4.63</v>
      </c>
      <c r="R1212" s="16">
        <v>3471.72</v>
      </c>
      <c r="S1212" s="17">
        <v>8726.48</v>
      </c>
      <c r="T1212" s="16">
        <v>6981184</v>
      </c>
      <c r="U1212" s="16"/>
      <c r="V1212" s="16"/>
      <c r="W1212" s="16"/>
      <c r="X1212" s="31"/>
      <c r="Y1212" s="31"/>
      <c r="Z1212" s="31"/>
      <c r="AA1212" s="16">
        <v>181708</v>
      </c>
      <c r="AB1212" s="16">
        <v>227.13499999999999</v>
      </c>
      <c r="AC1212" s="16">
        <v>2278</v>
      </c>
      <c r="AD1212" s="16">
        <v>2.8475000000000001</v>
      </c>
      <c r="AE1212" s="16">
        <v>3399405</v>
      </c>
      <c r="AF1212" s="16">
        <v>4249.2562500000004</v>
      </c>
      <c r="AG1212" s="16">
        <v>270829</v>
      </c>
      <c r="AH1212" s="16">
        <v>338.53625</v>
      </c>
    </row>
    <row r="1213" spans="1:34" x14ac:dyDescent="0.25">
      <c r="A1213" t="s">
        <v>2561</v>
      </c>
      <c r="B1213" t="s">
        <v>340</v>
      </c>
      <c r="C1213">
        <v>710</v>
      </c>
      <c r="D1213" t="s">
        <v>341</v>
      </c>
      <c r="E1213">
        <v>95</v>
      </c>
      <c r="F1213" t="s">
        <v>2562</v>
      </c>
      <c r="G1213" s="14">
        <v>494</v>
      </c>
      <c r="H1213" s="44">
        <f t="shared" si="58"/>
        <v>1454.73</v>
      </c>
      <c r="I1213" s="44">
        <f t="shared" si="59"/>
        <v>8918.2099999999991</v>
      </c>
      <c r="J1213" s="44">
        <f t="shared" si="60"/>
        <v>10372.939999999999</v>
      </c>
      <c r="K1213" s="15">
        <v>310.31</v>
      </c>
      <c r="L1213" s="15">
        <v>6065.29</v>
      </c>
      <c r="M1213" s="15">
        <v>525.62</v>
      </c>
      <c r="N1213" s="15">
        <v>6901.21</v>
      </c>
      <c r="O1213" s="16">
        <v>614.16999999999996</v>
      </c>
      <c r="P1213" s="16">
        <v>2852.92</v>
      </c>
      <c r="Q1213" s="16">
        <v>4.63</v>
      </c>
      <c r="R1213" s="16">
        <v>3471.72</v>
      </c>
      <c r="S1213" s="17">
        <v>10372.93</v>
      </c>
      <c r="T1213" s="16">
        <v>5124227.42</v>
      </c>
      <c r="U1213" s="16"/>
      <c r="V1213" s="16"/>
      <c r="W1213" s="16"/>
      <c r="X1213" s="31"/>
      <c r="Y1213" s="31"/>
      <c r="Z1213" s="31"/>
      <c r="AA1213" s="16">
        <v>152475</v>
      </c>
      <c r="AB1213" s="16">
        <v>308.65384615384613</v>
      </c>
      <c r="AC1213" s="16">
        <v>816</v>
      </c>
      <c r="AD1213" s="16">
        <v>1.6518218623481782</v>
      </c>
      <c r="AE1213" s="16">
        <v>2946862</v>
      </c>
      <c r="AF1213" s="16">
        <v>5965.3076923076924</v>
      </c>
      <c r="AG1213" s="16">
        <v>49392</v>
      </c>
      <c r="AH1213" s="16">
        <v>99.983805668016188</v>
      </c>
    </row>
    <row r="1214" spans="1:34" x14ac:dyDescent="0.25">
      <c r="A1214" t="s">
        <v>2563</v>
      </c>
      <c r="B1214" t="s">
        <v>340</v>
      </c>
      <c r="C1214">
        <v>710</v>
      </c>
      <c r="D1214" t="s">
        <v>341</v>
      </c>
      <c r="E1214">
        <v>100</v>
      </c>
      <c r="F1214" t="s">
        <v>2564</v>
      </c>
      <c r="G1214" s="14">
        <v>779</v>
      </c>
      <c r="H1214" s="44">
        <f t="shared" si="58"/>
        <v>1429.92</v>
      </c>
      <c r="I1214" s="44">
        <f t="shared" si="59"/>
        <v>8181.47</v>
      </c>
      <c r="J1214" s="44">
        <f t="shared" si="60"/>
        <v>9611.39</v>
      </c>
      <c r="K1214" s="15">
        <v>284.31</v>
      </c>
      <c r="L1214" s="15">
        <v>5328.55</v>
      </c>
      <c r="M1214" s="15">
        <v>526.80999999999995</v>
      </c>
      <c r="N1214" s="15">
        <v>6139.67</v>
      </c>
      <c r="O1214" s="16">
        <v>614.16999999999996</v>
      </c>
      <c r="P1214" s="16">
        <v>2852.92</v>
      </c>
      <c r="Q1214" s="16">
        <v>4.63</v>
      </c>
      <c r="R1214" s="16">
        <v>3471.72</v>
      </c>
      <c r="S1214" s="17">
        <v>9611.39</v>
      </c>
      <c r="T1214" s="16">
        <v>7487272.8099999996</v>
      </c>
      <c r="U1214" s="16"/>
      <c r="V1214" s="16"/>
      <c r="W1214" s="16"/>
      <c r="X1214" s="31"/>
      <c r="Y1214" s="31"/>
      <c r="Z1214" s="31"/>
      <c r="AA1214" s="16">
        <v>213971</v>
      </c>
      <c r="AB1214" s="16">
        <v>274.6739409499358</v>
      </c>
      <c r="AC1214" s="16">
        <v>7503</v>
      </c>
      <c r="AD1214" s="16">
        <v>9.6315789473684212</v>
      </c>
      <c r="AE1214" s="16">
        <v>3849782</v>
      </c>
      <c r="AF1214" s="16">
        <v>4941.9537869062897</v>
      </c>
      <c r="AG1214" s="16">
        <v>301161</v>
      </c>
      <c r="AH1214" s="16">
        <v>386.59948652118101</v>
      </c>
    </row>
    <row r="1215" spans="1:34" x14ac:dyDescent="0.25">
      <c r="A1215" t="s">
        <v>2565</v>
      </c>
      <c r="B1215" t="s">
        <v>340</v>
      </c>
      <c r="C1215">
        <v>710</v>
      </c>
      <c r="D1215" t="s">
        <v>341</v>
      </c>
      <c r="E1215">
        <v>110</v>
      </c>
      <c r="F1215" t="s">
        <v>2566</v>
      </c>
      <c r="G1215" s="14">
        <v>796</v>
      </c>
      <c r="H1215" s="44">
        <f t="shared" si="58"/>
        <v>1517.77</v>
      </c>
      <c r="I1215" s="44">
        <f t="shared" si="59"/>
        <v>7820.75</v>
      </c>
      <c r="J1215" s="44">
        <f t="shared" si="60"/>
        <v>9338.52</v>
      </c>
      <c r="K1215" s="15">
        <v>373.68</v>
      </c>
      <c r="L1215" s="15">
        <v>4967.83</v>
      </c>
      <c r="M1215" s="15">
        <v>525.29</v>
      </c>
      <c r="N1215" s="15">
        <v>5866.8</v>
      </c>
      <c r="O1215" s="16">
        <v>614.16999999999996</v>
      </c>
      <c r="P1215" s="16">
        <v>2852.92</v>
      </c>
      <c r="Q1215" s="16">
        <v>4.63</v>
      </c>
      <c r="R1215" s="16">
        <v>3471.72</v>
      </c>
      <c r="S1215" s="17">
        <v>9338.52</v>
      </c>
      <c r="T1215" s="16">
        <v>7433461.9199999999</v>
      </c>
      <c r="U1215" s="16"/>
      <c r="V1215" s="16"/>
      <c r="W1215" s="16"/>
      <c r="X1215" s="31"/>
      <c r="Y1215" s="31"/>
      <c r="Z1215" s="31"/>
      <c r="AA1215" s="16">
        <v>277314</v>
      </c>
      <c r="AB1215" s="16">
        <v>348.38442211055275</v>
      </c>
      <c r="AC1215" s="16">
        <v>20135</v>
      </c>
      <c r="AD1215" s="16">
        <v>25.295226130653266</v>
      </c>
      <c r="AE1215" s="16">
        <v>3701142</v>
      </c>
      <c r="AF1215" s="16">
        <v>4649.6758793969848</v>
      </c>
      <c r="AG1215" s="16">
        <v>253248</v>
      </c>
      <c r="AH1215" s="16">
        <v>318.1507537688442</v>
      </c>
    </row>
    <row r="1216" spans="1:34" x14ac:dyDescent="0.25">
      <c r="A1216" t="s">
        <v>2567</v>
      </c>
      <c r="B1216" t="s">
        <v>343</v>
      </c>
      <c r="C1216">
        <v>720</v>
      </c>
      <c r="D1216" t="s">
        <v>344</v>
      </c>
      <c r="E1216">
        <v>10</v>
      </c>
      <c r="F1216" t="s">
        <v>2568</v>
      </c>
      <c r="G1216" s="14">
        <v>318</v>
      </c>
      <c r="H1216" s="44">
        <f t="shared" si="58"/>
        <v>1671.56</v>
      </c>
      <c r="I1216" s="44">
        <f t="shared" si="59"/>
        <v>9313.7000000000007</v>
      </c>
      <c r="J1216" s="44">
        <f t="shared" si="60"/>
        <v>10985.26</v>
      </c>
      <c r="K1216" s="15">
        <v>287.89</v>
      </c>
      <c r="L1216" s="15">
        <v>7055.96</v>
      </c>
      <c r="M1216" s="15">
        <v>645.76</v>
      </c>
      <c r="N1216" s="15">
        <v>7989.62</v>
      </c>
      <c r="O1216" s="16">
        <v>684.78</v>
      </c>
      <c r="P1216" s="16">
        <v>2257.7399999999998</v>
      </c>
      <c r="Q1216" s="16">
        <v>53.13</v>
      </c>
      <c r="R1216" s="16">
        <v>2995.65</v>
      </c>
      <c r="S1216" s="17">
        <v>10985.27</v>
      </c>
      <c r="T1216" s="16">
        <v>3493315.8600000003</v>
      </c>
      <c r="U1216" s="16"/>
      <c r="V1216" s="16"/>
      <c r="W1216" s="16"/>
      <c r="X1216" s="31"/>
      <c r="Y1216" s="31"/>
      <c r="Z1216" s="31"/>
      <c r="AA1216" s="16">
        <v>91550</v>
      </c>
      <c r="AB1216" s="16">
        <v>287.89308176100627</v>
      </c>
      <c r="AC1216" s="16">
        <v>0</v>
      </c>
      <c r="AD1216" s="16">
        <v>0</v>
      </c>
      <c r="AE1216" s="16">
        <v>2141158</v>
      </c>
      <c r="AF1216" s="16">
        <v>6733.201257861635</v>
      </c>
      <c r="AG1216" s="16">
        <v>102637</v>
      </c>
      <c r="AH1216" s="16">
        <v>322.75786163522014</v>
      </c>
    </row>
    <row r="1217" spans="1:34" x14ac:dyDescent="0.25">
      <c r="A1217" t="s">
        <v>2569</v>
      </c>
      <c r="B1217" t="s">
        <v>343</v>
      </c>
      <c r="C1217">
        <v>720</v>
      </c>
      <c r="D1217" t="s">
        <v>344</v>
      </c>
      <c r="E1217">
        <v>20</v>
      </c>
      <c r="F1217" t="s">
        <v>2570</v>
      </c>
      <c r="G1217" s="14">
        <v>211</v>
      </c>
      <c r="H1217" s="44">
        <f t="shared" si="58"/>
        <v>2757.63</v>
      </c>
      <c r="I1217" s="44">
        <f t="shared" si="59"/>
        <v>10838.56</v>
      </c>
      <c r="J1217" s="44">
        <f t="shared" si="60"/>
        <v>13596.189999999999</v>
      </c>
      <c r="K1217" s="15">
        <v>1106.54</v>
      </c>
      <c r="L1217" s="15">
        <v>8580.82</v>
      </c>
      <c r="M1217" s="15">
        <v>913.18</v>
      </c>
      <c r="N1217" s="15">
        <v>10600.54</v>
      </c>
      <c r="O1217" s="16">
        <v>684.78</v>
      </c>
      <c r="P1217" s="16">
        <v>2257.7399999999998</v>
      </c>
      <c r="Q1217" s="16">
        <v>53.13</v>
      </c>
      <c r="R1217" s="16">
        <v>2995.65</v>
      </c>
      <c r="S1217" s="17">
        <v>13596.19</v>
      </c>
      <c r="T1217" s="16">
        <v>2868796.0900000003</v>
      </c>
      <c r="U1217" s="16"/>
      <c r="V1217" s="16"/>
      <c r="W1217" s="16"/>
      <c r="X1217" s="31"/>
      <c r="Y1217" s="31"/>
      <c r="Z1217" s="31"/>
      <c r="AA1217" s="16">
        <v>233480</v>
      </c>
      <c r="AB1217" s="16">
        <v>1106.5402843601896</v>
      </c>
      <c r="AC1217" s="16">
        <v>0</v>
      </c>
      <c r="AD1217" s="16">
        <v>0</v>
      </c>
      <c r="AE1217" s="16">
        <v>1723239</v>
      </c>
      <c r="AF1217" s="16">
        <v>8167.009478672986</v>
      </c>
      <c r="AG1217" s="16">
        <v>87314</v>
      </c>
      <c r="AH1217" s="16">
        <v>413.81042654028437</v>
      </c>
    </row>
    <row r="1218" spans="1:34" x14ac:dyDescent="0.25">
      <c r="A1218" t="s">
        <v>2571</v>
      </c>
      <c r="B1218" t="s">
        <v>343</v>
      </c>
      <c r="C1218">
        <v>720</v>
      </c>
      <c r="D1218" t="s">
        <v>344</v>
      </c>
      <c r="E1218">
        <v>32</v>
      </c>
      <c r="F1218" t="s">
        <v>2572</v>
      </c>
      <c r="G1218" s="14">
        <v>1519</v>
      </c>
      <c r="H1218" s="44">
        <f t="shared" si="58"/>
        <v>1382.7800000000002</v>
      </c>
      <c r="I1218" s="44">
        <f t="shared" si="59"/>
        <v>7710.51</v>
      </c>
      <c r="J1218" s="44">
        <f t="shared" si="60"/>
        <v>9093.2900000000009</v>
      </c>
      <c r="K1218" s="15">
        <v>176.17</v>
      </c>
      <c r="L1218" s="15">
        <v>5452.77</v>
      </c>
      <c r="M1218" s="15">
        <v>468.7</v>
      </c>
      <c r="N1218" s="15">
        <v>6097.63</v>
      </c>
      <c r="O1218" s="16">
        <v>684.78</v>
      </c>
      <c r="P1218" s="16">
        <v>2257.7399999999998</v>
      </c>
      <c r="Q1218" s="16">
        <v>53.13</v>
      </c>
      <c r="R1218" s="16">
        <v>2995.65</v>
      </c>
      <c r="S1218" s="17">
        <v>9093.2800000000007</v>
      </c>
      <c r="T1218" s="16">
        <v>13812692.32</v>
      </c>
      <c r="U1218" s="16"/>
      <c r="V1218" s="16"/>
      <c r="W1218" s="16"/>
      <c r="X1218" s="31"/>
      <c r="Y1218" s="31"/>
      <c r="Z1218" s="31"/>
      <c r="AA1218" s="16">
        <v>267600</v>
      </c>
      <c r="AB1218" s="16">
        <v>176.16853192890059</v>
      </c>
      <c r="AC1218" s="16">
        <v>0</v>
      </c>
      <c r="AD1218" s="16">
        <v>0</v>
      </c>
      <c r="AE1218" s="16">
        <v>7859992</v>
      </c>
      <c r="AF1218" s="16">
        <v>5174.4516129032254</v>
      </c>
      <c r="AG1218" s="16">
        <v>422759</v>
      </c>
      <c r="AH1218" s="16">
        <v>278.31402238314683</v>
      </c>
    </row>
    <row r="1219" spans="1:34" x14ac:dyDescent="0.25">
      <c r="A1219" t="s">
        <v>2573</v>
      </c>
      <c r="B1219" t="s">
        <v>343</v>
      </c>
      <c r="C1219">
        <v>720</v>
      </c>
      <c r="D1219" t="s">
        <v>344</v>
      </c>
      <c r="E1219">
        <v>40</v>
      </c>
      <c r="F1219" t="s">
        <v>2574</v>
      </c>
      <c r="G1219" s="14">
        <v>509</v>
      </c>
      <c r="H1219" s="44">
        <f t="shared" si="58"/>
        <v>2385.54</v>
      </c>
      <c r="I1219" s="44">
        <f t="shared" si="59"/>
        <v>9276.8499999999985</v>
      </c>
      <c r="J1219" s="44">
        <f t="shared" si="60"/>
        <v>11662.39</v>
      </c>
      <c r="K1219" s="15">
        <v>892.55</v>
      </c>
      <c r="L1219" s="15">
        <v>7019.11</v>
      </c>
      <c r="M1219" s="15">
        <v>755.08</v>
      </c>
      <c r="N1219" s="15">
        <v>8666.74</v>
      </c>
      <c r="O1219" s="16">
        <v>684.78</v>
      </c>
      <c r="P1219" s="16">
        <v>2257.7399999999998</v>
      </c>
      <c r="Q1219" s="16">
        <v>53.13</v>
      </c>
      <c r="R1219" s="16">
        <v>2995.65</v>
      </c>
      <c r="S1219" s="17">
        <v>11662.39</v>
      </c>
      <c r="T1219" s="16">
        <v>5936156.5099999998</v>
      </c>
      <c r="U1219" s="16"/>
      <c r="V1219" s="16"/>
      <c r="W1219" s="16"/>
      <c r="X1219" s="31"/>
      <c r="Y1219" s="31"/>
      <c r="Z1219" s="31"/>
      <c r="AA1219" s="16">
        <v>454307</v>
      </c>
      <c r="AB1219" s="16">
        <v>892.54813359528487</v>
      </c>
      <c r="AC1219" s="16">
        <v>0</v>
      </c>
      <c r="AD1219" s="16">
        <v>0</v>
      </c>
      <c r="AE1219" s="16">
        <v>3386944</v>
      </c>
      <c r="AF1219" s="16">
        <v>6654.1139489194502</v>
      </c>
      <c r="AG1219" s="16">
        <v>185784</v>
      </c>
      <c r="AH1219" s="16">
        <v>364.99803536345775</v>
      </c>
    </row>
    <row r="1220" spans="1:34" x14ac:dyDescent="0.25">
      <c r="A1220" t="s">
        <v>2575</v>
      </c>
      <c r="B1220" t="s">
        <v>343</v>
      </c>
      <c r="C1220">
        <v>720</v>
      </c>
      <c r="D1220" t="s">
        <v>344</v>
      </c>
      <c r="E1220">
        <v>50</v>
      </c>
      <c r="F1220" t="s">
        <v>2576</v>
      </c>
      <c r="G1220" s="14">
        <v>300</v>
      </c>
      <c r="H1220" s="44">
        <f t="shared" si="58"/>
        <v>1646.79</v>
      </c>
      <c r="I1220" s="44">
        <f t="shared" si="59"/>
        <v>9736.93</v>
      </c>
      <c r="J1220" s="44">
        <f t="shared" si="60"/>
        <v>11383.720000000001</v>
      </c>
      <c r="K1220" s="15">
        <v>354.01</v>
      </c>
      <c r="L1220" s="15">
        <v>7479.19</v>
      </c>
      <c r="M1220" s="15">
        <v>554.87</v>
      </c>
      <c r="N1220" s="15">
        <v>8388.07</v>
      </c>
      <c r="O1220" s="16">
        <v>684.78</v>
      </c>
      <c r="P1220" s="16">
        <v>2257.7399999999998</v>
      </c>
      <c r="Q1220" s="16">
        <v>53.13</v>
      </c>
      <c r="R1220" s="16">
        <v>2995.65</v>
      </c>
      <c r="S1220" s="17">
        <v>11383.72</v>
      </c>
      <c r="T1220" s="16">
        <v>3415116</v>
      </c>
      <c r="U1220" s="16"/>
      <c r="V1220" s="16"/>
      <c r="W1220" s="16"/>
      <c r="X1220" s="31"/>
      <c r="Y1220" s="31"/>
      <c r="Z1220" s="31"/>
      <c r="AA1220" s="16">
        <v>106204</v>
      </c>
      <c r="AB1220" s="16">
        <v>354.01333333333332</v>
      </c>
      <c r="AC1220" s="16">
        <v>0</v>
      </c>
      <c r="AD1220" s="16">
        <v>0</v>
      </c>
      <c r="AE1220" s="16">
        <v>2089664</v>
      </c>
      <c r="AF1220" s="16">
        <v>6965.5466666666671</v>
      </c>
      <c r="AG1220" s="16">
        <v>154092</v>
      </c>
      <c r="AH1220" s="16">
        <v>513.64</v>
      </c>
    </row>
    <row r="1221" spans="1:34" x14ac:dyDescent="0.25">
      <c r="A1221" t="s">
        <v>2577</v>
      </c>
      <c r="B1221" t="s">
        <v>343</v>
      </c>
      <c r="C1221">
        <v>720</v>
      </c>
      <c r="D1221" t="s">
        <v>344</v>
      </c>
      <c r="E1221">
        <v>65</v>
      </c>
      <c r="F1221" t="s">
        <v>2578</v>
      </c>
      <c r="G1221" s="14">
        <v>579</v>
      </c>
      <c r="H1221" s="44">
        <f t="shared" si="58"/>
        <v>2758.9000000000005</v>
      </c>
      <c r="I1221" s="44">
        <f t="shared" si="59"/>
        <v>9225.68</v>
      </c>
      <c r="J1221" s="44">
        <f t="shared" si="60"/>
        <v>11984.580000000002</v>
      </c>
      <c r="K1221" s="15">
        <v>1233.1300000000001</v>
      </c>
      <c r="L1221" s="15">
        <v>6967.94</v>
      </c>
      <c r="M1221" s="15">
        <v>787.86</v>
      </c>
      <c r="N1221" s="15">
        <v>8988.94</v>
      </c>
      <c r="O1221" s="16">
        <v>684.78</v>
      </c>
      <c r="P1221" s="16">
        <v>2257.7399999999998</v>
      </c>
      <c r="Q1221" s="16">
        <v>53.13</v>
      </c>
      <c r="R1221" s="16">
        <v>2995.65</v>
      </c>
      <c r="S1221" s="17">
        <v>11984.59</v>
      </c>
      <c r="T1221" s="16">
        <v>6939077.6100000003</v>
      </c>
      <c r="U1221" s="16"/>
      <c r="V1221" s="16"/>
      <c r="W1221" s="16"/>
      <c r="X1221" s="31"/>
      <c r="Y1221" s="31"/>
      <c r="Z1221" s="31"/>
      <c r="AA1221" s="16">
        <v>713984</v>
      </c>
      <c r="AB1221" s="16">
        <v>1233.13298791019</v>
      </c>
      <c r="AC1221" s="16">
        <v>0</v>
      </c>
      <c r="AD1221" s="16">
        <v>0</v>
      </c>
      <c r="AE1221" s="16">
        <v>3800796</v>
      </c>
      <c r="AF1221" s="16">
        <v>6564.4145077720204</v>
      </c>
      <c r="AG1221" s="16">
        <v>233643</v>
      </c>
      <c r="AH1221" s="16">
        <v>403.52849740932641</v>
      </c>
    </row>
    <row r="1222" spans="1:34" x14ac:dyDescent="0.25">
      <c r="A1222" t="s">
        <v>2579</v>
      </c>
      <c r="B1222" t="s">
        <v>343</v>
      </c>
      <c r="C1222">
        <v>720</v>
      </c>
      <c r="D1222" t="s">
        <v>344</v>
      </c>
      <c r="E1222">
        <v>70</v>
      </c>
      <c r="F1222" t="s">
        <v>2580</v>
      </c>
      <c r="G1222" s="14">
        <v>570</v>
      </c>
      <c r="H1222" s="44">
        <f t="shared" si="58"/>
        <v>1961.2700000000002</v>
      </c>
      <c r="I1222" s="44">
        <f t="shared" si="59"/>
        <v>8771.93</v>
      </c>
      <c r="J1222" s="44">
        <f t="shared" si="60"/>
        <v>10733.2</v>
      </c>
      <c r="K1222" s="15">
        <v>593.14</v>
      </c>
      <c r="L1222" s="15">
        <v>6514.19</v>
      </c>
      <c r="M1222" s="15">
        <v>630.22</v>
      </c>
      <c r="N1222" s="15">
        <v>7737.55</v>
      </c>
      <c r="O1222" s="16">
        <v>684.78</v>
      </c>
      <c r="P1222" s="16">
        <v>2257.7399999999998</v>
      </c>
      <c r="Q1222" s="16">
        <v>53.13</v>
      </c>
      <c r="R1222" s="16">
        <v>2995.65</v>
      </c>
      <c r="S1222" s="17">
        <v>10733.2</v>
      </c>
      <c r="T1222" s="16">
        <v>6117924</v>
      </c>
      <c r="U1222" s="16"/>
      <c r="V1222" s="16"/>
      <c r="W1222" s="16"/>
      <c r="X1222" s="31"/>
      <c r="Y1222" s="31"/>
      <c r="Z1222" s="31"/>
      <c r="AA1222" s="16">
        <v>338091</v>
      </c>
      <c r="AB1222" s="16">
        <v>593.14210526315787</v>
      </c>
      <c r="AC1222" s="16">
        <v>0</v>
      </c>
      <c r="AD1222" s="16">
        <v>0</v>
      </c>
      <c r="AE1222" s="16">
        <v>3300557</v>
      </c>
      <c r="AF1222" s="16">
        <v>5790.4508771929823</v>
      </c>
      <c r="AG1222" s="16">
        <v>412529</v>
      </c>
      <c r="AH1222" s="16">
        <v>723.73508771929824</v>
      </c>
    </row>
    <row r="1223" spans="1:34" x14ac:dyDescent="0.25">
      <c r="A1223" t="s">
        <v>2581</v>
      </c>
      <c r="B1223" t="s">
        <v>346</v>
      </c>
      <c r="C1223">
        <v>721</v>
      </c>
      <c r="D1223" t="s">
        <v>347</v>
      </c>
      <c r="E1223">
        <v>5</v>
      </c>
      <c r="F1223" t="s">
        <v>2582</v>
      </c>
      <c r="G1223" s="14">
        <v>783</v>
      </c>
      <c r="H1223" s="44">
        <f t="shared" si="58"/>
        <v>2031.54</v>
      </c>
      <c r="I1223" s="44">
        <f t="shared" si="59"/>
        <v>8574.49</v>
      </c>
      <c r="J1223" s="44">
        <f t="shared" si="60"/>
        <v>10606.029999999999</v>
      </c>
      <c r="K1223" s="15">
        <v>711.23</v>
      </c>
      <c r="L1223" s="15">
        <v>6797.65</v>
      </c>
      <c r="M1223" s="15">
        <v>862.77</v>
      </c>
      <c r="N1223" s="15">
        <v>8371.65</v>
      </c>
      <c r="O1223" s="16">
        <v>457.54</v>
      </c>
      <c r="P1223" s="16">
        <v>1776.84</v>
      </c>
      <c r="Q1223" s="16">
        <v>0</v>
      </c>
      <c r="R1223" s="16">
        <v>2234.38</v>
      </c>
      <c r="S1223" s="17">
        <v>10606.029999999999</v>
      </c>
      <c r="T1223" s="16">
        <v>8304521.4899999993</v>
      </c>
      <c r="U1223" s="16"/>
      <c r="V1223" s="16"/>
      <c r="W1223" s="16"/>
      <c r="X1223" s="31"/>
      <c r="Y1223" s="31"/>
      <c r="Z1223" s="31"/>
      <c r="AA1223" s="16">
        <v>527026.27999999991</v>
      </c>
      <c r="AB1223" s="16">
        <v>673.08592592592584</v>
      </c>
      <c r="AC1223" s="16">
        <v>29867.71</v>
      </c>
      <c r="AD1223" s="16">
        <v>38.145223499361428</v>
      </c>
      <c r="AE1223" s="16">
        <v>5121265.43</v>
      </c>
      <c r="AF1223" s="16">
        <v>6540.5688761174961</v>
      </c>
      <c r="AG1223" s="16">
        <v>201293.73</v>
      </c>
      <c r="AH1223" s="16">
        <v>257.08011494252872</v>
      </c>
    </row>
    <row r="1224" spans="1:34" x14ac:dyDescent="0.25">
      <c r="A1224" t="s">
        <v>2583</v>
      </c>
      <c r="B1224" t="s">
        <v>349</v>
      </c>
      <c r="C1224">
        <v>730</v>
      </c>
      <c r="D1224" t="s">
        <v>350</v>
      </c>
      <c r="E1224">
        <v>5</v>
      </c>
      <c r="F1224" t="s">
        <v>2584</v>
      </c>
      <c r="G1224" s="14">
        <v>459</v>
      </c>
      <c r="H1224" s="44">
        <f t="shared" si="58"/>
        <v>1217.5800000000002</v>
      </c>
      <c r="I1224" s="44">
        <f t="shared" si="59"/>
        <v>9443.8799999999992</v>
      </c>
      <c r="J1224" s="44">
        <f t="shared" si="60"/>
        <v>10661.46</v>
      </c>
      <c r="K1224" s="15">
        <v>329.81</v>
      </c>
      <c r="L1224" s="15">
        <v>7163.32</v>
      </c>
      <c r="M1224" s="15">
        <v>433.14</v>
      </c>
      <c r="N1224" s="15">
        <v>7926.26</v>
      </c>
      <c r="O1224" s="16">
        <v>424.64</v>
      </c>
      <c r="P1224" s="16">
        <v>2280.56</v>
      </c>
      <c r="Q1224" s="16">
        <v>29.99</v>
      </c>
      <c r="R1224" s="16">
        <v>2735.19</v>
      </c>
      <c r="S1224" s="17">
        <v>10661.45</v>
      </c>
      <c r="T1224" s="16">
        <v>4893605.5500000007</v>
      </c>
      <c r="U1224" s="16"/>
      <c r="V1224" s="16"/>
      <c r="W1224" s="16"/>
      <c r="X1224" s="31"/>
      <c r="Y1224" s="31"/>
      <c r="Z1224" s="31"/>
      <c r="AA1224" s="16">
        <v>149397</v>
      </c>
      <c r="AB1224" s="16">
        <v>325.48366013071893</v>
      </c>
      <c r="AC1224" s="16">
        <v>1984</v>
      </c>
      <c r="AD1224" s="16">
        <v>4.3224400871459698</v>
      </c>
      <c r="AE1224" s="16">
        <v>3152258</v>
      </c>
      <c r="AF1224" s="16">
        <v>6867.664488017429</v>
      </c>
      <c r="AG1224" s="16">
        <v>135705</v>
      </c>
      <c r="AH1224" s="16">
        <v>295.65359477124184</v>
      </c>
    </row>
    <row r="1225" spans="1:34" x14ac:dyDescent="0.25">
      <c r="A1225" t="s">
        <v>2585</v>
      </c>
      <c r="B1225" t="s">
        <v>349</v>
      </c>
      <c r="C1225">
        <v>730</v>
      </c>
      <c r="D1225" t="s">
        <v>350</v>
      </c>
      <c r="E1225">
        <v>14</v>
      </c>
      <c r="F1225" t="s">
        <v>2586</v>
      </c>
      <c r="G1225" s="14">
        <v>320</v>
      </c>
      <c r="H1225" s="44">
        <f t="shared" si="58"/>
        <v>1670.16</v>
      </c>
      <c r="I1225" s="44">
        <f t="shared" si="59"/>
        <v>8598</v>
      </c>
      <c r="J1225" s="44">
        <f t="shared" si="60"/>
        <v>10268.16</v>
      </c>
      <c r="K1225" s="15">
        <v>625.63</v>
      </c>
      <c r="L1225" s="15">
        <v>6317.44</v>
      </c>
      <c r="M1225" s="15">
        <v>589.9</v>
      </c>
      <c r="N1225" s="15">
        <v>7532.98</v>
      </c>
      <c r="O1225" s="16">
        <v>424.64</v>
      </c>
      <c r="P1225" s="16">
        <v>2280.56</v>
      </c>
      <c r="Q1225" s="16">
        <v>29.99</v>
      </c>
      <c r="R1225" s="16">
        <v>2735.19</v>
      </c>
      <c r="S1225" s="17">
        <v>10268.17</v>
      </c>
      <c r="T1225" s="16">
        <v>3285814.4</v>
      </c>
      <c r="U1225" s="16"/>
      <c r="V1225" s="16"/>
      <c r="W1225" s="16"/>
      <c r="X1225" s="31"/>
      <c r="Y1225" s="31"/>
      <c r="Z1225" s="31"/>
      <c r="AA1225" s="16">
        <v>189191</v>
      </c>
      <c r="AB1225" s="16">
        <v>591.22187499999995</v>
      </c>
      <c r="AC1225" s="16">
        <v>11010</v>
      </c>
      <c r="AD1225" s="16">
        <v>34.40625</v>
      </c>
      <c r="AE1225" s="16">
        <v>1932611</v>
      </c>
      <c r="AF1225" s="16">
        <v>6039.4093750000002</v>
      </c>
      <c r="AG1225" s="16">
        <v>88971</v>
      </c>
      <c r="AH1225" s="16">
        <v>278.03437500000001</v>
      </c>
    </row>
    <row r="1226" spans="1:34" x14ac:dyDescent="0.25">
      <c r="A1226" t="s">
        <v>2587</v>
      </c>
      <c r="B1226" t="s">
        <v>349</v>
      </c>
      <c r="C1226">
        <v>730</v>
      </c>
      <c r="D1226" t="s">
        <v>350</v>
      </c>
      <c r="E1226">
        <v>15</v>
      </c>
      <c r="F1226" t="s">
        <v>2588</v>
      </c>
      <c r="G1226" s="14">
        <v>328</v>
      </c>
      <c r="H1226" s="44">
        <f t="shared" si="58"/>
        <v>1462.93</v>
      </c>
      <c r="I1226" s="44">
        <f t="shared" si="59"/>
        <v>9455.36</v>
      </c>
      <c r="J1226" s="44">
        <f t="shared" si="60"/>
        <v>10918.29</v>
      </c>
      <c r="K1226" s="15">
        <v>385.13</v>
      </c>
      <c r="L1226" s="15">
        <v>7174.8</v>
      </c>
      <c r="M1226" s="15">
        <v>623.16999999999996</v>
      </c>
      <c r="N1226" s="15">
        <v>8183.1</v>
      </c>
      <c r="O1226" s="16">
        <v>424.64</v>
      </c>
      <c r="P1226" s="16">
        <v>2280.56</v>
      </c>
      <c r="Q1226" s="16">
        <v>29.99</v>
      </c>
      <c r="R1226" s="16">
        <v>2735.19</v>
      </c>
      <c r="S1226" s="17">
        <v>10918.29</v>
      </c>
      <c r="T1226" s="16">
        <v>3581199.12</v>
      </c>
      <c r="U1226" s="16"/>
      <c r="V1226" s="16"/>
      <c r="W1226" s="16"/>
      <c r="X1226" s="31"/>
      <c r="Y1226" s="31"/>
      <c r="Z1226" s="31"/>
      <c r="AA1226" s="16">
        <v>121308</v>
      </c>
      <c r="AB1226" s="16">
        <v>369.84146341463412</v>
      </c>
      <c r="AC1226" s="16">
        <v>5015</v>
      </c>
      <c r="AD1226" s="16">
        <v>15.289634146341463</v>
      </c>
      <c r="AE1226" s="16">
        <v>2187495</v>
      </c>
      <c r="AF1226" s="16">
        <v>6669.1920731707314</v>
      </c>
      <c r="AG1226" s="16">
        <v>165838</v>
      </c>
      <c r="AH1226" s="16">
        <v>505.60365853658539</v>
      </c>
    </row>
    <row r="1227" spans="1:34" x14ac:dyDescent="0.25">
      <c r="A1227" t="s">
        <v>2589</v>
      </c>
      <c r="B1227" t="s">
        <v>349</v>
      </c>
      <c r="C1227">
        <v>730</v>
      </c>
      <c r="D1227" t="s">
        <v>350</v>
      </c>
      <c r="E1227">
        <v>28</v>
      </c>
      <c r="F1227" t="s">
        <v>2590</v>
      </c>
      <c r="G1227" s="14">
        <v>459</v>
      </c>
      <c r="H1227" s="44">
        <f t="shared" si="58"/>
        <v>2611.4999999999995</v>
      </c>
      <c r="I1227" s="44">
        <f t="shared" si="59"/>
        <v>9077.36</v>
      </c>
      <c r="J1227" s="44">
        <f t="shared" si="60"/>
        <v>11688.86</v>
      </c>
      <c r="K1227" s="15">
        <v>1343.68</v>
      </c>
      <c r="L1227" s="15">
        <v>6796.8</v>
      </c>
      <c r="M1227" s="15">
        <v>813.19</v>
      </c>
      <c r="N1227" s="15">
        <v>8953.67</v>
      </c>
      <c r="O1227" s="16">
        <v>424.64</v>
      </c>
      <c r="P1227" s="16">
        <v>2280.56</v>
      </c>
      <c r="Q1227" s="16">
        <v>29.99</v>
      </c>
      <c r="R1227" s="16">
        <v>2735.19</v>
      </c>
      <c r="S1227" s="17">
        <v>11688.86</v>
      </c>
      <c r="T1227" s="16">
        <v>5365186.74</v>
      </c>
      <c r="U1227" s="16"/>
      <c r="V1227" s="16"/>
      <c r="W1227" s="16"/>
      <c r="X1227" s="31"/>
      <c r="Y1227" s="31"/>
      <c r="Z1227" s="31"/>
      <c r="AA1227" s="16">
        <v>608074</v>
      </c>
      <c r="AB1227" s="16">
        <v>1324.7799564270153</v>
      </c>
      <c r="AC1227" s="16">
        <v>8674</v>
      </c>
      <c r="AD1227" s="16">
        <v>18.897603485838779</v>
      </c>
      <c r="AE1227" s="16">
        <v>2990739</v>
      </c>
      <c r="AF1227" s="16">
        <v>6515.7712418300653</v>
      </c>
      <c r="AG1227" s="16">
        <v>128994</v>
      </c>
      <c r="AH1227" s="16">
        <v>281.03267973856208</v>
      </c>
    </row>
    <row r="1228" spans="1:34" x14ac:dyDescent="0.25">
      <c r="A1228" t="s">
        <v>2591</v>
      </c>
      <c r="B1228" t="s">
        <v>349</v>
      </c>
      <c r="C1228">
        <v>730</v>
      </c>
      <c r="D1228" t="s">
        <v>350</v>
      </c>
      <c r="E1228">
        <v>35</v>
      </c>
      <c r="F1228" t="s">
        <v>2592</v>
      </c>
      <c r="G1228" s="14">
        <v>713</v>
      </c>
      <c r="H1228" s="44">
        <f t="shared" si="58"/>
        <v>1449.48</v>
      </c>
      <c r="I1228" s="44">
        <f t="shared" si="59"/>
        <v>8246.09</v>
      </c>
      <c r="J1228" s="44">
        <f t="shared" si="60"/>
        <v>9695.57</v>
      </c>
      <c r="K1228" s="15">
        <v>364.75</v>
      </c>
      <c r="L1228" s="15">
        <v>5965.53</v>
      </c>
      <c r="M1228" s="15">
        <v>630.1</v>
      </c>
      <c r="N1228" s="15">
        <v>6960.38</v>
      </c>
      <c r="O1228" s="16">
        <v>424.64</v>
      </c>
      <c r="P1228" s="16">
        <v>2280.56</v>
      </c>
      <c r="Q1228" s="16">
        <v>29.99</v>
      </c>
      <c r="R1228" s="16">
        <v>2735.19</v>
      </c>
      <c r="S1228" s="17">
        <v>9695.57</v>
      </c>
      <c r="T1228" s="16">
        <v>6912941.4100000001</v>
      </c>
      <c r="U1228" s="16"/>
      <c r="V1228" s="16"/>
      <c r="W1228" s="16"/>
      <c r="X1228" s="31"/>
      <c r="Y1228" s="31"/>
      <c r="Z1228" s="31"/>
      <c r="AA1228" s="16">
        <v>257432</v>
      </c>
      <c r="AB1228" s="16">
        <v>361.05469845722303</v>
      </c>
      <c r="AC1228" s="16">
        <v>2636</v>
      </c>
      <c r="AD1228" s="16">
        <v>3.6970546984572228</v>
      </c>
      <c r="AE1228" s="16">
        <v>4065642</v>
      </c>
      <c r="AF1228" s="16">
        <v>5702.1626928471251</v>
      </c>
      <c r="AG1228" s="16">
        <v>187779</v>
      </c>
      <c r="AH1228" s="16">
        <v>263.36465638148667</v>
      </c>
    </row>
    <row r="1229" spans="1:34" x14ac:dyDescent="0.25">
      <c r="A1229" t="s">
        <v>2593</v>
      </c>
      <c r="B1229" t="s">
        <v>349</v>
      </c>
      <c r="C1229">
        <v>730</v>
      </c>
      <c r="D1229" t="s">
        <v>350</v>
      </c>
      <c r="E1229">
        <v>45</v>
      </c>
      <c r="F1229" t="s">
        <v>2594</v>
      </c>
      <c r="G1229" s="14">
        <v>263</v>
      </c>
      <c r="H1229" s="44">
        <f t="shared" si="58"/>
        <v>2600.6199999999994</v>
      </c>
      <c r="I1229" s="44">
        <f t="shared" si="59"/>
        <v>9487.25</v>
      </c>
      <c r="J1229" s="44">
        <f t="shared" si="60"/>
        <v>12087.869999999999</v>
      </c>
      <c r="K1229" s="15">
        <v>907.53</v>
      </c>
      <c r="L1229" s="15">
        <v>7206.69</v>
      </c>
      <c r="M1229" s="15">
        <v>1238.46</v>
      </c>
      <c r="N1229" s="15">
        <v>9352.68</v>
      </c>
      <c r="O1229" s="16">
        <v>424.64</v>
      </c>
      <c r="P1229" s="16">
        <v>2280.56</v>
      </c>
      <c r="Q1229" s="16">
        <v>29.99</v>
      </c>
      <c r="R1229" s="16">
        <v>2735.19</v>
      </c>
      <c r="S1229" s="17">
        <v>12087.87</v>
      </c>
      <c r="T1229" s="16">
        <v>3179109.81</v>
      </c>
      <c r="U1229" s="16"/>
      <c r="V1229" s="16"/>
      <c r="W1229" s="16"/>
      <c r="X1229" s="31"/>
      <c r="Y1229" s="31"/>
      <c r="Z1229" s="31"/>
      <c r="AA1229" s="16">
        <v>204268</v>
      </c>
      <c r="AB1229" s="16">
        <v>776.68441064638785</v>
      </c>
      <c r="AC1229" s="16">
        <v>34413</v>
      </c>
      <c r="AD1229" s="16">
        <v>130.84790874524714</v>
      </c>
      <c r="AE1229" s="16">
        <v>1781788</v>
      </c>
      <c r="AF1229" s="16">
        <v>6774.8593155893532</v>
      </c>
      <c r="AG1229" s="16">
        <v>113572</v>
      </c>
      <c r="AH1229" s="16">
        <v>431.83269961977186</v>
      </c>
    </row>
    <row r="1230" spans="1:34" x14ac:dyDescent="0.25">
      <c r="A1230" t="s">
        <v>2595</v>
      </c>
      <c r="B1230" t="s">
        <v>349</v>
      </c>
      <c r="C1230">
        <v>730</v>
      </c>
      <c r="D1230" t="s">
        <v>350</v>
      </c>
      <c r="E1230">
        <v>47</v>
      </c>
      <c r="F1230" t="s">
        <v>823</v>
      </c>
      <c r="G1230" s="14">
        <v>363</v>
      </c>
      <c r="H1230" s="44">
        <f t="shared" si="58"/>
        <v>1742.8300000000002</v>
      </c>
      <c r="I1230" s="44">
        <f t="shared" si="59"/>
        <v>9576.07</v>
      </c>
      <c r="J1230" s="44">
        <f t="shared" si="60"/>
        <v>11318.9</v>
      </c>
      <c r="K1230" s="15">
        <v>632.98</v>
      </c>
      <c r="L1230" s="15">
        <v>7295.51</v>
      </c>
      <c r="M1230" s="15">
        <v>655.22</v>
      </c>
      <c r="N1230" s="15">
        <v>8583.7099999999991</v>
      </c>
      <c r="O1230" s="16">
        <v>424.64</v>
      </c>
      <c r="P1230" s="16">
        <v>2280.56</v>
      </c>
      <c r="Q1230" s="16">
        <v>29.99</v>
      </c>
      <c r="R1230" s="16">
        <v>2735.19</v>
      </c>
      <c r="S1230" s="17">
        <v>11318.9</v>
      </c>
      <c r="T1230" s="16">
        <v>4108760.6999999997</v>
      </c>
      <c r="U1230" s="16"/>
      <c r="V1230" s="16"/>
      <c r="W1230" s="16"/>
      <c r="X1230" s="31"/>
      <c r="Y1230" s="31"/>
      <c r="Z1230" s="31"/>
      <c r="AA1230" s="16">
        <v>211076</v>
      </c>
      <c r="AB1230" s="16">
        <v>581.47658402203854</v>
      </c>
      <c r="AC1230" s="16">
        <v>18696</v>
      </c>
      <c r="AD1230" s="16">
        <v>51.504132231404959</v>
      </c>
      <c r="AE1230" s="16">
        <v>2542210</v>
      </c>
      <c r="AF1230" s="16">
        <v>7003.333333333333</v>
      </c>
      <c r="AG1230" s="16">
        <v>106060</v>
      </c>
      <c r="AH1230" s="16">
        <v>292.1763085399449</v>
      </c>
    </row>
    <row r="1231" spans="1:34" x14ac:dyDescent="0.25">
      <c r="A1231" t="s">
        <v>2596</v>
      </c>
      <c r="B1231" t="s">
        <v>349</v>
      </c>
      <c r="C1231">
        <v>730</v>
      </c>
      <c r="D1231" t="s">
        <v>350</v>
      </c>
      <c r="E1231">
        <v>48</v>
      </c>
      <c r="F1231" t="s">
        <v>2597</v>
      </c>
      <c r="G1231" s="14">
        <v>191</v>
      </c>
      <c r="H1231" s="44">
        <f t="shared" si="58"/>
        <v>1527.59</v>
      </c>
      <c r="I1231" s="44">
        <f t="shared" si="59"/>
        <v>10964.8</v>
      </c>
      <c r="J1231" s="44">
        <f t="shared" si="60"/>
        <v>12492.39</v>
      </c>
      <c r="K1231" s="15">
        <v>336.52</v>
      </c>
      <c r="L1231" s="15">
        <v>8684.24</v>
      </c>
      <c r="M1231" s="15">
        <v>736.44</v>
      </c>
      <c r="N1231" s="15">
        <v>9757.2000000000007</v>
      </c>
      <c r="O1231" s="16">
        <v>424.64</v>
      </c>
      <c r="P1231" s="16">
        <v>2280.56</v>
      </c>
      <c r="Q1231" s="16">
        <v>29.99</v>
      </c>
      <c r="R1231" s="16">
        <v>2735.19</v>
      </c>
      <c r="S1231" s="17">
        <v>12492.390000000001</v>
      </c>
      <c r="T1231" s="16">
        <v>2386046.4900000002</v>
      </c>
      <c r="U1231" s="16"/>
      <c r="V1231" s="16"/>
      <c r="W1231" s="16"/>
      <c r="X1231" s="31"/>
      <c r="Y1231" s="31"/>
      <c r="Z1231" s="31"/>
      <c r="AA1231" s="16">
        <v>62258</v>
      </c>
      <c r="AB1231" s="16">
        <v>325.95811518324609</v>
      </c>
      <c r="AC1231" s="16">
        <v>2018</v>
      </c>
      <c r="AD1231" s="16">
        <v>10.565445026178011</v>
      </c>
      <c r="AE1231" s="16">
        <v>1563360</v>
      </c>
      <c r="AF1231" s="16">
        <v>8185.1308900523563</v>
      </c>
      <c r="AG1231" s="16">
        <v>95330</v>
      </c>
      <c r="AH1231" s="16">
        <v>499.10994764397907</v>
      </c>
    </row>
    <row r="1232" spans="1:34" x14ac:dyDescent="0.25">
      <c r="A1232" t="s">
        <v>2598</v>
      </c>
      <c r="B1232" t="s">
        <v>349</v>
      </c>
      <c r="C1232">
        <v>730</v>
      </c>
      <c r="D1232" t="s">
        <v>350</v>
      </c>
      <c r="E1232">
        <v>50</v>
      </c>
      <c r="F1232" t="s">
        <v>2599</v>
      </c>
      <c r="G1232" s="14">
        <v>243</v>
      </c>
      <c r="H1232" s="44">
        <f t="shared" si="58"/>
        <v>1251.9599999999998</v>
      </c>
      <c r="I1232" s="44">
        <f t="shared" si="59"/>
        <v>10843.9</v>
      </c>
      <c r="J1232" s="44">
        <f t="shared" si="60"/>
        <v>12095.859999999999</v>
      </c>
      <c r="K1232" s="15">
        <v>349.51</v>
      </c>
      <c r="L1232" s="15">
        <v>8563.34</v>
      </c>
      <c r="M1232" s="15">
        <v>447.82</v>
      </c>
      <c r="N1232" s="15">
        <v>9360.68</v>
      </c>
      <c r="O1232" s="16">
        <v>424.64</v>
      </c>
      <c r="P1232" s="16">
        <v>2280.56</v>
      </c>
      <c r="Q1232" s="16">
        <v>29.99</v>
      </c>
      <c r="R1232" s="16">
        <v>2735.19</v>
      </c>
      <c r="S1232" s="17">
        <v>12095.87</v>
      </c>
      <c r="T1232" s="16">
        <v>2939296.41</v>
      </c>
      <c r="U1232" s="16"/>
      <c r="V1232" s="16"/>
      <c r="W1232" s="16"/>
      <c r="X1232" s="31"/>
      <c r="Y1232" s="31"/>
      <c r="Z1232" s="31"/>
      <c r="AA1232" s="16">
        <v>80627</v>
      </c>
      <c r="AB1232" s="16">
        <v>331.79835390946499</v>
      </c>
      <c r="AC1232" s="16">
        <v>4305</v>
      </c>
      <c r="AD1232" s="16">
        <v>17.716049382716051</v>
      </c>
      <c r="AE1232" s="16">
        <v>1968504</v>
      </c>
      <c r="AF1232" s="16">
        <v>8100.8395061728397</v>
      </c>
      <c r="AG1232" s="16">
        <v>112388</v>
      </c>
      <c r="AH1232" s="16">
        <v>462.50205761316874</v>
      </c>
    </row>
    <row r="1233" spans="1:34" x14ac:dyDescent="0.25">
      <c r="A1233" t="s">
        <v>2600</v>
      </c>
      <c r="B1233" t="s">
        <v>349</v>
      </c>
      <c r="C1233">
        <v>730</v>
      </c>
      <c r="D1233" t="s">
        <v>350</v>
      </c>
      <c r="E1233">
        <v>60</v>
      </c>
      <c r="F1233" t="s">
        <v>2601</v>
      </c>
      <c r="G1233" s="14">
        <v>205</v>
      </c>
      <c r="H1233" s="44">
        <f t="shared" si="58"/>
        <v>1790.3</v>
      </c>
      <c r="I1233" s="44">
        <f t="shared" si="59"/>
        <v>9248.35</v>
      </c>
      <c r="J1233" s="44">
        <f t="shared" si="60"/>
        <v>11038.65</v>
      </c>
      <c r="K1233" s="15">
        <v>624.73</v>
      </c>
      <c r="L1233" s="15">
        <v>6967.79</v>
      </c>
      <c r="M1233" s="15">
        <v>710.94</v>
      </c>
      <c r="N1233" s="15">
        <v>8303.4500000000007</v>
      </c>
      <c r="O1233" s="16">
        <v>424.64</v>
      </c>
      <c r="P1233" s="16">
        <v>2280.56</v>
      </c>
      <c r="Q1233" s="16">
        <v>29.99</v>
      </c>
      <c r="R1233" s="16">
        <v>2735.19</v>
      </c>
      <c r="S1233" s="17">
        <v>11038.640000000001</v>
      </c>
      <c r="T1233" s="16">
        <v>2262921.2000000002</v>
      </c>
      <c r="U1233" s="16"/>
      <c r="V1233" s="16"/>
      <c r="W1233" s="16"/>
      <c r="X1233" s="31"/>
      <c r="Y1233" s="31"/>
      <c r="Z1233" s="31"/>
      <c r="AA1233" s="16">
        <v>125058</v>
      </c>
      <c r="AB1233" s="16">
        <v>610.03902439024387</v>
      </c>
      <c r="AC1233" s="16">
        <v>3012</v>
      </c>
      <c r="AD1233" s="16">
        <v>14.692682926829269</v>
      </c>
      <c r="AE1233" s="16">
        <v>1326524</v>
      </c>
      <c r="AF1233" s="16">
        <v>6470.848780487805</v>
      </c>
      <c r="AG1233" s="16">
        <v>101872</v>
      </c>
      <c r="AH1233" s="16">
        <v>496.93658536585366</v>
      </c>
    </row>
    <row r="1234" spans="1:34" x14ac:dyDescent="0.25">
      <c r="A1234" t="s">
        <v>2602</v>
      </c>
      <c r="B1234" t="s">
        <v>349</v>
      </c>
      <c r="C1234">
        <v>730</v>
      </c>
      <c r="D1234" t="s">
        <v>350</v>
      </c>
      <c r="E1234">
        <v>65</v>
      </c>
      <c r="F1234" t="s">
        <v>2603</v>
      </c>
      <c r="G1234" s="14">
        <v>277</v>
      </c>
      <c r="H1234" s="44">
        <f t="shared" ref="H1234:H1297" si="61">SUM(K1234,M1234,O1234,Q1234)</f>
        <v>1138.52</v>
      </c>
      <c r="I1234" s="44">
        <f t="shared" ref="I1234:I1297" si="62">SUM(L1234,P1234)</f>
        <v>10522.01</v>
      </c>
      <c r="J1234" s="44">
        <f t="shared" ref="J1234:J1297" si="63">SUM(H1234:I1234)</f>
        <v>11660.53</v>
      </c>
      <c r="K1234" s="15">
        <v>174.71</v>
      </c>
      <c r="L1234" s="15">
        <v>8241.4500000000007</v>
      </c>
      <c r="M1234" s="15">
        <v>509.18</v>
      </c>
      <c r="N1234" s="15">
        <v>8925.34</v>
      </c>
      <c r="O1234" s="16">
        <v>424.64</v>
      </c>
      <c r="P1234" s="16">
        <v>2280.56</v>
      </c>
      <c r="Q1234" s="16">
        <v>29.99</v>
      </c>
      <c r="R1234" s="16">
        <v>2735.19</v>
      </c>
      <c r="S1234" s="17">
        <v>11660.53</v>
      </c>
      <c r="T1234" s="16">
        <v>3229966.81</v>
      </c>
      <c r="U1234" s="16"/>
      <c r="V1234" s="16"/>
      <c r="W1234" s="16"/>
      <c r="X1234" s="31"/>
      <c r="Y1234" s="31"/>
      <c r="Z1234" s="31"/>
      <c r="AA1234" s="16">
        <v>43003</v>
      </c>
      <c r="AB1234" s="16">
        <v>155.24548736462094</v>
      </c>
      <c r="AC1234" s="16">
        <v>5391</v>
      </c>
      <c r="AD1234" s="16">
        <v>19.462093862815884</v>
      </c>
      <c r="AE1234" s="16">
        <v>2135357</v>
      </c>
      <c r="AF1234" s="16">
        <v>7708.8700361010833</v>
      </c>
      <c r="AG1234" s="16">
        <v>147525</v>
      </c>
      <c r="AH1234" s="16">
        <v>532.58122743682316</v>
      </c>
    </row>
    <row r="1235" spans="1:34" x14ac:dyDescent="0.25">
      <c r="A1235" t="s">
        <v>2604</v>
      </c>
      <c r="B1235" t="s">
        <v>349</v>
      </c>
      <c r="C1235">
        <v>730</v>
      </c>
      <c r="D1235" t="s">
        <v>350</v>
      </c>
      <c r="E1235">
        <v>77</v>
      </c>
      <c r="F1235" t="s">
        <v>2605</v>
      </c>
      <c r="G1235" s="14">
        <v>553</v>
      </c>
      <c r="H1235" s="44">
        <f t="shared" si="61"/>
        <v>1951.7</v>
      </c>
      <c r="I1235" s="44">
        <f t="shared" si="62"/>
        <v>9007.2899999999991</v>
      </c>
      <c r="J1235" s="44">
        <f t="shared" si="63"/>
        <v>10958.99</v>
      </c>
      <c r="K1235" s="15">
        <v>806.05</v>
      </c>
      <c r="L1235" s="15">
        <v>6726.73</v>
      </c>
      <c r="M1235" s="15">
        <v>691.02</v>
      </c>
      <c r="N1235" s="15">
        <v>8223.7900000000009</v>
      </c>
      <c r="O1235" s="16">
        <v>424.64</v>
      </c>
      <c r="P1235" s="16">
        <v>2280.56</v>
      </c>
      <c r="Q1235" s="16">
        <v>29.99</v>
      </c>
      <c r="R1235" s="16">
        <v>2735.19</v>
      </c>
      <c r="S1235" s="17">
        <v>10958.980000000001</v>
      </c>
      <c r="T1235" s="16">
        <v>6060315.9400000004</v>
      </c>
      <c r="U1235" s="16"/>
      <c r="V1235" s="16"/>
      <c r="W1235" s="16"/>
      <c r="X1235" s="31"/>
      <c r="Y1235" s="31"/>
      <c r="Z1235" s="31"/>
      <c r="AA1235" s="16">
        <v>432413</v>
      </c>
      <c r="AB1235" s="16">
        <v>781.94032549728752</v>
      </c>
      <c r="AC1235" s="16">
        <v>13333</v>
      </c>
      <c r="AD1235" s="16">
        <v>24.110307414104881</v>
      </c>
      <c r="AE1235" s="16">
        <v>3513199</v>
      </c>
      <c r="AF1235" s="16">
        <v>6352.9819168173599</v>
      </c>
      <c r="AG1235" s="16">
        <v>206680</v>
      </c>
      <c r="AH1235" s="16">
        <v>373.74321880650996</v>
      </c>
    </row>
    <row r="1236" spans="1:34" x14ac:dyDescent="0.25">
      <c r="A1236" t="s">
        <v>2606</v>
      </c>
      <c r="B1236" t="s">
        <v>349</v>
      </c>
      <c r="C1236">
        <v>730</v>
      </c>
      <c r="D1236" t="s">
        <v>350</v>
      </c>
      <c r="E1236">
        <v>80</v>
      </c>
      <c r="F1236" t="s">
        <v>2607</v>
      </c>
      <c r="G1236" s="14">
        <v>686</v>
      </c>
      <c r="H1236" s="44">
        <f t="shared" si="61"/>
        <v>1113.5899999999999</v>
      </c>
      <c r="I1236" s="44">
        <f t="shared" si="62"/>
        <v>8540.2199999999993</v>
      </c>
      <c r="J1236" s="44">
        <f t="shared" si="63"/>
        <v>9653.81</v>
      </c>
      <c r="K1236" s="15">
        <v>314.02999999999997</v>
      </c>
      <c r="L1236" s="15">
        <v>6259.66</v>
      </c>
      <c r="M1236" s="15">
        <v>344.93</v>
      </c>
      <c r="N1236" s="15">
        <v>6918.63</v>
      </c>
      <c r="O1236" s="16">
        <v>424.64</v>
      </c>
      <c r="P1236" s="16">
        <v>2280.56</v>
      </c>
      <c r="Q1236" s="16">
        <v>29.99</v>
      </c>
      <c r="R1236" s="16">
        <v>2735.19</v>
      </c>
      <c r="S1236" s="17">
        <v>9653.82</v>
      </c>
      <c r="T1236" s="16">
        <v>6622520.5199999996</v>
      </c>
      <c r="U1236" s="16"/>
      <c r="V1236" s="16"/>
      <c r="W1236" s="16"/>
      <c r="X1236" s="31"/>
      <c r="Y1236" s="31"/>
      <c r="Z1236" s="31"/>
      <c r="AA1236" s="16">
        <v>209527</v>
      </c>
      <c r="AB1236" s="16">
        <v>305.43294460641397</v>
      </c>
      <c r="AC1236" s="16">
        <v>5900</v>
      </c>
      <c r="AD1236" s="16">
        <v>8.6005830903790095</v>
      </c>
      <c r="AE1236" s="16">
        <v>4064723</v>
      </c>
      <c r="AF1236" s="16">
        <v>5925.2521865889212</v>
      </c>
      <c r="AG1236" s="16">
        <v>229404</v>
      </c>
      <c r="AH1236" s="16">
        <v>334.40816326530614</v>
      </c>
    </row>
    <row r="1237" spans="1:34" x14ac:dyDescent="0.25">
      <c r="A1237" t="s">
        <v>2608</v>
      </c>
      <c r="B1237" t="s">
        <v>349</v>
      </c>
      <c r="C1237">
        <v>730</v>
      </c>
      <c r="D1237" t="s">
        <v>350</v>
      </c>
      <c r="E1237">
        <v>81</v>
      </c>
      <c r="F1237" t="s">
        <v>2609</v>
      </c>
      <c r="G1237" s="14">
        <v>21</v>
      </c>
      <c r="H1237" s="44">
        <f t="shared" si="61"/>
        <v>503.92</v>
      </c>
      <c r="I1237" s="44">
        <f t="shared" si="62"/>
        <v>8249.0399999999991</v>
      </c>
      <c r="J1237" s="44">
        <f t="shared" si="63"/>
        <v>8752.9599999999991</v>
      </c>
      <c r="K1237" s="15">
        <v>49.29</v>
      </c>
      <c r="L1237" s="15">
        <v>5968.48</v>
      </c>
      <c r="M1237" s="15">
        <v>0</v>
      </c>
      <c r="N1237" s="15">
        <v>6017.76</v>
      </c>
      <c r="O1237" s="16">
        <v>424.64</v>
      </c>
      <c r="P1237" s="16">
        <v>2280.56</v>
      </c>
      <c r="Q1237" s="16">
        <v>29.99</v>
      </c>
      <c r="R1237" s="16">
        <v>2735.19</v>
      </c>
      <c r="S1237" s="17">
        <v>8752.9500000000007</v>
      </c>
      <c r="T1237" s="16">
        <v>183811.95</v>
      </c>
      <c r="U1237" s="16"/>
      <c r="V1237" s="16"/>
      <c r="W1237" s="16"/>
      <c r="X1237" s="31"/>
      <c r="Y1237" s="31"/>
      <c r="Z1237" s="31"/>
      <c r="AA1237" s="16">
        <v>640</v>
      </c>
      <c r="AB1237" s="16">
        <v>30.476190476190474</v>
      </c>
      <c r="AC1237" s="16">
        <v>395</v>
      </c>
      <c r="AD1237" s="16">
        <v>18.80952380952381</v>
      </c>
      <c r="AE1237" s="16">
        <v>75839</v>
      </c>
      <c r="AF1237" s="16">
        <v>3611.3809523809523</v>
      </c>
      <c r="AG1237" s="16">
        <v>49499</v>
      </c>
      <c r="AH1237" s="16">
        <v>2357.0952380952381</v>
      </c>
    </row>
    <row r="1238" spans="1:34" x14ac:dyDescent="0.25">
      <c r="A1238" t="s">
        <v>2610</v>
      </c>
      <c r="B1238" t="s">
        <v>349</v>
      </c>
      <c r="C1238">
        <v>730</v>
      </c>
      <c r="D1238" t="s">
        <v>350</v>
      </c>
      <c r="E1238">
        <v>84</v>
      </c>
      <c r="F1238" t="s">
        <v>2611</v>
      </c>
      <c r="G1238" s="14">
        <v>85</v>
      </c>
      <c r="H1238" s="44">
        <f t="shared" si="61"/>
        <v>674.18000000000006</v>
      </c>
      <c r="I1238" s="44">
        <f t="shared" si="62"/>
        <v>2280.56</v>
      </c>
      <c r="J1238" s="44">
        <f t="shared" si="63"/>
        <v>2954.74</v>
      </c>
      <c r="K1238" s="15">
        <v>219.55</v>
      </c>
      <c r="L1238" s="15">
        <v>0</v>
      </c>
      <c r="M1238" s="15">
        <v>0</v>
      </c>
      <c r="N1238" s="15">
        <v>219.55</v>
      </c>
      <c r="O1238" s="16">
        <v>424.64</v>
      </c>
      <c r="P1238" s="16">
        <v>2280.56</v>
      </c>
      <c r="Q1238" s="16">
        <v>29.99</v>
      </c>
      <c r="R1238" s="16">
        <v>2735.19</v>
      </c>
      <c r="S1238" s="17">
        <v>2954.7400000000002</v>
      </c>
      <c r="T1238" s="16">
        <v>251152.90000000002</v>
      </c>
      <c r="U1238" s="16"/>
      <c r="V1238" s="16"/>
      <c r="W1238" s="16"/>
      <c r="X1238" s="31"/>
      <c r="Y1238" s="31"/>
      <c r="Z1238" s="31"/>
      <c r="AA1238" s="16">
        <v>18662</v>
      </c>
      <c r="AB1238" s="16">
        <v>219.5529411764706</v>
      </c>
      <c r="AC1238" s="16">
        <v>0</v>
      </c>
      <c r="AD1238" s="16">
        <v>0</v>
      </c>
      <c r="AE1238" s="16">
        <v>0</v>
      </c>
      <c r="AF1238" s="16">
        <v>0</v>
      </c>
      <c r="AG1238" s="16">
        <v>0</v>
      </c>
      <c r="AH1238" s="16">
        <v>0</v>
      </c>
    </row>
    <row r="1239" spans="1:34" x14ac:dyDescent="0.25">
      <c r="A1239" t="s">
        <v>2612</v>
      </c>
      <c r="B1239" t="s">
        <v>349</v>
      </c>
      <c r="C1239">
        <v>730</v>
      </c>
      <c r="D1239" t="s">
        <v>350</v>
      </c>
      <c r="E1239">
        <v>85</v>
      </c>
      <c r="F1239" t="s">
        <v>2613</v>
      </c>
      <c r="G1239" s="14">
        <v>380</v>
      </c>
      <c r="H1239" s="44">
        <f t="shared" si="61"/>
        <v>1296.0200000000002</v>
      </c>
      <c r="I1239" s="44">
        <f t="shared" si="62"/>
        <v>9327.99</v>
      </c>
      <c r="J1239" s="44">
        <f t="shared" si="63"/>
        <v>10624.01</v>
      </c>
      <c r="K1239" s="15">
        <v>331.85</v>
      </c>
      <c r="L1239" s="15">
        <v>7047.43</v>
      </c>
      <c r="M1239" s="15">
        <v>509.54</v>
      </c>
      <c r="N1239" s="15">
        <v>7888.81</v>
      </c>
      <c r="O1239" s="16">
        <v>424.64</v>
      </c>
      <c r="P1239" s="16">
        <v>2280.56</v>
      </c>
      <c r="Q1239" s="16">
        <v>29.99</v>
      </c>
      <c r="R1239" s="16">
        <v>2735.19</v>
      </c>
      <c r="S1239" s="17">
        <v>10624</v>
      </c>
      <c r="T1239" s="16">
        <v>4037120</v>
      </c>
      <c r="U1239" s="16"/>
      <c r="V1239" s="16"/>
      <c r="W1239" s="16"/>
      <c r="X1239" s="31"/>
      <c r="Y1239" s="31"/>
      <c r="Z1239" s="31"/>
      <c r="AA1239" s="16">
        <v>121684</v>
      </c>
      <c r="AB1239" s="16">
        <v>320.22105263157897</v>
      </c>
      <c r="AC1239" s="16">
        <v>4418</v>
      </c>
      <c r="AD1239" s="16">
        <v>11.626315789473685</v>
      </c>
      <c r="AE1239" s="16">
        <v>2486513</v>
      </c>
      <c r="AF1239" s="16">
        <v>6543.4552631578945</v>
      </c>
      <c r="AG1239" s="16">
        <v>191509</v>
      </c>
      <c r="AH1239" s="16">
        <v>503.97105263157897</v>
      </c>
    </row>
    <row r="1240" spans="1:34" x14ac:dyDescent="0.25">
      <c r="A1240" t="s">
        <v>2614</v>
      </c>
      <c r="B1240" t="s">
        <v>349</v>
      </c>
      <c r="C1240">
        <v>730</v>
      </c>
      <c r="D1240" t="s">
        <v>350</v>
      </c>
      <c r="E1240">
        <v>90</v>
      </c>
      <c r="F1240" t="s">
        <v>2615</v>
      </c>
      <c r="G1240" s="14">
        <v>301</v>
      </c>
      <c r="H1240" s="44">
        <f t="shared" si="61"/>
        <v>1672.9599999999998</v>
      </c>
      <c r="I1240" s="44">
        <f t="shared" si="62"/>
        <v>8847.66</v>
      </c>
      <c r="J1240" s="44">
        <f t="shared" si="63"/>
        <v>10520.619999999999</v>
      </c>
      <c r="K1240" s="15">
        <v>609.28</v>
      </c>
      <c r="L1240" s="15">
        <v>6567.1</v>
      </c>
      <c r="M1240" s="15">
        <v>609.04999999999995</v>
      </c>
      <c r="N1240" s="15">
        <v>7785.43</v>
      </c>
      <c r="O1240" s="16">
        <v>424.64</v>
      </c>
      <c r="P1240" s="16">
        <v>2280.56</v>
      </c>
      <c r="Q1240" s="16">
        <v>29.99</v>
      </c>
      <c r="R1240" s="16">
        <v>2735.19</v>
      </c>
      <c r="S1240" s="17">
        <v>10520.62</v>
      </c>
      <c r="T1240" s="16">
        <v>3166706.62</v>
      </c>
      <c r="U1240" s="16"/>
      <c r="V1240" s="16"/>
      <c r="W1240" s="16"/>
      <c r="X1240" s="31"/>
      <c r="Y1240" s="31"/>
      <c r="Z1240" s="31"/>
      <c r="AA1240" s="16">
        <v>168673</v>
      </c>
      <c r="AB1240" s="16">
        <v>560.37541528239205</v>
      </c>
      <c r="AC1240" s="16">
        <v>14720</v>
      </c>
      <c r="AD1240" s="16">
        <v>48.903654485049834</v>
      </c>
      <c r="AE1240" s="16">
        <v>1857128</v>
      </c>
      <c r="AF1240" s="16">
        <v>6169.8604651162786</v>
      </c>
      <c r="AG1240" s="16">
        <v>119569</v>
      </c>
      <c r="AH1240" s="16">
        <v>397.23920265780731</v>
      </c>
    </row>
    <row r="1241" spans="1:34" x14ac:dyDescent="0.25">
      <c r="A1241" t="s">
        <v>2616</v>
      </c>
      <c r="B1241" t="s">
        <v>349</v>
      </c>
      <c r="C1241">
        <v>730</v>
      </c>
      <c r="D1241" t="s">
        <v>350</v>
      </c>
      <c r="E1241">
        <v>95</v>
      </c>
      <c r="F1241" t="s">
        <v>2617</v>
      </c>
      <c r="G1241" s="14">
        <v>321</v>
      </c>
      <c r="H1241" s="44">
        <f t="shared" si="61"/>
        <v>2100.2599999999998</v>
      </c>
      <c r="I1241" s="44">
        <f t="shared" si="62"/>
        <v>9480.81</v>
      </c>
      <c r="J1241" s="44">
        <f t="shared" si="63"/>
        <v>11581.07</v>
      </c>
      <c r="K1241" s="15">
        <v>848.75</v>
      </c>
      <c r="L1241" s="15">
        <v>7200.25</v>
      </c>
      <c r="M1241" s="15">
        <v>796.88</v>
      </c>
      <c r="N1241" s="15">
        <v>8845.8799999999992</v>
      </c>
      <c r="O1241" s="16">
        <v>424.64</v>
      </c>
      <c r="P1241" s="16">
        <v>2280.56</v>
      </c>
      <c r="Q1241" s="16">
        <v>29.99</v>
      </c>
      <c r="R1241" s="16">
        <v>2735.19</v>
      </c>
      <c r="S1241" s="17">
        <v>11581.07</v>
      </c>
      <c r="T1241" s="16">
        <v>3717523.4699999997</v>
      </c>
      <c r="U1241" s="16"/>
      <c r="V1241" s="16"/>
      <c r="W1241" s="16"/>
      <c r="X1241" s="31"/>
      <c r="Y1241" s="31"/>
      <c r="Z1241" s="31"/>
      <c r="AA1241" s="16">
        <v>256096</v>
      </c>
      <c r="AB1241" s="16">
        <v>797.80685358255448</v>
      </c>
      <c r="AC1241" s="16">
        <v>16352</v>
      </c>
      <c r="AD1241" s="16">
        <v>50.940809968847354</v>
      </c>
      <c r="AE1241" s="16">
        <v>2233341</v>
      </c>
      <c r="AF1241" s="16">
        <v>6957.4485981308408</v>
      </c>
      <c r="AG1241" s="16">
        <v>77940</v>
      </c>
      <c r="AH1241" s="16">
        <v>242.80373831775702</v>
      </c>
    </row>
    <row r="1242" spans="1:34" x14ac:dyDescent="0.25">
      <c r="A1242" t="s">
        <v>2618</v>
      </c>
      <c r="B1242" t="s">
        <v>352</v>
      </c>
      <c r="C1242">
        <v>740</v>
      </c>
      <c r="D1242" t="s">
        <v>353</v>
      </c>
      <c r="E1242">
        <v>15</v>
      </c>
      <c r="F1242" t="s">
        <v>2619</v>
      </c>
      <c r="G1242" s="14">
        <v>770</v>
      </c>
      <c r="H1242" s="44">
        <f t="shared" si="61"/>
        <v>1225.8999999999999</v>
      </c>
      <c r="I1242" s="44">
        <f t="shared" si="62"/>
        <v>7221.5</v>
      </c>
      <c r="J1242" s="44">
        <f t="shared" si="63"/>
        <v>8447.4</v>
      </c>
      <c r="K1242" s="15">
        <v>698.05</v>
      </c>
      <c r="L1242" s="15">
        <v>4946.8900000000003</v>
      </c>
      <c r="M1242" s="15">
        <v>547.59</v>
      </c>
      <c r="N1242" s="15">
        <v>6192.53</v>
      </c>
      <c r="O1242" s="16">
        <v>314.05</v>
      </c>
      <c r="P1242" s="16">
        <v>2274.61</v>
      </c>
      <c r="Q1242" s="16">
        <v>-333.79</v>
      </c>
      <c r="R1242" s="16">
        <v>2254.86</v>
      </c>
      <c r="S1242" s="17">
        <v>8447.39</v>
      </c>
      <c r="T1242" s="16">
        <v>6504490.2999999998</v>
      </c>
      <c r="U1242" s="16"/>
      <c r="V1242" s="16"/>
      <c r="W1242" s="16"/>
      <c r="X1242" s="31"/>
      <c r="Y1242" s="31"/>
      <c r="Z1242" s="31"/>
      <c r="AA1242" s="16">
        <v>526690</v>
      </c>
      <c r="AB1242" s="16">
        <v>684.01298701298697</v>
      </c>
      <c r="AC1242" s="16">
        <v>10805</v>
      </c>
      <c r="AD1242" s="16">
        <v>14.032467532467532</v>
      </c>
      <c r="AE1242" s="16">
        <v>3633551</v>
      </c>
      <c r="AF1242" s="16">
        <v>4718.897402597403</v>
      </c>
      <c r="AG1242" s="16">
        <v>175558</v>
      </c>
      <c r="AH1242" s="16">
        <v>227.99740259740258</v>
      </c>
    </row>
    <row r="1243" spans="1:34" x14ac:dyDescent="0.25">
      <c r="A1243" t="s">
        <v>2620</v>
      </c>
      <c r="B1243" t="s">
        <v>352</v>
      </c>
      <c r="C1243">
        <v>740</v>
      </c>
      <c r="D1243" t="s">
        <v>353</v>
      </c>
      <c r="E1243">
        <v>20</v>
      </c>
      <c r="F1243" t="s">
        <v>2621</v>
      </c>
      <c r="G1243" s="14">
        <v>277</v>
      </c>
      <c r="H1243" s="44">
        <f t="shared" si="61"/>
        <v>2663</v>
      </c>
      <c r="I1243" s="44">
        <f t="shared" si="62"/>
        <v>12202.730000000001</v>
      </c>
      <c r="J1243" s="44">
        <f t="shared" si="63"/>
        <v>14865.730000000001</v>
      </c>
      <c r="K1243" s="15">
        <v>2042.44</v>
      </c>
      <c r="L1243" s="15">
        <v>9928.1200000000008</v>
      </c>
      <c r="M1243" s="15">
        <v>640.29999999999995</v>
      </c>
      <c r="N1243" s="15">
        <v>12610.87</v>
      </c>
      <c r="O1243" s="16">
        <v>314.05</v>
      </c>
      <c r="P1243" s="16">
        <v>2274.61</v>
      </c>
      <c r="Q1243" s="16">
        <v>-333.79</v>
      </c>
      <c r="R1243" s="16">
        <v>2254.86</v>
      </c>
      <c r="S1243" s="17">
        <v>14865.730000000001</v>
      </c>
      <c r="T1243" s="16">
        <v>4117807.2100000004</v>
      </c>
      <c r="U1243" s="16"/>
      <c r="V1243" s="16"/>
      <c r="W1243" s="16"/>
      <c r="X1243" s="31"/>
      <c r="Y1243" s="31"/>
      <c r="Z1243" s="31"/>
      <c r="AA1243" s="16">
        <v>556696</v>
      </c>
      <c r="AB1243" s="16">
        <v>2009.7328519855596</v>
      </c>
      <c r="AC1243" s="16">
        <v>9061</v>
      </c>
      <c r="AD1243" s="16">
        <v>32.711191335740075</v>
      </c>
      <c r="AE1243" s="16">
        <v>2063643</v>
      </c>
      <c r="AF1243" s="16">
        <v>7449.974729241877</v>
      </c>
      <c r="AG1243" s="16">
        <v>686447</v>
      </c>
      <c r="AH1243" s="16">
        <v>2478.1480144404331</v>
      </c>
    </row>
    <row r="1244" spans="1:34" x14ac:dyDescent="0.25">
      <c r="A1244" t="s">
        <v>2622</v>
      </c>
      <c r="B1244" t="s">
        <v>352</v>
      </c>
      <c r="C1244">
        <v>740</v>
      </c>
      <c r="D1244" t="s">
        <v>353</v>
      </c>
      <c r="E1244">
        <v>25</v>
      </c>
      <c r="F1244" t="s">
        <v>2623</v>
      </c>
      <c r="G1244" s="14">
        <v>305</v>
      </c>
      <c r="H1244" s="44">
        <f t="shared" si="61"/>
        <v>641.57999999999993</v>
      </c>
      <c r="I1244" s="44">
        <f t="shared" si="62"/>
        <v>11983.44</v>
      </c>
      <c r="J1244" s="44">
        <f t="shared" si="63"/>
        <v>12625.02</v>
      </c>
      <c r="K1244" s="15">
        <v>78.180000000000007</v>
      </c>
      <c r="L1244" s="15">
        <v>9708.83</v>
      </c>
      <c r="M1244" s="15">
        <v>583.14</v>
      </c>
      <c r="N1244" s="15">
        <v>10370.15</v>
      </c>
      <c r="O1244" s="16">
        <v>314.05</v>
      </c>
      <c r="P1244" s="16">
        <v>2274.61</v>
      </c>
      <c r="Q1244" s="16">
        <v>-333.79</v>
      </c>
      <c r="R1244" s="16">
        <v>2254.86</v>
      </c>
      <c r="S1244" s="17">
        <v>12625.01</v>
      </c>
      <c r="T1244" s="16">
        <v>3850628.0500000003</v>
      </c>
      <c r="U1244" s="16"/>
      <c r="V1244" s="16"/>
      <c r="W1244" s="16"/>
      <c r="X1244" s="31"/>
      <c r="Y1244" s="31"/>
      <c r="Z1244" s="31"/>
      <c r="AA1244" s="16">
        <v>23845</v>
      </c>
      <c r="AB1244" s="16">
        <v>78.180327868852459</v>
      </c>
      <c r="AC1244" s="16">
        <v>0</v>
      </c>
      <c r="AD1244" s="16">
        <v>0</v>
      </c>
      <c r="AE1244" s="16">
        <v>2860940</v>
      </c>
      <c r="AF1244" s="16">
        <v>9380.1311475409839</v>
      </c>
      <c r="AG1244" s="16">
        <v>100252</v>
      </c>
      <c r="AH1244" s="16">
        <v>328.69508196721313</v>
      </c>
    </row>
    <row r="1245" spans="1:34" x14ac:dyDescent="0.25">
      <c r="A1245" t="s">
        <v>2624</v>
      </c>
      <c r="B1245" t="s">
        <v>352</v>
      </c>
      <c r="C1245">
        <v>740</v>
      </c>
      <c r="D1245" t="s">
        <v>353</v>
      </c>
      <c r="E1245">
        <v>26</v>
      </c>
      <c r="F1245" t="s">
        <v>2625</v>
      </c>
      <c r="G1245" s="14">
        <v>464</v>
      </c>
      <c r="H1245" s="44">
        <f t="shared" si="61"/>
        <v>815.03</v>
      </c>
      <c r="I1245" s="44">
        <f t="shared" si="62"/>
        <v>8443.7800000000007</v>
      </c>
      <c r="J1245" s="44">
        <f t="shared" si="63"/>
        <v>9258.8100000000013</v>
      </c>
      <c r="K1245" s="15">
        <v>368.49</v>
      </c>
      <c r="L1245" s="15">
        <v>6169.17</v>
      </c>
      <c r="M1245" s="15">
        <v>466.28</v>
      </c>
      <c r="N1245" s="15">
        <v>7003.94</v>
      </c>
      <c r="O1245" s="16">
        <v>314.05</v>
      </c>
      <c r="P1245" s="16">
        <v>2274.61</v>
      </c>
      <c r="Q1245" s="16">
        <v>-333.79</v>
      </c>
      <c r="R1245" s="16">
        <v>2254.86</v>
      </c>
      <c r="S1245" s="17">
        <v>9258.7999999999993</v>
      </c>
      <c r="T1245" s="16">
        <v>4296083.1999999993</v>
      </c>
      <c r="U1245" s="16"/>
      <c r="V1245" s="16"/>
      <c r="W1245" s="16"/>
      <c r="X1245" s="31"/>
      <c r="Y1245" s="31"/>
      <c r="Z1245" s="31"/>
      <c r="AA1245" s="16">
        <v>170981</v>
      </c>
      <c r="AB1245" s="16">
        <v>368.49353448275861</v>
      </c>
      <c r="AC1245" s="16">
        <v>0</v>
      </c>
      <c r="AD1245" s="16">
        <v>0</v>
      </c>
      <c r="AE1245" s="16">
        <v>2698706</v>
      </c>
      <c r="AF1245" s="16">
        <v>5816.1767241379312</v>
      </c>
      <c r="AG1245" s="16">
        <v>163791</v>
      </c>
      <c r="AH1245" s="16">
        <v>352.99784482758622</v>
      </c>
    </row>
    <row r="1246" spans="1:34" x14ac:dyDescent="0.25">
      <c r="A1246" t="s">
        <v>2626</v>
      </c>
      <c r="B1246" t="s">
        <v>352</v>
      </c>
      <c r="C1246">
        <v>740</v>
      </c>
      <c r="D1246" t="s">
        <v>353</v>
      </c>
      <c r="E1246">
        <v>28</v>
      </c>
      <c r="F1246" t="s">
        <v>2627</v>
      </c>
      <c r="G1246" s="14">
        <v>451</v>
      </c>
      <c r="H1246" s="44">
        <f t="shared" si="61"/>
        <v>865.01</v>
      </c>
      <c r="I1246" s="44">
        <f t="shared" si="62"/>
        <v>10054.69</v>
      </c>
      <c r="J1246" s="44">
        <f t="shared" si="63"/>
        <v>10919.7</v>
      </c>
      <c r="K1246" s="15">
        <v>406.37</v>
      </c>
      <c r="L1246" s="15">
        <v>7780.08</v>
      </c>
      <c r="M1246" s="15">
        <v>478.38</v>
      </c>
      <c r="N1246" s="15">
        <v>8664.84</v>
      </c>
      <c r="O1246" s="16">
        <v>314.05</v>
      </c>
      <c r="P1246" s="16">
        <v>2274.61</v>
      </c>
      <c r="Q1246" s="16">
        <v>-333.79</v>
      </c>
      <c r="R1246" s="16">
        <v>2254.86</v>
      </c>
      <c r="S1246" s="17">
        <v>10919.7</v>
      </c>
      <c r="T1246" s="16">
        <v>4924784.7</v>
      </c>
      <c r="U1246" s="16"/>
      <c r="V1246" s="16"/>
      <c r="W1246" s="16"/>
      <c r="X1246" s="31"/>
      <c r="Y1246" s="31"/>
      <c r="Z1246" s="31"/>
      <c r="AA1246" s="16">
        <v>182909</v>
      </c>
      <c r="AB1246" s="16">
        <v>405.56319290465632</v>
      </c>
      <c r="AC1246" s="16">
        <v>364</v>
      </c>
      <c r="AD1246" s="16">
        <v>0.80709534368070956</v>
      </c>
      <c r="AE1246" s="16">
        <v>3394106</v>
      </c>
      <c r="AF1246" s="16">
        <v>7525.7339246119736</v>
      </c>
      <c r="AG1246" s="16">
        <v>114712</v>
      </c>
      <c r="AH1246" s="16">
        <v>254.35033259423503</v>
      </c>
    </row>
    <row r="1247" spans="1:34" x14ac:dyDescent="0.25">
      <c r="A1247" t="s">
        <v>2628</v>
      </c>
      <c r="B1247" t="s">
        <v>352</v>
      </c>
      <c r="C1247">
        <v>740</v>
      </c>
      <c r="D1247" t="s">
        <v>353</v>
      </c>
      <c r="E1247">
        <v>32</v>
      </c>
      <c r="F1247" t="s">
        <v>2629</v>
      </c>
      <c r="G1247" s="14">
        <v>657</v>
      </c>
      <c r="H1247" s="44">
        <f t="shared" si="61"/>
        <v>558.88000000000011</v>
      </c>
      <c r="I1247" s="44">
        <f t="shared" si="62"/>
        <v>8487.7900000000009</v>
      </c>
      <c r="J1247" s="44">
        <f t="shared" si="63"/>
        <v>9046.6700000000019</v>
      </c>
      <c r="K1247" s="15">
        <v>187.39</v>
      </c>
      <c r="L1247" s="15">
        <v>6213.18</v>
      </c>
      <c r="M1247" s="15">
        <v>391.23</v>
      </c>
      <c r="N1247" s="15">
        <v>6791.81</v>
      </c>
      <c r="O1247" s="16">
        <v>314.05</v>
      </c>
      <c r="P1247" s="16">
        <v>2274.61</v>
      </c>
      <c r="Q1247" s="16">
        <v>-333.79</v>
      </c>
      <c r="R1247" s="16">
        <v>2254.86</v>
      </c>
      <c r="S1247" s="17">
        <v>9046.67</v>
      </c>
      <c r="T1247" s="16">
        <v>5943662.1900000004</v>
      </c>
      <c r="U1247" s="16"/>
      <c r="V1247" s="16"/>
      <c r="W1247" s="16"/>
      <c r="X1247" s="31"/>
      <c r="Y1247" s="31"/>
      <c r="Z1247" s="31"/>
      <c r="AA1247" s="16">
        <v>122803</v>
      </c>
      <c r="AB1247" s="16">
        <v>186.91476407914763</v>
      </c>
      <c r="AC1247" s="16">
        <v>313</v>
      </c>
      <c r="AD1247" s="16">
        <v>0.47640791476407912</v>
      </c>
      <c r="AE1247" s="16">
        <v>3868680</v>
      </c>
      <c r="AF1247" s="16">
        <v>5888.4018264840179</v>
      </c>
      <c r="AG1247" s="16">
        <v>213379</v>
      </c>
      <c r="AH1247" s="16">
        <v>324.77777777777777</v>
      </c>
    </row>
    <row r="1248" spans="1:34" x14ac:dyDescent="0.25">
      <c r="A1248" t="s">
        <v>2630</v>
      </c>
      <c r="B1248" t="s">
        <v>352</v>
      </c>
      <c r="C1248">
        <v>740</v>
      </c>
      <c r="D1248" t="s">
        <v>353</v>
      </c>
      <c r="E1248">
        <v>35</v>
      </c>
      <c r="F1248" t="s">
        <v>2631</v>
      </c>
      <c r="G1248" s="14">
        <v>593</v>
      </c>
      <c r="H1248" s="44">
        <f t="shared" si="61"/>
        <v>744.29</v>
      </c>
      <c r="I1248" s="44">
        <f t="shared" si="62"/>
        <v>9357.74</v>
      </c>
      <c r="J1248" s="44">
        <f t="shared" si="63"/>
        <v>10102.029999999999</v>
      </c>
      <c r="K1248" s="15">
        <v>326.47000000000003</v>
      </c>
      <c r="L1248" s="15">
        <v>7083.13</v>
      </c>
      <c r="M1248" s="15">
        <v>437.56</v>
      </c>
      <c r="N1248" s="15">
        <v>7847.16</v>
      </c>
      <c r="O1248" s="16">
        <v>314.05</v>
      </c>
      <c r="P1248" s="16">
        <v>2274.61</v>
      </c>
      <c r="Q1248" s="16">
        <v>-333.79</v>
      </c>
      <c r="R1248" s="16">
        <v>2254.86</v>
      </c>
      <c r="S1248" s="17">
        <v>10102.02</v>
      </c>
      <c r="T1248" s="16">
        <v>5990497.8600000003</v>
      </c>
      <c r="U1248" s="16"/>
      <c r="V1248" s="16"/>
      <c r="W1248" s="16"/>
      <c r="X1248" s="31"/>
      <c r="Y1248" s="31"/>
      <c r="Z1248" s="31"/>
      <c r="AA1248" s="16">
        <v>193441</v>
      </c>
      <c r="AB1248" s="16">
        <v>326.20741989881958</v>
      </c>
      <c r="AC1248" s="16">
        <v>158</v>
      </c>
      <c r="AD1248" s="16">
        <v>0.26644182124789206</v>
      </c>
      <c r="AE1248" s="16">
        <v>4085280</v>
      </c>
      <c r="AF1248" s="16">
        <v>6889.1736930860034</v>
      </c>
      <c r="AG1248" s="16">
        <v>115018</v>
      </c>
      <c r="AH1248" s="16">
        <v>193.95952782462058</v>
      </c>
    </row>
    <row r="1249" spans="1:34" x14ac:dyDescent="0.25">
      <c r="A1249" t="s">
        <v>2632</v>
      </c>
      <c r="B1249" t="s">
        <v>352</v>
      </c>
      <c r="C1249">
        <v>740</v>
      </c>
      <c r="D1249" t="s">
        <v>353</v>
      </c>
      <c r="E1249">
        <v>38</v>
      </c>
      <c r="F1249" t="s">
        <v>2633</v>
      </c>
      <c r="G1249" s="14">
        <v>582</v>
      </c>
      <c r="H1249" s="44">
        <f t="shared" si="61"/>
        <v>526.22</v>
      </c>
      <c r="I1249" s="44">
        <f t="shared" si="62"/>
        <v>7818.99</v>
      </c>
      <c r="J1249" s="44">
        <f t="shared" si="63"/>
        <v>8345.2099999999991</v>
      </c>
      <c r="K1249" s="15">
        <v>110.34</v>
      </c>
      <c r="L1249" s="15">
        <v>5544.38</v>
      </c>
      <c r="M1249" s="15">
        <v>435.62</v>
      </c>
      <c r="N1249" s="15">
        <v>6090.34</v>
      </c>
      <c r="O1249" s="16">
        <v>314.05</v>
      </c>
      <c r="P1249" s="16">
        <v>2274.61</v>
      </c>
      <c r="Q1249" s="16">
        <v>-333.79</v>
      </c>
      <c r="R1249" s="16">
        <v>2254.86</v>
      </c>
      <c r="S1249" s="17">
        <v>8345.2000000000007</v>
      </c>
      <c r="T1249" s="16">
        <v>4856906.4000000004</v>
      </c>
      <c r="U1249" s="16"/>
      <c r="V1249" s="16"/>
      <c r="W1249" s="16"/>
      <c r="X1249" s="31"/>
      <c r="Y1249" s="31"/>
      <c r="Z1249" s="31"/>
      <c r="AA1249" s="16">
        <v>64063</v>
      </c>
      <c r="AB1249" s="16">
        <v>110.07388316151203</v>
      </c>
      <c r="AC1249" s="16">
        <v>154</v>
      </c>
      <c r="AD1249" s="16">
        <v>0.26460481099656358</v>
      </c>
      <c r="AE1249" s="16">
        <v>3096721</v>
      </c>
      <c r="AF1249" s="16">
        <v>5320.8264604810993</v>
      </c>
      <c r="AG1249" s="16">
        <v>130110</v>
      </c>
      <c r="AH1249" s="16">
        <v>223.55670103092783</v>
      </c>
    </row>
    <row r="1250" spans="1:34" x14ac:dyDescent="0.25">
      <c r="A1250" t="s">
        <v>2634</v>
      </c>
      <c r="B1250" t="s">
        <v>352</v>
      </c>
      <c r="C1250">
        <v>740</v>
      </c>
      <c r="D1250" t="s">
        <v>353</v>
      </c>
      <c r="E1250">
        <v>40</v>
      </c>
      <c r="F1250" t="s">
        <v>2635</v>
      </c>
      <c r="G1250" s="14">
        <v>857</v>
      </c>
      <c r="H1250" s="44">
        <f t="shared" si="61"/>
        <v>379.40000000000003</v>
      </c>
      <c r="I1250" s="44">
        <f t="shared" si="62"/>
        <v>7772.49</v>
      </c>
      <c r="J1250" s="44">
        <f t="shared" si="63"/>
        <v>8151.8899999999994</v>
      </c>
      <c r="K1250" s="15">
        <v>117.71</v>
      </c>
      <c r="L1250" s="15">
        <v>5497.88</v>
      </c>
      <c r="M1250" s="15">
        <v>281.43</v>
      </c>
      <c r="N1250" s="15">
        <v>5897.02</v>
      </c>
      <c r="O1250" s="16">
        <v>314.05</v>
      </c>
      <c r="P1250" s="16">
        <v>2274.61</v>
      </c>
      <c r="Q1250" s="16">
        <v>-333.79</v>
      </c>
      <c r="R1250" s="16">
        <v>2254.86</v>
      </c>
      <c r="S1250" s="17">
        <v>8151.880000000001</v>
      </c>
      <c r="T1250" s="16">
        <v>6986161.1600000011</v>
      </c>
      <c r="U1250" s="16"/>
      <c r="V1250" s="16"/>
      <c r="W1250" s="16"/>
      <c r="X1250" s="31"/>
      <c r="Y1250" s="31"/>
      <c r="Z1250" s="31"/>
      <c r="AA1250" s="16">
        <v>100240</v>
      </c>
      <c r="AB1250" s="16">
        <v>116.96616102683781</v>
      </c>
      <c r="AC1250" s="16">
        <v>640</v>
      </c>
      <c r="AD1250" s="16">
        <v>0.74679113185530921</v>
      </c>
      <c r="AE1250" s="16">
        <v>4492860</v>
      </c>
      <c r="AF1250" s="16">
        <v>5242.5437572928822</v>
      </c>
      <c r="AG1250" s="16">
        <v>218821</v>
      </c>
      <c r="AH1250" s="16">
        <v>255.33372228704783</v>
      </c>
    </row>
    <row r="1251" spans="1:34" x14ac:dyDescent="0.25">
      <c r="A1251" t="s">
        <v>2636</v>
      </c>
      <c r="B1251" t="s">
        <v>352</v>
      </c>
      <c r="C1251">
        <v>740</v>
      </c>
      <c r="D1251" t="s">
        <v>353</v>
      </c>
      <c r="E1251">
        <v>45</v>
      </c>
      <c r="F1251" t="s">
        <v>2637</v>
      </c>
      <c r="G1251" s="14">
        <v>546</v>
      </c>
      <c r="H1251" s="44">
        <f t="shared" si="61"/>
        <v>415.53000000000003</v>
      </c>
      <c r="I1251" s="44">
        <f t="shared" si="62"/>
        <v>9625.5</v>
      </c>
      <c r="J1251" s="44">
        <f t="shared" si="63"/>
        <v>10041.030000000001</v>
      </c>
      <c r="K1251" s="15">
        <v>59.11</v>
      </c>
      <c r="L1251" s="15">
        <v>7350.89</v>
      </c>
      <c r="M1251" s="15">
        <v>376.16</v>
      </c>
      <c r="N1251" s="15">
        <v>7786.16</v>
      </c>
      <c r="O1251" s="16">
        <v>314.05</v>
      </c>
      <c r="P1251" s="16">
        <v>2274.61</v>
      </c>
      <c r="Q1251" s="16">
        <v>-333.79</v>
      </c>
      <c r="R1251" s="16">
        <v>2254.86</v>
      </c>
      <c r="S1251" s="17">
        <v>10041.02</v>
      </c>
      <c r="T1251" s="16">
        <v>5482396.9199999999</v>
      </c>
      <c r="U1251" s="16"/>
      <c r="V1251" s="16"/>
      <c r="W1251" s="16"/>
      <c r="X1251" s="31"/>
      <c r="Y1251" s="31"/>
      <c r="Z1251" s="31"/>
      <c r="AA1251" s="16">
        <v>31781</v>
      </c>
      <c r="AB1251" s="16">
        <v>58.206959706959708</v>
      </c>
      <c r="AC1251" s="16">
        <v>492</v>
      </c>
      <c r="AD1251" s="16">
        <v>0.90109890109890112</v>
      </c>
      <c r="AE1251" s="16">
        <v>3800063</v>
      </c>
      <c r="AF1251" s="16">
        <v>6959.8223443223442</v>
      </c>
      <c r="AG1251" s="16">
        <v>213524</v>
      </c>
      <c r="AH1251" s="16">
        <v>391.06959706959708</v>
      </c>
    </row>
    <row r="1252" spans="1:34" x14ac:dyDescent="0.25">
      <c r="A1252" t="s">
        <v>2638</v>
      </c>
      <c r="B1252" t="s">
        <v>352</v>
      </c>
      <c r="C1252">
        <v>740</v>
      </c>
      <c r="D1252" t="s">
        <v>353</v>
      </c>
      <c r="E1252">
        <v>70</v>
      </c>
      <c r="F1252" t="s">
        <v>2639</v>
      </c>
      <c r="G1252" s="14">
        <v>349</v>
      </c>
      <c r="H1252" s="44">
        <f t="shared" si="61"/>
        <v>1007.3</v>
      </c>
      <c r="I1252" s="44">
        <f t="shared" si="62"/>
        <v>10827.26</v>
      </c>
      <c r="J1252" s="44">
        <f t="shared" si="63"/>
        <v>11834.56</v>
      </c>
      <c r="K1252" s="15">
        <v>445.72</v>
      </c>
      <c r="L1252" s="15">
        <v>8552.65</v>
      </c>
      <c r="M1252" s="15">
        <v>581.32000000000005</v>
      </c>
      <c r="N1252" s="15">
        <v>9579.69</v>
      </c>
      <c r="O1252" s="16">
        <v>314.05</v>
      </c>
      <c r="P1252" s="16">
        <v>2274.61</v>
      </c>
      <c r="Q1252" s="16">
        <v>-333.79</v>
      </c>
      <c r="R1252" s="16">
        <v>2254.86</v>
      </c>
      <c r="S1252" s="17">
        <v>11834.550000000001</v>
      </c>
      <c r="T1252" s="16">
        <v>4130257.95</v>
      </c>
      <c r="U1252" s="16"/>
      <c r="V1252" s="16"/>
      <c r="W1252" s="16"/>
      <c r="X1252" s="31"/>
      <c r="Y1252" s="31"/>
      <c r="Z1252" s="31"/>
      <c r="AA1252" s="16">
        <v>155288</v>
      </c>
      <c r="AB1252" s="16">
        <v>444.95128939828078</v>
      </c>
      <c r="AC1252" s="16">
        <v>270</v>
      </c>
      <c r="AD1252" s="16">
        <v>0.77363896848137537</v>
      </c>
      <c r="AE1252" s="16">
        <v>2873029</v>
      </c>
      <c r="AF1252" s="16">
        <v>8232.1747851002874</v>
      </c>
      <c r="AG1252" s="16">
        <v>111846</v>
      </c>
      <c r="AH1252" s="16">
        <v>320.47564469914039</v>
      </c>
    </row>
    <row r="1253" spans="1:34" x14ac:dyDescent="0.25">
      <c r="A1253" t="s">
        <v>2640</v>
      </c>
      <c r="B1253" t="s">
        <v>352</v>
      </c>
      <c r="C1253">
        <v>740</v>
      </c>
      <c r="D1253" t="s">
        <v>353</v>
      </c>
      <c r="E1253">
        <v>50</v>
      </c>
      <c r="F1253" t="s">
        <v>2641</v>
      </c>
      <c r="G1253" s="14">
        <v>326</v>
      </c>
      <c r="H1253" s="44">
        <f t="shared" si="61"/>
        <v>1603.7</v>
      </c>
      <c r="I1253" s="44">
        <f t="shared" si="62"/>
        <v>10465.61</v>
      </c>
      <c r="J1253" s="44">
        <f t="shared" si="63"/>
        <v>12069.310000000001</v>
      </c>
      <c r="K1253" s="15">
        <v>882.28</v>
      </c>
      <c r="L1253" s="15">
        <v>8191</v>
      </c>
      <c r="M1253" s="15">
        <v>741.16</v>
      </c>
      <c r="N1253" s="15">
        <v>9814.44</v>
      </c>
      <c r="O1253" s="16">
        <v>314.05</v>
      </c>
      <c r="P1253" s="16">
        <v>2274.61</v>
      </c>
      <c r="Q1253" s="16">
        <v>-333.79</v>
      </c>
      <c r="R1253" s="16">
        <v>2254.86</v>
      </c>
      <c r="S1253" s="17">
        <v>12069.300000000001</v>
      </c>
      <c r="T1253" s="16">
        <v>3934591.8000000003</v>
      </c>
      <c r="U1253" s="16"/>
      <c r="V1253" s="16"/>
      <c r="W1253" s="16"/>
      <c r="X1253" s="31"/>
      <c r="Y1253" s="31"/>
      <c r="Z1253" s="31"/>
      <c r="AA1253" s="16">
        <v>274447</v>
      </c>
      <c r="AB1253" s="16">
        <v>841.86196319018404</v>
      </c>
      <c r="AC1253" s="16">
        <v>13177</v>
      </c>
      <c r="AD1253" s="16">
        <v>40.420245398773005</v>
      </c>
      <c r="AE1253" s="16">
        <v>2554220</v>
      </c>
      <c r="AF1253" s="16">
        <v>7835.0306748466255</v>
      </c>
      <c r="AG1253" s="16">
        <v>116046</v>
      </c>
      <c r="AH1253" s="16">
        <v>355.96932515337426</v>
      </c>
    </row>
    <row r="1254" spans="1:34" x14ac:dyDescent="0.25">
      <c r="A1254" t="s">
        <v>2642</v>
      </c>
      <c r="B1254" t="s">
        <v>352</v>
      </c>
      <c r="C1254">
        <v>740</v>
      </c>
      <c r="D1254" t="s">
        <v>353</v>
      </c>
      <c r="E1254">
        <v>55</v>
      </c>
      <c r="F1254" t="s">
        <v>2643</v>
      </c>
      <c r="G1254" s="14">
        <v>396</v>
      </c>
      <c r="H1254" s="44">
        <f t="shared" si="61"/>
        <v>877.09999999999991</v>
      </c>
      <c r="I1254" s="44">
        <f t="shared" si="62"/>
        <v>10083.19</v>
      </c>
      <c r="J1254" s="44">
        <f t="shared" si="63"/>
        <v>10960.29</v>
      </c>
      <c r="K1254" s="15">
        <v>448.7</v>
      </c>
      <c r="L1254" s="15">
        <v>7808.58</v>
      </c>
      <c r="M1254" s="15">
        <v>448.14</v>
      </c>
      <c r="N1254" s="15">
        <v>8705.42</v>
      </c>
      <c r="O1254" s="16">
        <v>314.05</v>
      </c>
      <c r="P1254" s="16">
        <v>2274.61</v>
      </c>
      <c r="Q1254" s="16">
        <v>-333.79</v>
      </c>
      <c r="R1254" s="16">
        <v>2254.86</v>
      </c>
      <c r="S1254" s="17">
        <v>10960.28</v>
      </c>
      <c r="T1254" s="16">
        <v>4340270.88</v>
      </c>
      <c r="U1254" s="16"/>
      <c r="V1254" s="16"/>
      <c r="W1254" s="16"/>
      <c r="X1254" s="31"/>
      <c r="Y1254" s="31"/>
      <c r="Z1254" s="31"/>
      <c r="AA1254" s="16">
        <v>174936</v>
      </c>
      <c r="AB1254" s="16">
        <v>441.75757575757575</v>
      </c>
      <c r="AC1254" s="16">
        <v>2750</v>
      </c>
      <c r="AD1254" s="16">
        <v>6.9444444444444446</v>
      </c>
      <c r="AE1254" s="16">
        <v>2992484</v>
      </c>
      <c r="AF1254" s="16">
        <v>7556.7777777777774</v>
      </c>
      <c r="AG1254" s="16">
        <v>99713</v>
      </c>
      <c r="AH1254" s="16">
        <v>251.80050505050505</v>
      </c>
    </row>
    <row r="1255" spans="1:34" x14ac:dyDescent="0.25">
      <c r="A1255" t="s">
        <v>2644</v>
      </c>
      <c r="B1255" t="s">
        <v>352</v>
      </c>
      <c r="C1255">
        <v>740</v>
      </c>
      <c r="D1255" t="s">
        <v>353</v>
      </c>
      <c r="E1255">
        <v>70</v>
      </c>
      <c r="F1255" t="s">
        <v>2639</v>
      </c>
      <c r="G1255" s="14">
        <v>1244</v>
      </c>
      <c r="H1255" s="44">
        <f t="shared" si="61"/>
        <v>379.29</v>
      </c>
      <c r="I1255" s="44">
        <f t="shared" si="62"/>
        <v>7886.7100000000009</v>
      </c>
      <c r="J1255" s="44">
        <f t="shared" si="63"/>
        <v>8266.0000000000018</v>
      </c>
      <c r="K1255" s="15">
        <v>82.17</v>
      </c>
      <c r="L1255" s="15">
        <v>5612.1</v>
      </c>
      <c r="M1255" s="15">
        <v>316.86</v>
      </c>
      <c r="N1255" s="15">
        <v>6011.13</v>
      </c>
      <c r="O1255" s="16">
        <v>314.05</v>
      </c>
      <c r="P1255" s="16">
        <v>2274.61</v>
      </c>
      <c r="Q1255" s="16">
        <v>-333.79</v>
      </c>
      <c r="R1255" s="16">
        <v>2254.86</v>
      </c>
      <c r="S1255" s="17">
        <v>8265.99</v>
      </c>
      <c r="T1255" s="16">
        <v>10282891.560000001</v>
      </c>
      <c r="U1255" s="16"/>
      <c r="V1255" s="16"/>
      <c r="W1255" s="16"/>
      <c r="X1255" s="31"/>
      <c r="Y1255" s="31"/>
      <c r="Z1255" s="31"/>
      <c r="AA1255" s="16">
        <v>97419</v>
      </c>
      <c r="AB1255" s="16">
        <v>78.311093247588431</v>
      </c>
      <c r="AC1255" s="16">
        <v>4799</v>
      </c>
      <c r="AD1255" s="16">
        <v>3.857717041800643</v>
      </c>
      <c r="AE1255" s="16">
        <v>6707839</v>
      </c>
      <c r="AF1255" s="16">
        <v>5392.153536977492</v>
      </c>
      <c r="AG1255" s="16">
        <v>273609</v>
      </c>
      <c r="AH1255" s="16">
        <v>219.94292604501607</v>
      </c>
    </row>
    <row r="1256" spans="1:34" x14ac:dyDescent="0.25">
      <c r="A1256" t="s">
        <v>2645</v>
      </c>
      <c r="B1256" t="s">
        <v>352</v>
      </c>
      <c r="C1256">
        <v>740</v>
      </c>
      <c r="D1256" t="s">
        <v>353</v>
      </c>
      <c r="E1256">
        <v>75</v>
      </c>
      <c r="F1256" t="s">
        <v>2646</v>
      </c>
      <c r="G1256" s="14">
        <v>754</v>
      </c>
      <c r="H1256" s="44">
        <f t="shared" si="61"/>
        <v>780.04</v>
      </c>
      <c r="I1256" s="44">
        <f t="shared" si="62"/>
        <v>7465.9</v>
      </c>
      <c r="J1256" s="44">
        <f t="shared" si="63"/>
        <v>8245.9399999999987</v>
      </c>
      <c r="K1256" s="15">
        <v>365.05</v>
      </c>
      <c r="L1256" s="15">
        <v>5191.29</v>
      </c>
      <c r="M1256" s="15">
        <v>434.73</v>
      </c>
      <c r="N1256" s="15">
        <v>5991.07</v>
      </c>
      <c r="O1256" s="16">
        <v>314.05</v>
      </c>
      <c r="P1256" s="16">
        <v>2274.61</v>
      </c>
      <c r="Q1256" s="16">
        <v>-333.79</v>
      </c>
      <c r="R1256" s="16">
        <v>2254.86</v>
      </c>
      <c r="S1256" s="17">
        <v>8245.93</v>
      </c>
      <c r="T1256" s="16">
        <v>6217431.2200000007</v>
      </c>
      <c r="U1256" s="16"/>
      <c r="V1256" s="16"/>
      <c r="W1256" s="16"/>
      <c r="X1256" s="31"/>
      <c r="Y1256" s="31"/>
      <c r="Z1256" s="31"/>
      <c r="AA1256" s="16">
        <v>255163</v>
      </c>
      <c r="AB1256" s="16">
        <v>338.41246684350131</v>
      </c>
      <c r="AC1256" s="16">
        <v>20088</v>
      </c>
      <c r="AD1256" s="16">
        <v>26.641909814323608</v>
      </c>
      <c r="AE1256" s="16">
        <v>3780830</v>
      </c>
      <c r="AF1256" s="16">
        <v>5014.363395225464</v>
      </c>
      <c r="AG1256" s="16">
        <v>133401</v>
      </c>
      <c r="AH1256" s="16">
        <v>176.92440318302388</v>
      </c>
    </row>
    <row r="1257" spans="1:34" x14ac:dyDescent="0.25">
      <c r="A1257" t="s">
        <v>2647</v>
      </c>
      <c r="B1257" t="s">
        <v>352</v>
      </c>
      <c r="C1257">
        <v>740</v>
      </c>
      <c r="D1257" t="s">
        <v>353</v>
      </c>
      <c r="E1257">
        <v>80</v>
      </c>
      <c r="F1257" t="s">
        <v>2648</v>
      </c>
      <c r="G1257" s="14">
        <v>337</v>
      </c>
      <c r="H1257" s="44">
        <f t="shared" si="61"/>
        <v>963.62999999999988</v>
      </c>
      <c r="I1257" s="44">
        <f t="shared" si="62"/>
        <v>10408.98</v>
      </c>
      <c r="J1257" s="44">
        <f t="shared" si="63"/>
        <v>11372.609999999999</v>
      </c>
      <c r="K1257" s="15">
        <v>494.34</v>
      </c>
      <c r="L1257" s="15">
        <v>8134.37</v>
      </c>
      <c r="M1257" s="15">
        <v>489.03</v>
      </c>
      <c r="N1257" s="15">
        <v>9117.75</v>
      </c>
      <c r="O1257" s="16">
        <v>314.05</v>
      </c>
      <c r="P1257" s="16">
        <v>2274.61</v>
      </c>
      <c r="Q1257" s="16">
        <v>-333.79</v>
      </c>
      <c r="R1257" s="16">
        <v>2254.86</v>
      </c>
      <c r="S1257" s="17">
        <v>11372.61</v>
      </c>
      <c r="T1257" s="16">
        <v>3832569.5700000003</v>
      </c>
      <c r="U1257" s="16"/>
      <c r="V1257" s="16"/>
      <c r="W1257" s="16"/>
      <c r="X1257" s="31"/>
      <c r="Y1257" s="31"/>
      <c r="Z1257" s="31"/>
      <c r="AA1257" s="16">
        <v>166594</v>
      </c>
      <c r="AB1257" s="16">
        <v>494.34421364985161</v>
      </c>
      <c r="AC1257" s="16">
        <v>0</v>
      </c>
      <c r="AD1257" s="16">
        <v>0</v>
      </c>
      <c r="AE1257" s="16">
        <v>2622734</v>
      </c>
      <c r="AF1257" s="16">
        <v>7782.5934718100889</v>
      </c>
      <c r="AG1257" s="16">
        <v>118549</v>
      </c>
      <c r="AH1257" s="16">
        <v>351.77744807121661</v>
      </c>
    </row>
    <row r="1258" spans="1:34" ht="16.5" customHeight="1" x14ac:dyDescent="0.25">
      <c r="A1258" t="s">
        <v>2649</v>
      </c>
      <c r="B1258" t="s">
        <v>352</v>
      </c>
      <c r="C1258">
        <v>740</v>
      </c>
      <c r="D1258" t="s">
        <v>353</v>
      </c>
      <c r="E1258">
        <v>85</v>
      </c>
      <c r="F1258" t="s">
        <v>2175</v>
      </c>
      <c r="G1258" s="14">
        <v>318</v>
      </c>
      <c r="H1258" s="44">
        <f t="shared" si="61"/>
        <v>2102.7700000000004</v>
      </c>
      <c r="I1258" s="44">
        <f t="shared" si="62"/>
        <v>10648.66</v>
      </c>
      <c r="J1258" s="44">
        <f t="shared" si="63"/>
        <v>12751.43</v>
      </c>
      <c r="K1258" s="15">
        <v>1492.03</v>
      </c>
      <c r="L1258" s="15">
        <v>8374.0499999999993</v>
      </c>
      <c r="M1258" s="15">
        <v>630.48</v>
      </c>
      <c r="N1258" s="15">
        <v>10496.57</v>
      </c>
      <c r="O1258" s="16">
        <v>314.05</v>
      </c>
      <c r="P1258" s="16">
        <v>2274.61</v>
      </c>
      <c r="Q1258" s="16">
        <v>-333.79</v>
      </c>
      <c r="R1258" s="16">
        <v>2254.86</v>
      </c>
      <c r="S1258" s="17">
        <v>12751.43</v>
      </c>
      <c r="T1258" s="16">
        <v>4054954.74</v>
      </c>
      <c r="U1258" s="16"/>
      <c r="V1258" s="16"/>
      <c r="W1258" s="16"/>
      <c r="X1258" s="31"/>
      <c r="Y1258" s="31"/>
      <c r="Z1258" s="31"/>
      <c r="AA1258" s="16">
        <v>450684</v>
      </c>
      <c r="AB1258" s="16">
        <v>1417.2452830188679</v>
      </c>
      <c r="AC1258" s="16">
        <v>23783</v>
      </c>
      <c r="AD1258" s="16">
        <v>74.789308176100633</v>
      </c>
      <c r="AE1258" s="16">
        <v>2532604</v>
      </c>
      <c r="AF1258" s="16">
        <v>7964.1635220125791</v>
      </c>
      <c r="AG1258" s="16">
        <v>130344</v>
      </c>
      <c r="AH1258" s="16">
        <v>409.88679245283021</v>
      </c>
    </row>
    <row r="1259" spans="1:34" x14ac:dyDescent="0.25">
      <c r="A1259" t="s">
        <v>2650</v>
      </c>
      <c r="B1259" t="s">
        <v>352</v>
      </c>
      <c r="C1259">
        <v>740</v>
      </c>
      <c r="D1259" t="s">
        <v>353</v>
      </c>
      <c r="E1259">
        <v>88</v>
      </c>
      <c r="F1259" t="s">
        <v>2651</v>
      </c>
      <c r="G1259" s="14">
        <v>545</v>
      </c>
      <c r="H1259" s="44">
        <f t="shared" si="61"/>
        <v>670.17000000000007</v>
      </c>
      <c r="I1259" s="44">
        <f t="shared" si="62"/>
        <v>8110.57</v>
      </c>
      <c r="J1259" s="44">
        <f t="shared" si="63"/>
        <v>8780.74</v>
      </c>
      <c r="K1259" s="15">
        <v>298.32</v>
      </c>
      <c r="L1259" s="15">
        <v>5835.96</v>
      </c>
      <c r="M1259" s="15">
        <v>391.59</v>
      </c>
      <c r="N1259" s="15">
        <v>6525.87</v>
      </c>
      <c r="O1259" s="16">
        <v>314.05</v>
      </c>
      <c r="P1259" s="16">
        <v>2274.61</v>
      </c>
      <c r="Q1259" s="16">
        <v>-333.79</v>
      </c>
      <c r="R1259" s="16">
        <v>2254.86</v>
      </c>
      <c r="S1259" s="17">
        <v>8780.73</v>
      </c>
      <c r="T1259" s="16">
        <v>4785497.8499999996</v>
      </c>
      <c r="U1259" s="16"/>
      <c r="V1259" s="16"/>
      <c r="W1259" s="16"/>
      <c r="X1259" s="31"/>
      <c r="Y1259" s="31"/>
      <c r="Z1259" s="31"/>
      <c r="AA1259" s="16">
        <v>162224</v>
      </c>
      <c r="AB1259" s="16">
        <v>297.6587155963303</v>
      </c>
      <c r="AC1259" s="16">
        <v>360</v>
      </c>
      <c r="AD1259" s="16">
        <v>0.66055045871559637</v>
      </c>
      <c r="AE1259" s="16">
        <v>3039081</v>
      </c>
      <c r="AF1259" s="16">
        <v>5576.2954128440369</v>
      </c>
      <c r="AG1259" s="16">
        <v>141516</v>
      </c>
      <c r="AH1259" s="16">
        <v>259.66238532110094</v>
      </c>
    </row>
    <row r="1260" spans="1:34" x14ac:dyDescent="0.25">
      <c r="A1260" t="s">
        <v>2652</v>
      </c>
      <c r="B1260" t="s">
        <v>352</v>
      </c>
      <c r="C1260">
        <v>740</v>
      </c>
      <c r="D1260" t="s">
        <v>353</v>
      </c>
      <c r="E1260">
        <v>90</v>
      </c>
      <c r="F1260" t="s">
        <v>2653</v>
      </c>
      <c r="G1260" s="14">
        <v>1006</v>
      </c>
      <c r="H1260" s="44">
        <f t="shared" si="61"/>
        <v>275.63000000000005</v>
      </c>
      <c r="I1260" s="44">
        <f t="shared" si="62"/>
        <v>7690.2900000000009</v>
      </c>
      <c r="J1260" s="44">
        <f t="shared" si="63"/>
        <v>7965.920000000001</v>
      </c>
      <c r="K1260" s="15">
        <v>49.04</v>
      </c>
      <c r="L1260" s="15">
        <v>5415.68</v>
      </c>
      <c r="M1260" s="15">
        <v>246.33</v>
      </c>
      <c r="N1260" s="15">
        <v>5711.05</v>
      </c>
      <c r="O1260" s="16">
        <v>314.05</v>
      </c>
      <c r="P1260" s="16">
        <v>2274.61</v>
      </c>
      <c r="Q1260" s="16">
        <v>-333.79</v>
      </c>
      <c r="R1260" s="16">
        <v>2254.86</v>
      </c>
      <c r="S1260" s="17">
        <v>7965.91</v>
      </c>
      <c r="T1260" s="16">
        <v>8013705.46</v>
      </c>
      <c r="U1260" s="16"/>
      <c r="V1260" s="16"/>
      <c r="W1260" s="16"/>
      <c r="X1260" s="31"/>
      <c r="Y1260" s="31"/>
      <c r="Z1260" s="31"/>
      <c r="AA1260" s="16">
        <v>46441</v>
      </c>
      <c r="AB1260" s="16">
        <v>46.164015904572565</v>
      </c>
      <c r="AC1260" s="16">
        <v>2898</v>
      </c>
      <c r="AD1260" s="16">
        <v>2.8807157057654074</v>
      </c>
      <c r="AE1260" s="16">
        <v>5098703</v>
      </c>
      <c r="AF1260" s="16">
        <v>5068.2932405566598</v>
      </c>
      <c r="AG1260" s="16">
        <v>349467</v>
      </c>
      <c r="AH1260" s="16">
        <v>347.38270377733596</v>
      </c>
    </row>
    <row r="1261" spans="1:34" x14ac:dyDescent="0.25">
      <c r="A1261" t="s">
        <v>2654</v>
      </c>
      <c r="B1261" t="s">
        <v>352</v>
      </c>
      <c r="C1261">
        <v>740</v>
      </c>
      <c r="D1261" t="s">
        <v>353</v>
      </c>
      <c r="E1261">
        <v>95</v>
      </c>
      <c r="F1261" t="s">
        <v>2655</v>
      </c>
      <c r="G1261" s="14">
        <v>43</v>
      </c>
      <c r="H1261" s="44">
        <f t="shared" si="61"/>
        <v>-19.740000000000009</v>
      </c>
      <c r="I1261" s="44">
        <f t="shared" si="62"/>
        <v>2274.61</v>
      </c>
      <c r="J1261" s="44">
        <f t="shared" si="63"/>
        <v>2254.87</v>
      </c>
      <c r="K1261" s="15">
        <v>0</v>
      </c>
      <c r="L1261" s="15">
        <v>0</v>
      </c>
      <c r="M1261" s="15">
        <v>0</v>
      </c>
      <c r="N1261" s="15">
        <v>0</v>
      </c>
      <c r="O1261" s="16">
        <v>314.05</v>
      </c>
      <c r="P1261" s="16">
        <v>2274.61</v>
      </c>
      <c r="Q1261" s="16">
        <v>-333.79</v>
      </c>
      <c r="R1261" s="16">
        <v>2254.86</v>
      </c>
      <c r="S1261" s="17">
        <v>2254.86</v>
      </c>
      <c r="T1261" s="16">
        <v>96958.98000000001</v>
      </c>
      <c r="U1261" s="16"/>
      <c r="V1261" s="16"/>
      <c r="W1261" s="16"/>
      <c r="X1261" s="31"/>
      <c r="Y1261" s="31"/>
      <c r="Z1261" s="31"/>
      <c r="AA1261" s="16">
        <v>0</v>
      </c>
      <c r="AB1261" s="16">
        <v>0</v>
      </c>
      <c r="AC1261" s="16">
        <v>0</v>
      </c>
      <c r="AD1261" s="16">
        <v>0</v>
      </c>
      <c r="AE1261" s="16">
        <v>0</v>
      </c>
      <c r="AF1261" s="16">
        <v>0</v>
      </c>
      <c r="AG1261" s="16">
        <v>0</v>
      </c>
      <c r="AH1261" s="16">
        <v>0</v>
      </c>
    </row>
    <row r="1262" spans="1:34" x14ac:dyDescent="0.25">
      <c r="A1262" t="s">
        <v>2656</v>
      </c>
      <c r="B1262" t="s">
        <v>352</v>
      </c>
      <c r="C1262">
        <v>740</v>
      </c>
      <c r="D1262" t="s">
        <v>353</v>
      </c>
      <c r="E1262">
        <v>98</v>
      </c>
      <c r="F1262" t="s">
        <v>2657</v>
      </c>
      <c r="G1262" s="14">
        <v>16</v>
      </c>
      <c r="H1262" s="44">
        <f t="shared" si="61"/>
        <v>-19.740000000000009</v>
      </c>
      <c r="I1262" s="44">
        <f t="shared" si="62"/>
        <v>2274.61</v>
      </c>
      <c r="J1262" s="44">
        <f t="shared" si="63"/>
        <v>2254.87</v>
      </c>
      <c r="K1262" s="15">
        <v>0</v>
      </c>
      <c r="L1262" s="15">
        <v>0</v>
      </c>
      <c r="M1262" s="15">
        <v>0</v>
      </c>
      <c r="N1262" s="15">
        <v>0</v>
      </c>
      <c r="O1262" s="16">
        <v>314.05</v>
      </c>
      <c r="P1262" s="16">
        <v>2274.61</v>
      </c>
      <c r="Q1262" s="16">
        <v>-333.79</v>
      </c>
      <c r="R1262" s="16">
        <v>2254.86</v>
      </c>
      <c r="S1262" s="17">
        <v>2254.86</v>
      </c>
      <c r="T1262" s="16">
        <v>36077.760000000002</v>
      </c>
      <c r="U1262" s="16"/>
      <c r="V1262" s="16"/>
      <c r="W1262" s="16"/>
      <c r="X1262" s="31"/>
      <c r="Y1262" s="31"/>
      <c r="Z1262" s="31"/>
      <c r="AA1262" s="16">
        <v>0</v>
      </c>
      <c r="AB1262" s="16">
        <v>0</v>
      </c>
      <c r="AC1262" s="16">
        <v>0</v>
      </c>
      <c r="AD1262" s="16">
        <v>0</v>
      </c>
      <c r="AE1262" s="16">
        <v>0</v>
      </c>
      <c r="AF1262" s="16">
        <v>0</v>
      </c>
      <c r="AG1262" s="16">
        <v>0</v>
      </c>
      <c r="AH1262" s="16">
        <v>0</v>
      </c>
    </row>
    <row r="1263" spans="1:34" x14ac:dyDescent="0.25">
      <c r="A1263" t="s">
        <v>2658</v>
      </c>
      <c r="B1263" t="s">
        <v>352</v>
      </c>
      <c r="C1263">
        <v>740</v>
      </c>
      <c r="D1263" t="s">
        <v>353</v>
      </c>
      <c r="E1263">
        <v>100</v>
      </c>
      <c r="F1263" t="s">
        <v>2659</v>
      </c>
      <c r="G1263" s="14">
        <v>38</v>
      </c>
      <c r="H1263" s="44">
        <f t="shared" si="61"/>
        <v>2.5999999999999659</v>
      </c>
      <c r="I1263" s="44">
        <f t="shared" si="62"/>
        <v>32494.22</v>
      </c>
      <c r="J1263" s="44">
        <f t="shared" si="63"/>
        <v>32496.82</v>
      </c>
      <c r="K1263" s="15">
        <v>22.34</v>
      </c>
      <c r="L1263" s="15">
        <v>30219.61</v>
      </c>
      <c r="M1263" s="15">
        <v>0</v>
      </c>
      <c r="N1263" s="15">
        <v>30241.95</v>
      </c>
      <c r="O1263" s="16">
        <v>314.05</v>
      </c>
      <c r="P1263" s="16">
        <v>2274.61</v>
      </c>
      <c r="Q1263" s="16">
        <v>-333.79</v>
      </c>
      <c r="R1263" s="16">
        <v>2254.86</v>
      </c>
      <c r="S1263" s="17">
        <v>32496.81</v>
      </c>
      <c r="T1263" s="16">
        <v>1234878.78</v>
      </c>
      <c r="U1263" s="16"/>
      <c r="V1263" s="16"/>
      <c r="W1263" s="16"/>
      <c r="X1263" s="31"/>
      <c r="Y1263" s="31"/>
      <c r="Z1263" s="31"/>
      <c r="AA1263" s="16">
        <v>849</v>
      </c>
      <c r="AB1263" s="16">
        <v>22.342105263157894</v>
      </c>
      <c r="AC1263" s="16">
        <v>0</v>
      </c>
      <c r="AD1263" s="16">
        <v>0</v>
      </c>
      <c r="AE1263" s="16">
        <v>1142650</v>
      </c>
      <c r="AF1263" s="16">
        <v>30069.736842105263</v>
      </c>
      <c r="AG1263" s="16">
        <v>5695</v>
      </c>
      <c r="AH1263" s="16">
        <v>149.86842105263159</v>
      </c>
    </row>
    <row r="1264" spans="1:34" x14ac:dyDescent="0.25">
      <c r="A1264" t="s">
        <v>2660</v>
      </c>
      <c r="B1264" t="s">
        <v>352</v>
      </c>
      <c r="C1264">
        <v>740</v>
      </c>
      <c r="D1264" t="s">
        <v>353</v>
      </c>
      <c r="E1264">
        <v>105</v>
      </c>
      <c r="F1264" t="s">
        <v>2661</v>
      </c>
      <c r="G1264" s="14">
        <v>1442</v>
      </c>
      <c r="H1264" s="44">
        <f t="shared" si="61"/>
        <v>-19.740000000000009</v>
      </c>
      <c r="I1264" s="44">
        <f t="shared" si="62"/>
        <v>2274.61</v>
      </c>
      <c r="J1264" s="44">
        <f t="shared" si="63"/>
        <v>2254.87</v>
      </c>
      <c r="K1264" s="15">
        <v>0</v>
      </c>
      <c r="L1264" s="15">
        <v>0</v>
      </c>
      <c r="M1264" s="15">
        <v>0</v>
      </c>
      <c r="N1264" s="15">
        <v>0</v>
      </c>
      <c r="O1264" s="16">
        <v>314.05</v>
      </c>
      <c r="P1264" s="16">
        <v>2274.61</v>
      </c>
      <c r="Q1264" s="16">
        <v>-333.79</v>
      </c>
      <c r="R1264" s="16">
        <v>2254.86</v>
      </c>
      <c r="S1264" s="17">
        <v>2254.86</v>
      </c>
      <c r="T1264" s="16">
        <v>3251508.12</v>
      </c>
      <c r="U1264" s="16"/>
      <c r="V1264" s="16"/>
      <c r="W1264" s="16"/>
      <c r="X1264" s="31"/>
      <c r="Y1264" s="31"/>
      <c r="Z1264" s="31"/>
      <c r="AA1264" s="16">
        <v>0</v>
      </c>
      <c r="AB1264" s="16">
        <v>0</v>
      </c>
      <c r="AC1264" s="16">
        <v>0</v>
      </c>
      <c r="AD1264" s="16">
        <v>0</v>
      </c>
      <c r="AE1264" s="16">
        <v>0</v>
      </c>
      <c r="AF1264" s="16">
        <v>0</v>
      </c>
      <c r="AG1264" s="16">
        <v>0</v>
      </c>
      <c r="AH1264" s="16">
        <v>0</v>
      </c>
    </row>
    <row r="1265" spans="1:34" x14ac:dyDescent="0.25">
      <c r="A1265" t="s">
        <v>2662</v>
      </c>
      <c r="B1265" t="s">
        <v>352</v>
      </c>
      <c r="C1265">
        <v>740</v>
      </c>
      <c r="D1265" t="s">
        <v>353</v>
      </c>
      <c r="E1265">
        <v>110</v>
      </c>
      <c r="F1265" t="s">
        <v>2663</v>
      </c>
      <c r="G1265" s="14">
        <v>1453</v>
      </c>
      <c r="H1265" s="44">
        <f t="shared" si="61"/>
        <v>-19.740000000000009</v>
      </c>
      <c r="I1265" s="44">
        <f t="shared" si="62"/>
        <v>2274.61</v>
      </c>
      <c r="J1265" s="44">
        <f t="shared" si="63"/>
        <v>2254.87</v>
      </c>
      <c r="K1265" s="15">
        <v>0</v>
      </c>
      <c r="L1265" s="15">
        <v>0</v>
      </c>
      <c r="M1265" s="15">
        <v>0</v>
      </c>
      <c r="N1265" s="15">
        <v>0</v>
      </c>
      <c r="O1265" s="16">
        <v>314.05</v>
      </c>
      <c r="P1265" s="16">
        <v>2274.61</v>
      </c>
      <c r="Q1265" s="16">
        <v>-333.79</v>
      </c>
      <c r="R1265" s="16">
        <v>2254.86</v>
      </c>
      <c r="S1265" s="17">
        <v>2254.86</v>
      </c>
      <c r="T1265" s="16">
        <v>3276311.58</v>
      </c>
      <c r="U1265" s="16"/>
      <c r="V1265" s="16"/>
      <c r="W1265" s="16"/>
      <c r="X1265" s="31"/>
      <c r="Y1265" s="31"/>
      <c r="Z1265" s="31"/>
      <c r="AA1265" s="16">
        <v>0</v>
      </c>
      <c r="AB1265" s="16">
        <v>0</v>
      </c>
      <c r="AC1265" s="16">
        <v>0</v>
      </c>
      <c r="AD1265" s="16">
        <v>0</v>
      </c>
      <c r="AE1265" s="16">
        <v>0</v>
      </c>
      <c r="AF1265" s="16">
        <v>0</v>
      </c>
      <c r="AG1265" s="16">
        <v>0</v>
      </c>
      <c r="AH1265" s="16">
        <v>0</v>
      </c>
    </row>
    <row r="1266" spans="1:34" x14ac:dyDescent="0.25">
      <c r="A1266" t="s">
        <v>2664</v>
      </c>
      <c r="B1266" t="s">
        <v>355</v>
      </c>
      <c r="C1266">
        <v>750</v>
      </c>
      <c r="D1266" t="s">
        <v>356</v>
      </c>
      <c r="E1266">
        <v>1</v>
      </c>
      <c r="F1266" t="s">
        <v>2665</v>
      </c>
      <c r="G1266" s="14">
        <v>1021</v>
      </c>
      <c r="H1266" s="44">
        <f t="shared" si="61"/>
        <v>819.65</v>
      </c>
      <c r="I1266" s="44">
        <f t="shared" si="62"/>
        <v>8356.1</v>
      </c>
      <c r="J1266" s="44">
        <f t="shared" si="63"/>
        <v>9175.75</v>
      </c>
      <c r="K1266" s="15">
        <v>0</v>
      </c>
      <c r="L1266" s="15">
        <v>5687.2</v>
      </c>
      <c r="M1266" s="15">
        <v>338.27</v>
      </c>
      <c r="N1266" s="15">
        <v>6025.47</v>
      </c>
      <c r="O1266" s="16">
        <v>436.62</v>
      </c>
      <c r="P1266" s="16">
        <v>2668.9</v>
      </c>
      <c r="Q1266" s="16">
        <v>44.76</v>
      </c>
      <c r="R1266" s="16">
        <v>3150.28</v>
      </c>
      <c r="S1266" s="17">
        <v>9175.75</v>
      </c>
      <c r="T1266" s="16">
        <v>9368440.75</v>
      </c>
      <c r="U1266" s="16"/>
      <c r="V1266" s="16"/>
      <c r="W1266" s="16"/>
      <c r="X1266" s="31"/>
      <c r="Y1266" s="31"/>
      <c r="Z1266" s="31"/>
      <c r="AA1266" s="16">
        <v>0</v>
      </c>
      <c r="AB1266" s="16">
        <v>0</v>
      </c>
      <c r="AC1266" s="16">
        <v>0</v>
      </c>
      <c r="AD1266" s="16">
        <v>0</v>
      </c>
      <c r="AE1266" s="16">
        <v>5596019</v>
      </c>
      <c r="AF1266" s="16">
        <v>5480.9196865817821</v>
      </c>
      <c r="AG1266" s="16">
        <v>210615</v>
      </c>
      <c r="AH1266" s="16">
        <v>206.28305582761999</v>
      </c>
    </row>
    <row r="1267" spans="1:34" x14ac:dyDescent="0.25">
      <c r="A1267" t="s">
        <v>2666</v>
      </c>
      <c r="B1267" t="s">
        <v>355</v>
      </c>
      <c r="C1267">
        <v>750</v>
      </c>
      <c r="D1267" t="s">
        <v>356</v>
      </c>
      <c r="E1267">
        <v>2</v>
      </c>
      <c r="F1267" t="s">
        <v>2667</v>
      </c>
      <c r="G1267" s="14">
        <v>1539</v>
      </c>
      <c r="H1267" s="44">
        <f t="shared" si="61"/>
        <v>805.4</v>
      </c>
      <c r="I1267" s="44">
        <f t="shared" si="62"/>
        <v>7866.92</v>
      </c>
      <c r="J1267" s="44">
        <f t="shared" si="63"/>
        <v>8672.32</v>
      </c>
      <c r="K1267" s="15">
        <v>84.46</v>
      </c>
      <c r="L1267" s="15">
        <v>5198.0200000000004</v>
      </c>
      <c r="M1267" s="15">
        <v>239.56</v>
      </c>
      <c r="N1267" s="15">
        <v>5522.04</v>
      </c>
      <c r="O1267" s="16">
        <v>436.62</v>
      </c>
      <c r="P1267" s="16">
        <v>2668.9</v>
      </c>
      <c r="Q1267" s="16">
        <v>44.76</v>
      </c>
      <c r="R1267" s="16">
        <v>3150.28</v>
      </c>
      <c r="S1267" s="17">
        <v>8672.32</v>
      </c>
      <c r="T1267" s="16">
        <v>13346700.48</v>
      </c>
      <c r="U1267" s="16"/>
      <c r="V1267" s="16"/>
      <c r="W1267" s="16"/>
      <c r="X1267" s="31"/>
      <c r="Y1267" s="31"/>
      <c r="Z1267" s="31"/>
      <c r="AA1267" s="16">
        <v>129943</v>
      </c>
      <c r="AB1267" s="16">
        <v>84.433398310591286</v>
      </c>
      <c r="AC1267" s="16">
        <v>36</v>
      </c>
      <c r="AD1267" s="16">
        <v>2.3391812865497075E-2</v>
      </c>
      <c r="AE1267" s="16">
        <v>7477693</v>
      </c>
      <c r="AF1267" s="16">
        <v>4858.7998700454837</v>
      </c>
      <c r="AG1267" s="16">
        <v>522064</v>
      </c>
      <c r="AH1267" s="16">
        <v>339.22287199480184</v>
      </c>
    </row>
    <row r="1268" spans="1:34" x14ac:dyDescent="0.25">
      <c r="A1268" t="s">
        <v>2668</v>
      </c>
      <c r="B1268" t="s">
        <v>355</v>
      </c>
      <c r="C1268">
        <v>750</v>
      </c>
      <c r="D1268" t="s">
        <v>356</v>
      </c>
      <c r="E1268">
        <v>3</v>
      </c>
      <c r="F1268" t="s">
        <v>2669</v>
      </c>
      <c r="G1268" s="14">
        <v>749</v>
      </c>
      <c r="H1268" s="44">
        <f t="shared" si="61"/>
        <v>999.73</v>
      </c>
      <c r="I1268" s="44">
        <f t="shared" si="62"/>
        <v>10851.25</v>
      </c>
      <c r="J1268" s="44">
        <f t="shared" si="63"/>
        <v>11850.98</v>
      </c>
      <c r="K1268" s="15">
        <v>160.47999999999999</v>
      </c>
      <c r="L1268" s="15">
        <v>8182.35</v>
      </c>
      <c r="M1268" s="15">
        <v>357.87</v>
      </c>
      <c r="N1268" s="15">
        <v>8700.7000000000007</v>
      </c>
      <c r="O1268" s="16">
        <v>436.62</v>
      </c>
      <c r="P1268" s="16">
        <v>2668.9</v>
      </c>
      <c r="Q1268" s="16">
        <v>44.76</v>
      </c>
      <c r="R1268" s="16">
        <v>3150.28</v>
      </c>
      <c r="S1268" s="17">
        <v>11850.980000000001</v>
      </c>
      <c r="T1268" s="16">
        <v>8876384.0200000014</v>
      </c>
      <c r="U1268" s="16"/>
      <c r="V1268" s="16"/>
      <c r="W1268" s="16"/>
      <c r="X1268" s="31"/>
      <c r="Y1268" s="31"/>
      <c r="Z1268" s="31"/>
      <c r="AA1268" s="16">
        <v>120202</v>
      </c>
      <c r="AB1268" s="16">
        <v>160.48331108144191</v>
      </c>
      <c r="AC1268" s="16">
        <v>0</v>
      </c>
      <c r="AD1268" s="16">
        <v>0</v>
      </c>
      <c r="AE1268" s="16">
        <v>5935665</v>
      </c>
      <c r="AF1268" s="16">
        <v>7924.7863818424566</v>
      </c>
      <c r="AG1268" s="16">
        <v>192916</v>
      </c>
      <c r="AH1268" s="16">
        <v>257.56475300400535</v>
      </c>
    </row>
    <row r="1269" spans="1:34" x14ac:dyDescent="0.25">
      <c r="A1269" t="s">
        <v>2670</v>
      </c>
      <c r="B1269" t="s">
        <v>355</v>
      </c>
      <c r="C1269">
        <v>750</v>
      </c>
      <c r="D1269" t="s">
        <v>356</v>
      </c>
      <c r="E1269">
        <v>4</v>
      </c>
      <c r="F1269" t="s">
        <v>2671</v>
      </c>
      <c r="G1269" s="14">
        <v>1937</v>
      </c>
      <c r="H1269" s="44">
        <f t="shared" si="61"/>
        <v>917.4</v>
      </c>
      <c r="I1269" s="44">
        <f t="shared" si="62"/>
        <v>8588.69</v>
      </c>
      <c r="J1269" s="44">
        <f t="shared" si="63"/>
        <v>9506.09</v>
      </c>
      <c r="K1269" s="15">
        <v>204.18</v>
      </c>
      <c r="L1269" s="15">
        <v>5919.79</v>
      </c>
      <c r="M1269" s="15">
        <v>231.84</v>
      </c>
      <c r="N1269" s="15">
        <v>6355.81</v>
      </c>
      <c r="O1269" s="16">
        <v>436.62</v>
      </c>
      <c r="P1269" s="16">
        <v>2668.9</v>
      </c>
      <c r="Q1269" s="16">
        <v>44.76</v>
      </c>
      <c r="R1269" s="16">
        <v>3150.28</v>
      </c>
      <c r="S1269" s="17">
        <v>9506.09</v>
      </c>
      <c r="T1269" s="16">
        <v>18413296.330000002</v>
      </c>
      <c r="U1269" s="16"/>
      <c r="V1269" s="16"/>
      <c r="W1269" s="16"/>
      <c r="X1269" s="31"/>
      <c r="Y1269" s="31"/>
      <c r="Z1269" s="31"/>
      <c r="AA1269" s="16">
        <v>395499</v>
      </c>
      <c r="AB1269" s="16">
        <v>204.18120805369128</v>
      </c>
      <c r="AC1269" s="16">
        <v>0</v>
      </c>
      <c r="AD1269" s="16">
        <v>0</v>
      </c>
      <c r="AE1269" s="16">
        <v>10684932</v>
      </c>
      <c r="AF1269" s="16">
        <v>5516.2271553949404</v>
      </c>
      <c r="AG1269" s="16">
        <v>781702</v>
      </c>
      <c r="AH1269" s="16">
        <v>403.56324212700054</v>
      </c>
    </row>
    <row r="1270" spans="1:34" x14ac:dyDescent="0.25">
      <c r="A1270" t="s">
        <v>2672</v>
      </c>
      <c r="B1270" t="s">
        <v>355</v>
      </c>
      <c r="C1270">
        <v>750</v>
      </c>
      <c r="D1270" t="s">
        <v>356</v>
      </c>
      <c r="E1270">
        <v>5</v>
      </c>
      <c r="F1270" t="s">
        <v>2673</v>
      </c>
      <c r="G1270" s="14">
        <v>512</v>
      </c>
      <c r="H1270" s="44">
        <f t="shared" si="61"/>
        <v>1014.15</v>
      </c>
      <c r="I1270" s="44">
        <f t="shared" si="62"/>
        <v>9069.69</v>
      </c>
      <c r="J1270" s="44">
        <f t="shared" si="63"/>
        <v>10083.84</v>
      </c>
      <c r="K1270" s="15">
        <v>79.61</v>
      </c>
      <c r="L1270" s="15">
        <v>6400.79</v>
      </c>
      <c r="M1270" s="15">
        <v>453.16</v>
      </c>
      <c r="N1270" s="15">
        <v>6933.55</v>
      </c>
      <c r="O1270" s="16">
        <v>436.62</v>
      </c>
      <c r="P1270" s="16">
        <v>2668.9</v>
      </c>
      <c r="Q1270" s="16">
        <v>44.76</v>
      </c>
      <c r="R1270" s="16">
        <v>3150.28</v>
      </c>
      <c r="S1270" s="17">
        <v>10083.83</v>
      </c>
      <c r="T1270" s="16">
        <v>5162920.96</v>
      </c>
      <c r="U1270" s="16"/>
      <c r="V1270" s="16"/>
      <c r="W1270" s="16"/>
      <c r="X1270" s="31"/>
      <c r="Y1270" s="31"/>
      <c r="Z1270" s="31"/>
      <c r="AA1270" s="16">
        <v>40761</v>
      </c>
      <c r="AB1270" s="16">
        <v>79.611328125</v>
      </c>
      <c r="AC1270" s="16">
        <v>0</v>
      </c>
      <c r="AD1270" s="16">
        <v>0</v>
      </c>
      <c r="AE1270" s="16">
        <v>3135178</v>
      </c>
      <c r="AF1270" s="16">
        <v>6123.39453125</v>
      </c>
      <c r="AG1270" s="16">
        <v>142024</v>
      </c>
      <c r="AH1270" s="16">
        <v>277.390625</v>
      </c>
    </row>
    <row r="1271" spans="1:34" x14ac:dyDescent="0.25">
      <c r="A1271" t="s">
        <v>2674</v>
      </c>
      <c r="B1271" t="s">
        <v>355</v>
      </c>
      <c r="C1271">
        <v>750</v>
      </c>
      <c r="D1271" t="s">
        <v>356</v>
      </c>
      <c r="E1271">
        <v>8</v>
      </c>
      <c r="F1271" t="s">
        <v>2675</v>
      </c>
      <c r="G1271" s="14">
        <v>753</v>
      </c>
      <c r="H1271" s="44">
        <f t="shared" si="61"/>
        <v>1678.07</v>
      </c>
      <c r="I1271" s="44">
        <f t="shared" si="62"/>
        <v>10642.91</v>
      </c>
      <c r="J1271" s="44">
        <f t="shared" si="63"/>
        <v>12320.98</v>
      </c>
      <c r="K1271" s="15">
        <v>647.13</v>
      </c>
      <c r="L1271" s="15">
        <v>7974.01</v>
      </c>
      <c r="M1271" s="15">
        <v>549.55999999999995</v>
      </c>
      <c r="N1271" s="15">
        <v>9170.7000000000007</v>
      </c>
      <c r="O1271" s="16">
        <v>436.62</v>
      </c>
      <c r="P1271" s="16">
        <v>2668.9</v>
      </c>
      <c r="Q1271" s="16">
        <v>44.76</v>
      </c>
      <c r="R1271" s="16">
        <v>3150.28</v>
      </c>
      <c r="S1271" s="17">
        <v>12320.980000000001</v>
      </c>
      <c r="T1271" s="16">
        <v>9277697.9400000013</v>
      </c>
      <c r="U1271" s="16"/>
      <c r="V1271" s="16"/>
      <c r="W1271" s="16"/>
      <c r="X1271" s="31"/>
      <c r="Y1271" s="31"/>
      <c r="Z1271" s="31"/>
      <c r="AA1271" s="16">
        <v>436307</v>
      </c>
      <c r="AB1271" s="16">
        <v>579.42496679946885</v>
      </c>
      <c r="AC1271" s="16">
        <v>50985</v>
      </c>
      <c r="AD1271" s="16">
        <v>67.709163346613551</v>
      </c>
      <c r="AE1271" s="16">
        <v>5789873</v>
      </c>
      <c r="AF1271" s="16">
        <v>7689.074369189907</v>
      </c>
      <c r="AG1271" s="16">
        <v>214554</v>
      </c>
      <c r="AH1271" s="16">
        <v>284.93227091633469</v>
      </c>
    </row>
    <row r="1272" spans="1:34" x14ac:dyDescent="0.25">
      <c r="A1272" t="s">
        <v>2676</v>
      </c>
      <c r="B1272" t="s">
        <v>355</v>
      </c>
      <c r="C1272">
        <v>750</v>
      </c>
      <c r="D1272" t="s">
        <v>356</v>
      </c>
      <c r="E1272">
        <v>15</v>
      </c>
      <c r="F1272" t="s">
        <v>2677</v>
      </c>
      <c r="G1272" s="14">
        <v>1237</v>
      </c>
      <c r="H1272" s="44">
        <f t="shared" si="61"/>
        <v>746.17000000000007</v>
      </c>
      <c r="I1272" s="44">
        <f t="shared" si="62"/>
        <v>8138.43</v>
      </c>
      <c r="J1272" s="44">
        <f t="shared" si="63"/>
        <v>8884.6</v>
      </c>
      <c r="K1272" s="15">
        <v>0</v>
      </c>
      <c r="L1272" s="15">
        <v>5469.53</v>
      </c>
      <c r="M1272" s="15">
        <v>264.79000000000002</v>
      </c>
      <c r="N1272" s="15">
        <v>5734.32</v>
      </c>
      <c r="O1272" s="16">
        <v>436.62</v>
      </c>
      <c r="P1272" s="16">
        <v>2668.9</v>
      </c>
      <c r="Q1272" s="16">
        <v>44.76</v>
      </c>
      <c r="R1272" s="16">
        <v>3150.28</v>
      </c>
      <c r="S1272" s="17">
        <v>8884.6</v>
      </c>
      <c r="T1272" s="16">
        <v>10990250.200000001</v>
      </c>
      <c r="U1272" s="16"/>
      <c r="V1272" s="16"/>
      <c r="W1272" s="16"/>
      <c r="X1272" s="31"/>
      <c r="Y1272" s="31"/>
      <c r="Z1272" s="31"/>
      <c r="AA1272" s="16">
        <v>0</v>
      </c>
      <c r="AB1272" s="16">
        <v>0</v>
      </c>
      <c r="AC1272" s="16">
        <v>0</v>
      </c>
      <c r="AD1272" s="16">
        <v>0</v>
      </c>
      <c r="AE1272" s="16">
        <v>6501474</v>
      </c>
      <c r="AF1272" s="16">
        <v>5255.8399353274053</v>
      </c>
      <c r="AG1272" s="16">
        <v>264337</v>
      </c>
      <c r="AH1272" s="16">
        <v>213.69199676637024</v>
      </c>
    </row>
    <row r="1273" spans="1:34" x14ac:dyDescent="0.25">
      <c r="A1273" t="s">
        <v>2678</v>
      </c>
      <c r="B1273" t="s">
        <v>355</v>
      </c>
      <c r="C1273">
        <v>750</v>
      </c>
      <c r="D1273" t="s">
        <v>356</v>
      </c>
      <c r="E1273">
        <v>17</v>
      </c>
      <c r="F1273" t="s">
        <v>2679</v>
      </c>
      <c r="G1273" s="14">
        <v>1123</v>
      </c>
      <c r="H1273" s="44">
        <f t="shared" si="61"/>
        <v>878.06999999999994</v>
      </c>
      <c r="I1273" s="44">
        <f t="shared" si="62"/>
        <v>8842.24</v>
      </c>
      <c r="J1273" s="44">
        <f t="shared" si="63"/>
        <v>9720.31</v>
      </c>
      <c r="K1273" s="15">
        <v>82.42</v>
      </c>
      <c r="L1273" s="15">
        <v>6173.34</v>
      </c>
      <c r="M1273" s="15">
        <v>314.27</v>
      </c>
      <c r="N1273" s="15">
        <v>6570.03</v>
      </c>
      <c r="O1273" s="16">
        <v>436.62</v>
      </c>
      <c r="P1273" s="16">
        <v>2668.9</v>
      </c>
      <c r="Q1273" s="16">
        <v>44.76</v>
      </c>
      <c r="R1273" s="16">
        <v>3150.28</v>
      </c>
      <c r="S1273" s="17">
        <v>9720.31</v>
      </c>
      <c r="T1273" s="16">
        <v>10915908.129999999</v>
      </c>
      <c r="U1273" s="16"/>
      <c r="V1273" s="16"/>
      <c r="W1273" s="16"/>
      <c r="X1273" s="31"/>
      <c r="Y1273" s="31"/>
      <c r="Z1273" s="31"/>
      <c r="AA1273" s="16">
        <v>92557</v>
      </c>
      <c r="AB1273" s="16">
        <v>82.419412288512916</v>
      </c>
      <c r="AC1273" s="16">
        <v>0</v>
      </c>
      <c r="AD1273" s="16">
        <v>0</v>
      </c>
      <c r="AE1273" s="16">
        <v>6617653</v>
      </c>
      <c r="AF1273" s="16">
        <v>5892.8343722172749</v>
      </c>
      <c r="AG1273" s="16">
        <v>315009</v>
      </c>
      <c r="AH1273" s="16">
        <v>280.50667853962602</v>
      </c>
    </row>
    <row r="1274" spans="1:34" x14ac:dyDescent="0.25">
      <c r="A1274" t="s">
        <v>2680</v>
      </c>
      <c r="B1274" t="s">
        <v>355</v>
      </c>
      <c r="C1274">
        <v>750</v>
      </c>
      <c r="D1274" t="s">
        <v>356</v>
      </c>
      <c r="E1274">
        <v>20</v>
      </c>
      <c r="F1274" t="s">
        <v>2681</v>
      </c>
      <c r="G1274" s="14">
        <v>696</v>
      </c>
      <c r="H1274" s="44">
        <f t="shared" si="61"/>
        <v>1193.6200000000001</v>
      </c>
      <c r="I1274" s="44">
        <f t="shared" si="62"/>
        <v>9221</v>
      </c>
      <c r="J1274" s="44">
        <f t="shared" si="63"/>
        <v>10414.620000000001</v>
      </c>
      <c r="K1274" s="15">
        <v>311.69</v>
      </c>
      <c r="L1274" s="15">
        <v>6552.1</v>
      </c>
      <c r="M1274" s="15">
        <v>400.55</v>
      </c>
      <c r="N1274" s="15">
        <v>7264.34</v>
      </c>
      <c r="O1274" s="16">
        <v>436.62</v>
      </c>
      <c r="P1274" s="16">
        <v>2668.9</v>
      </c>
      <c r="Q1274" s="16">
        <v>44.76</v>
      </c>
      <c r="R1274" s="16">
        <v>3150.28</v>
      </c>
      <c r="S1274" s="17">
        <v>10414.620000000001</v>
      </c>
      <c r="T1274" s="16">
        <v>7248575.5200000005</v>
      </c>
      <c r="U1274" s="16"/>
      <c r="V1274" s="16"/>
      <c r="W1274" s="16"/>
      <c r="X1274" s="31"/>
      <c r="Y1274" s="31"/>
      <c r="Z1274" s="31"/>
      <c r="AA1274" s="16">
        <v>216937</v>
      </c>
      <c r="AB1274" s="16">
        <v>311.69109195402297</v>
      </c>
      <c r="AC1274" s="16">
        <v>0</v>
      </c>
      <c r="AD1274" s="16">
        <v>0</v>
      </c>
      <c r="AE1274" s="16">
        <v>4345109</v>
      </c>
      <c r="AF1274" s="16">
        <v>6242.9727011494251</v>
      </c>
      <c r="AG1274" s="16">
        <v>215154</v>
      </c>
      <c r="AH1274" s="16">
        <v>309.12931034482756</v>
      </c>
    </row>
    <row r="1275" spans="1:34" x14ac:dyDescent="0.25">
      <c r="A1275" t="s">
        <v>2682</v>
      </c>
      <c r="B1275" t="s">
        <v>355</v>
      </c>
      <c r="C1275">
        <v>750</v>
      </c>
      <c r="D1275" t="s">
        <v>356</v>
      </c>
      <c r="E1275">
        <v>21</v>
      </c>
      <c r="F1275" t="s">
        <v>2683</v>
      </c>
      <c r="G1275" s="14">
        <v>746</v>
      </c>
      <c r="H1275" s="44">
        <f t="shared" si="61"/>
        <v>858.5</v>
      </c>
      <c r="I1275" s="44">
        <f t="shared" si="62"/>
        <v>10057.73</v>
      </c>
      <c r="J1275" s="44">
        <f t="shared" si="63"/>
        <v>10916.23</v>
      </c>
      <c r="K1275" s="15">
        <v>0</v>
      </c>
      <c r="L1275" s="15">
        <v>7388.83</v>
      </c>
      <c r="M1275" s="15">
        <v>377.12</v>
      </c>
      <c r="N1275" s="15">
        <v>7765.95</v>
      </c>
      <c r="O1275" s="16">
        <v>436.62</v>
      </c>
      <c r="P1275" s="16">
        <v>2668.9</v>
      </c>
      <c r="Q1275" s="16">
        <v>44.76</v>
      </c>
      <c r="R1275" s="16">
        <v>3150.28</v>
      </c>
      <c r="S1275" s="17">
        <v>10916.23</v>
      </c>
      <c r="T1275" s="16">
        <v>8143507.5800000001</v>
      </c>
      <c r="U1275" s="16"/>
      <c r="V1275" s="16"/>
      <c r="W1275" s="16"/>
      <c r="X1275" s="31"/>
      <c r="Y1275" s="31"/>
      <c r="Z1275" s="31"/>
      <c r="AA1275" s="16">
        <v>0</v>
      </c>
      <c r="AB1275" s="16">
        <v>0</v>
      </c>
      <c r="AC1275" s="16">
        <v>0</v>
      </c>
      <c r="AD1275" s="16">
        <v>0</v>
      </c>
      <c r="AE1275" s="16">
        <v>5268713</v>
      </c>
      <c r="AF1275" s="16">
        <v>7062.6179624664883</v>
      </c>
      <c r="AG1275" s="16">
        <v>243356</v>
      </c>
      <c r="AH1275" s="16">
        <v>326.21447721179624</v>
      </c>
    </row>
    <row r="1276" spans="1:34" x14ac:dyDescent="0.25">
      <c r="A1276" t="s">
        <v>2684</v>
      </c>
      <c r="B1276" t="s">
        <v>355</v>
      </c>
      <c r="C1276">
        <v>750</v>
      </c>
      <c r="D1276" t="s">
        <v>356</v>
      </c>
      <c r="E1276">
        <v>23</v>
      </c>
      <c r="F1276" t="s">
        <v>2685</v>
      </c>
      <c r="G1276" s="14">
        <v>992</v>
      </c>
      <c r="H1276" s="44">
        <f t="shared" si="61"/>
        <v>878.67000000000007</v>
      </c>
      <c r="I1276" s="44">
        <f t="shared" si="62"/>
        <v>7905.27</v>
      </c>
      <c r="J1276" s="44">
        <f t="shared" si="63"/>
        <v>8783.94</v>
      </c>
      <c r="K1276" s="15">
        <v>137.38</v>
      </c>
      <c r="L1276" s="15">
        <v>5236.37</v>
      </c>
      <c r="M1276" s="15">
        <v>259.91000000000003</v>
      </c>
      <c r="N1276" s="15">
        <v>5633.65</v>
      </c>
      <c r="O1276" s="16">
        <v>436.62</v>
      </c>
      <c r="P1276" s="16">
        <v>2668.9</v>
      </c>
      <c r="Q1276" s="16">
        <v>44.76</v>
      </c>
      <c r="R1276" s="16">
        <v>3150.28</v>
      </c>
      <c r="S1276" s="17">
        <v>8783.93</v>
      </c>
      <c r="T1276" s="16">
        <v>8713658.5600000005</v>
      </c>
      <c r="U1276" s="16"/>
      <c r="V1276" s="16"/>
      <c r="W1276" s="16"/>
      <c r="X1276" s="31"/>
      <c r="Y1276" s="31"/>
      <c r="Z1276" s="31"/>
      <c r="AA1276" s="16">
        <v>136279</v>
      </c>
      <c r="AB1276" s="16">
        <v>137.37802419354838</v>
      </c>
      <c r="AC1276" s="16">
        <v>0</v>
      </c>
      <c r="AD1276" s="16">
        <v>0</v>
      </c>
      <c r="AE1276" s="16">
        <v>4852277</v>
      </c>
      <c r="AF1276" s="16">
        <v>4891.4082661290322</v>
      </c>
      <c r="AG1276" s="16">
        <v>342198</v>
      </c>
      <c r="AH1276" s="16">
        <v>344.95766129032256</v>
      </c>
    </row>
    <row r="1277" spans="1:34" x14ac:dyDescent="0.25">
      <c r="A1277" t="s">
        <v>2686</v>
      </c>
      <c r="B1277" t="s">
        <v>355</v>
      </c>
      <c r="C1277">
        <v>750</v>
      </c>
      <c r="D1277" t="s">
        <v>356</v>
      </c>
      <c r="E1277">
        <v>25</v>
      </c>
      <c r="F1277" t="s">
        <v>2687</v>
      </c>
      <c r="G1277" s="14">
        <v>491</v>
      </c>
      <c r="H1277" s="44">
        <f t="shared" si="61"/>
        <v>1941.76</v>
      </c>
      <c r="I1277" s="44">
        <f t="shared" si="62"/>
        <v>10818.54</v>
      </c>
      <c r="J1277" s="44">
        <f t="shared" si="63"/>
        <v>12760.300000000001</v>
      </c>
      <c r="K1277" s="15">
        <v>809.77</v>
      </c>
      <c r="L1277" s="15">
        <v>8149.64</v>
      </c>
      <c r="M1277" s="15">
        <v>650.61</v>
      </c>
      <c r="N1277" s="15">
        <v>9610.02</v>
      </c>
      <c r="O1277" s="16">
        <v>436.62</v>
      </c>
      <c r="P1277" s="16">
        <v>2668.9</v>
      </c>
      <c r="Q1277" s="16">
        <v>44.76</v>
      </c>
      <c r="R1277" s="16">
        <v>3150.28</v>
      </c>
      <c r="S1277" s="17">
        <v>12760.300000000001</v>
      </c>
      <c r="T1277" s="16">
        <v>6265307.3000000007</v>
      </c>
      <c r="U1277" s="16"/>
      <c r="V1277" s="16"/>
      <c r="W1277" s="16"/>
      <c r="X1277" s="31"/>
      <c r="Y1277" s="31"/>
      <c r="Z1277" s="31"/>
      <c r="AA1277" s="16">
        <v>369923</v>
      </c>
      <c r="AB1277" s="16">
        <v>753.40733197556006</v>
      </c>
      <c r="AC1277" s="16">
        <v>27674</v>
      </c>
      <c r="AD1277" s="16">
        <v>56.36252545824847</v>
      </c>
      <c r="AE1277" s="16">
        <v>3827957</v>
      </c>
      <c r="AF1277" s="16">
        <v>7796.2464358452135</v>
      </c>
      <c r="AG1277" s="16">
        <v>173514</v>
      </c>
      <c r="AH1277" s="16">
        <v>353.38900203665986</v>
      </c>
    </row>
    <row r="1278" spans="1:34" x14ac:dyDescent="0.25">
      <c r="A1278" t="s">
        <v>2688</v>
      </c>
      <c r="B1278" t="s">
        <v>355</v>
      </c>
      <c r="C1278">
        <v>750</v>
      </c>
      <c r="D1278" t="s">
        <v>356</v>
      </c>
      <c r="E1278">
        <v>28</v>
      </c>
      <c r="F1278" t="s">
        <v>2689</v>
      </c>
      <c r="G1278" s="14">
        <v>684</v>
      </c>
      <c r="H1278" s="44">
        <f t="shared" si="61"/>
        <v>1431.3100000000002</v>
      </c>
      <c r="I1278" s="44">
        <f t="shared" si="62"/>
        <v>9247.58</v>
      </c>
      <c r="J1278" s="44">
        <f t="shared" si="63"/>
        <v>10678.89</v>
      </c>
      <c r="K1278" s="15">
        <v>508.27</v>
      </c>
      <c r="L1278" s="15">
        <v>6578.68</v>
      </c>
      <c r="M1278" s="15">
        <v>441.66</v>
      </c>
      <c r="N1278" s="15">
        <v>7528.61</v>
      </c>
      <c r="O1278" s="16">
        <v>436.62</v>
      </c>
      <c r="P1278" s="16">
        <v>2668.9</v>
      </c>
      <c r="Q1278" s="16">
        <v>44.76</v>
      </c>
      <c r="R1278" s="16">
        <v>3150.28</v>
      </c>
      <c r="S1278" s="17">
        <v>10678.89</v>
      </c>
      <c r="T1278" s="16">
        <v>7304360.7599999998</v>
      </c>
      <c r="U1278" s="16"/>
      <c r="V1278" s="16"/>
      <c r="W1278" s="16"/>
      <c r="X1278" s="31"/>
      <c r="Y1278" s="31"/>
      <c r="Z1278" s="31"/>
      <c r="AA1278" s="16">
        <v>334311</v>
      </c>
      <c r="AB1278" s="16">
        <v>488.75877192982455</v>
      </c>
      <c r="AC1278" s="16">
        <v>13344</v>
      </c>
      <c r="AD1278" s="16">
        <v>19.508771929824562</v>
      </c>
      <c r="AE1278" s="16">
        <v>4327510</v>
      </c>
      <c r="AF1278" s="16">
        <v>6326.7690058479529</v>
      </c>
      <c r="AG1278" s="16">
        <v>172305</v>
      </c>
      <c r="AH1278" s="16">
        <v>251.90789473684211</v>
      </c>
    </row>
    <row r="1279" spans="1:34" x14ac:dyDescent="0.25">
      <c r="A1279" t="s">
        <v>2690</v>
      </c>
      <c r="B1279" t="s">
        <v>355</v>
      </c>
      <c r="C1279">
        <v>750</v>
      </c>
      <c r="D1279" t="s">
        <v>356</v>
      </c>
      <c r="E1279">
        <v>35</v>
      </c>
      <c r="F1279" t="s">
        <v>2691</v>
      </c>
      <c r="G1279" s="14">
        <v>910</v>
      </c>
      <c r="H1279" s="44">
        <f t="shared" si="61"/>
        <v>926.42000000000007</v>
      </c>
      <c r="I1279" s="44">
        <f t="shared" si="62"/>
        <v>10398.9</v>
      </c>
      <c r="J1279" s="44">
        <f t="shared" si="63"/>
        <v>11325.32</v>
      </c>
      <c r="K1279" s="15">
        <v>0</v>
      </c>
      <c r="L1279" s="15">
        <v>7730</v>
      </c>
      <c r="M1279" s="15">
        <v>445.04</v>
      </c>
      <c r="N1279" s="15">
        <v>8175.04</v>
      </c>
      <c r="O1279" s="16">
        <v>436.62</v>
      </c>
      <c r="P1279" s="16">
        <v>2668.9</v>
      </c>
      <c r="Q1279" s="16">
        <v>44.76</v>
      </c>
      <c r="R1279" s="16">
        <v>3150.28</v>
      </c>
      <c r="S1279" s="17">
        <v>11325.32</v>
      </c>
      <c r="T1279" s="16">
        <v>10306041.199999999</v>
      </c>
      <c r="U1279" s="16"/>
      <c r="V1279" s="16"/>
      <c r="W1279" s="16"/>
      <c r="X1279" s="31"/>
      <c r="Y1279" s="31"/>
      <c r="Z1279" s="31"/>
      <c r="AA1279" s="16">
        <v>0</v>
      </c>
      <c r="AB1279" s="16">
        <v>0</v>
      </c>
      <c r="AC1279" s="16">
        <v>0</v>
      </c>
      <c r="AD1279" s="16">
        <v>0</v>
      </c>
      <c r="AE1279" s="16">
        <v>6586609</v>
      </c>
      <c r="AF1279" s="16">
        <v>7238.0318681318686</v>
      </c>
      <c r="AG1279" s="16">
        <v>447693</v>
      </c>
      <c r="AH1279" s="16">
        <v>491.97032967032965</v>
      </c>
    </row>
    <row r="1280" spans="1:34" x14ac:dyDescent="0.25">
      <c r="A1280" t="s">
        <v>2692</v>
      </c>
      <c r="B1280" t="s">
        <v>355</v>
      </c>
      <c r="C1280">
        <v>750</v>
      </c>
      <c r="D1280" t="s">
        <v>356</v>
      </c>
      <c r="E1280">
        <v>37</v>
      </c>
      <c r="F1280" t="s">
        <v>2693</v>
      </c>
      <c r="G1280" s="14">
        <v>135</v>
      </c>
      <c r="H1280" s="44">
        <f t="shared" si="61"/>
        <v>548.39</v>
      </c>
      <c r="I1280" s="44">
        <f t="shared" si="62"/>
        <v>15185.41</v>
      </c>
      <c r="J1280" s="44">
        <f t="shared" si="63"/>
        <v>15733.8</v>
      </c>
      <c r="K1280" s="15">
        <v>0</v>
      </c>
      <c r="L1280" s="15">
        <v>12516.51</v>
      </c>
      <c r="M1280" s="15">
        <v>67.010000000000005</v>
      </c>
      <c r="N1280" s="15">
        <v>12583.53</v>
      </c>
      <c r="O1280" s="16">
        <v>436.62</v>
      </c>
      <c r="P1280" s="16">
        <v>2668.9</v>
      </c>
      <c r="Q1280" s="16">
        <v>44.76</v>
      </c>
      <c r="R1280" s="16">
        <v>3150.28</v>
      </c>
      <c r="S1280" s="17">
        <v>15733.810000000001</v>
      </c>
      <c r="T1280" s="16">
        <v>2124064.35</v>
      </c>
      <c r="U1280" s="16"/>
      <c r="V1280" s="16"/>
      <c r="W1280" s="16"/>
      <c r="X1280" s="31"/>
      <c r="Y1280" s="31"/>
      <c r="Z1280" s="31"/>
      <c r="AA1280" s="16">
        <v>0</v>
      </c>
      <c r="AB1280" s="16">
        <v>0</v>
      </c>
      <c r="AC1280" s="16">
        <v>0</v>
      </c>
      <c r="AD1280" s="16">
        <v>0</v>
      </c>
      <c r="AE1280" s="16">
        <v>1612824</v>
      </c>
      <c r="AF1280" s="16">
        <v>11946.844444444445</v>
      </c>
      <c r="AG1280" s="16">
        <v>76905</v>
      </c>
      <c r="AH1280" s="16">
        <v>569.66666666666663</v>
      </c>
    </row>
    <row r="1281" spans="1:34" x14ac:dyDescent="0.25">
      <c r="A1281" t="s">
        <v>2694</v>
      </c>
      <c r="B1281" t="s">
        <v>355</v>
      </c>
      <c r="C1281">
        <v>750</v>
      </c>
      <c r="D1281" t="s">
        <v>356</v>
      </c>
      <c r="E1281">
        <v>39</v>
      </c>
      <c r="F1281" t="s">
        <v>2695</v>
      </c>
      <c r="G1281" s="14">
        <v>672</v>
      </c>
      <c r="H1281" s="44">
        <f t="shared" si="61"/>
        <v>813.29</v>
      </c>
      <c r="I1281" s="44">
        <f t="shared" si="62"/>
        <v>9075.9600000000009</v>
      </c>
      <c r="J1281" s="44">
        <f t="shared" si="63"/>
        <v>9889.25</v>
      </c>
      <c r="K1281" s="15">
        <v>0</v>
      </c>
      <c r="L1281" s="15">
        <v>6407.06</v>
      </c>
      <c r="M1281" s="15">
        <v>331.91</v>
      </c>
      <c r="N1281" s="15">
        <v>6738.97</v>
      </c>
      <c r="O1281" s="16">
        <v>436.62</v>
      </c>
      <c r="P1281" s="16">
        <v>2668.9</v>
      </c>
      <c r="Q1281" s="16">
        <v>44.76</v>
      </c>
      <c r="R1281" s="16">
        <v>3150.28</v>
      </c>
      <c r="S1281" s="17">
        <v>9889.25</v>
      </c>
      <c r="T1281" s="16">
        <v>6645576</v>
      </c>
      <c r="U1281" s="16"/>
      <c r="V1281" s="16"/>
      <c r="W1281" s="16"/>
      <c r="X1281" s="31"/>
      <c r="Y1281" s="31"/>
      <c r="Z1281" s="31"/>
      <c r="AA1281" s="16">
        <v>0</v>
      </c>
      <c r="AB1281" s="16">
        <v>0</v>
      </c>
      <c r="AC1281" s="16">
        <v>0</v>
      </c>
      <c r="AD1281" s="16">
        <v>0</v>
      </c>
      <c r="AE1281" s="16">
        <v>4091821</v>
      </c>
      <c r="AF1281" s="16">
        <v>6089.0193452380954</v>
      </c>
      <c r="AG1281" s="16">
        <v>213720</v>
      </c>
      <c r="AH1281" s="16">
        <v>318.03571428571428</v>
      </c>
    </row>
    <row r="1282" spans="1:34" x14ac:dyDescent="0.25">
      <c r="A1282" t="s">
        <v>2696</v>
      </c>
      <c r="B1282" t="s">
        <v>355</v>
      </c>
      <c r="C1282">
        <v>750</v>
      </c>
      <c r="D1282" t="s">
        <v>356</v>
      </c>
      <c r="E1282">
        <v>40</v>
      </c>
      <c r="F1282" t="s">
        <v>2697</v>
      </c>
      <c r="G1282" s="14">
        <v>315</v>
      </c>
      <c r="H1282" s="44">
        <f t="shared" si="61"/>
        <v>1842.57</v>
      </c>
      <c r="I1282" s="44">
        <f t="shared" si="62"/>
        <v>11067.289999999999</v>
      </c>
      <c r="J1282" s="44">
        <f t="shared" si="63"/>
        <v>12909.859999999999</v>
      </c>
      <c r="K1282" s="15">
        <v>708.97</v>
      </c>
      <c r="L1282" s="15">
        <v>8398.39</v>
      </c>
      <c r="M1282" s="15">
        <v>652.22</v>
      </c>
      <c r="N1282" s="15">
        <v>9759.58</v>
      </c>
      <c r="O1282" s="16">
        <v>436.62</v>
      </c>
      <c r="P1282" s="16">
        <v>2668.9</v>
      </c>
      <c r="Q1282" s="16">
        <v>44.76</v>
      </c>
      <c r="R1282" s="16">
        <v>3150.28</v>
      </c>
      <c r="S1282" s="17">
        <v>12909.86</v>
      </c>
      <c r="T1282" s="16">
        <v>4066605.9000000004</v>
      </c>
      <c r="U1282" s="16"/>
      <c r="V1282" s="16"/>
      <c r="W1282" s="16"/>
      <c r="X1282" s="31"/>
      <c r="Y1282" s="31"/>
      <c r="Z1282" s="31"/>
      <c r="AA1282" s="16">
        <v>214331</v>
      </c>
      <c r="AB1282" s="16">
        <v>680.41587301587299</v>
      </c>
      <c r="AC1282" s="16">
        <v>8995</v>
      </c>
      <c r="AD1282" s="16">
        <v>28.555555555555557</v>
      </c>
      <c r="AE1282" s="16">
        <v>2506696</v>
      </c>
      <c r="AF1282" s="16">
        <v>7957.7650793650791</v>
      </c>
      <c r="AG1282" s="16">
        <v>138797</v>
      </c>
      <c r="AH1282" s="16">
        <v>440.62539682539682</v>
      </c>
    </row>
    <row r="1283" spans="1:34" x14ac:dyDescent="0.25">
      <c r="A1283" t="s">
        <v>2698</v>
      </c>
      <c r="B1283" t="s">
        <v>355</v>
      </c>
      <c r="C1283">
        <v>750</v>
      </c>
      <c r="D1283" t="s">
        <v>356</v>
      </c>
      <c r="E1283">
        <v>50</v>
      </c>
      <c r="F1283" t="s">
        <v>2699</v>
      </c>
      <c r="G1283" s="14">
        <v>569</v>
      </c>
      <c r="H1283" s="44">
        <f t="shared" si="61"/>
        <v>819.96</v>
      </c>
      <c r="I1283" s="44">
        <f t="shared" si="62"/>
        <v>9589.34</v>
      </c>
      <c r="J1283" s="44">
        <f t="shared" si="63"/>
        <v>10409.299999999999</v>
      </c>
      <c r="K1283" s="15">
        <v>0</v>
      </c>
      <c r="L1283" s="15">
        <v>6920.44</v>
      </c>
      <c r="M1283" s="15">
        <v>338.58</v>
      </c>
      <c r="N1283" s="15">
        <v>7259.02</v>
      </c>
      <c r="O1283" s="16">
        <v>436.62</v>
      </c>
      <c r="P1283" s="16">
        <v>2668.9</v>
      </c>
      <c r="Q1283" s="16">
        <v>44.76</v>
      </c>
      <c r="R1283" s="16">
        <v>3150.28</v>
      </c>
      <c r="S1283" s="17">
        <v>10409.300000000001</v>
      </c>
      <c r="T1283" s="16">
        <v>5922891.7000000002</v>
      </c>
      <c r="U1283" s="16"/>
      <c r="V1283" s="16"/>
      <c r="W1283" s="16"/>
      <c r="X1283" s="31"/>
      <c r="Y1283" s="31"/>
      <c r="Z1283" s="31"/>
      <c r="AA1283" s="16">
        <v>0</v>
      </c>
      <c r="AB1283" s="16">
        <v>0</v>
      </c>
      <c r="AC1283" s="16">
        <v>0</v>
      </c>
      <c r="AD1283" s="16">
        <v>0</v>
      </c>
      <c r="AE1283" s="16">
        <v>3779487</v>
      </c>
      <c r="AF1283" s="16">
        <v>6642.3321616871708</v>
      </c>
      <c r="AG1283" s="16">
        <v>158246</v>
      </c>
      <c r="AH1283" s="16">
        <v>278.11247803163445</v>
      </c>
    </row>
    <row r="1284" spans="1:34" x14ac:dyDescent="0.25">
      <c r="A1284" t="s">
        <v>2700</v>
      </c>
      <c r="B1284" t="s">
        <v>355</v>
      </c>
      <c r="C1284">
        <v>750</v>
      </c>
      <c r="D1284" t="s">
        <v>356</v>
      </c>
      <c r="E1284">
        <v>55</v>
      </c>
      <c r="F1284" t="s">
        <v>2701</v>
      </c>
      <c r="G1284" s="14">
        <v>1044</v>
      </c>
      <c r="H1284" s="44">
        <f t="shared" si="61"/>
        <v>909.93</v>
      </c>
      <c r="I1284" s="44">
        <f t="shared" si="62"/>
        <v>8443.83</v>
      </c>
      <c r="J1284" s="44">
        <f t="shared" si="63"/>
        <v>9353.76</v>
      </c>
      <c r="K1284" s="15">
        <v>110.21</v>
      </c>
      <c r="L1284" s="15">
        <v>5774.93</v>
      </c>
      <c r="M1284" s="15">
        <v>318.33999999999997</v>
      </c>
      <c r="N1284" s="15">
        <v>6203.48</v>
      </c>
      <c r="O1284" s="16">
        <v>436.62</v>
      </c>
      <c r="P1284" s="16">
        <v>2668.9</v>
      </c>
      <c r="Q1284" s="16">
        <v>44.76</v>
      </c>
      <c r="R1284" s="16">
        <v>3150.28</v>
      </c>
      <c r="S1284" s="17">
        <v>9353.76</v>
      </c>
      <c r="T1284" s="16">
        <v>9765325.4399999995</v>
      </c>
      <c r="U1284" s="16"/>
      <c r="V1284" s="16"/>
      <c r="W1284" s="16"/>
      <c r="X1284" s="31"/>
      <c r="Y1284" s="31"/>
      <c r="Z1284" s="31"/>
      <c r="AA1284" s="16">
        <v>115062</v>
      </c>
      <c r="AB1284" s="16">
        <v>110.21264367816092</v>
      </c>
      <c r="AC1284" s="16">
        <v>0</v>
      </c>
      <c r="AD1284" s="16">
        <v>0</v>
      </c>
      <c r="AE1284" s="16">
        <v>5784896</v>
      </c>
      <c r="AF1284" s="16">
        <v>5541.0881226053643</v>
      </c>
      <c r="AG1284" s="16">
        <v>244129</v>
      </c>
      <c r="AH1284" s="16">
        <v>233.84003831417624</v>
      </c>
    </row>
    <row r="1285" spans="1:34" x14ac:dyDescent="0.25">
      <c r="A1285" t="s">
        <v>2702</v>
      </c>
      <c r="B1285" t="s">
        <v>355</v>
      </c>
      <c r="C1285">
        <v>750</v>
      </c>
      <c r="D1285" t="s">
        <v>356</v>
      </c>
      <c r="E1285">
        <v>58</v>
      </c>
      <c r="F1285" t="s">
        <v>2703</v>
      </c>
      <c r="G1285" s="14">
        <v>1018</v>
      </c>
      <c r="H1285" s="44">
        <f t="shared" si="61"/>
        <v>817.01</v>
      </c>
      <c r="I1285" s="44">
        <f t="shared" si="62"/>
        <v>8442.2900000000009</v>
      </c>
      <c r="J1285" s="44">
        <f t="shared" si="63"/>
        <v>9259.3000000000011</v>
      </c>
      <c r="K1285" s="15">
        <v>0</v>
      </c>
      <c r="L1285" s="15">
        <v>5773.39</v>
      </c>
      <c r="M1285" s="15">
        <v>335.63</v>
      </c>
      <c r="N1285" s="15">
        <v>6109.02</v>
      </c>
      <c r="O1285" s="16">
        <v>436.62</v>
      </c>
      <c r="P1285" s="16">
        <v>2668.9</v>
      </c>
      <c r="Q1285" s="16">
        <v>44.76</v>
      </c>
      <c r="R1285" s="16">
        <v>3150.28</v>
      </c>
      <c r="S1285" s="17">
        <v>9259.3000000000011</v>
      </c>
      <c r="T1285" s="16">
        <v>9425967.4000000004</v>
      </c>
      <c r="U1285" s="16"/>
      <c r="V1285" s="16"/>
      <c r="W1285" s="16"/>
      <c r="X1285" s="31"/>
      <c r="Y1285" s="31"/>
      <c r="Z1285" s="31"/>
      <c r="AA1285" s="16">
        <v>0</v>
      </c>
      <c r="AB1285" s="16">
        <v>0</v>
      </c>
      <c r="AC1285" s="16">
        <v>0</v>
      </c>
      <c r="AD1285" s="16">
        <v>0</v>
      </c>
      <c r="AE1285" s="16">
        <v>5558442</v>
      </c>
      <c r="AF1285" s="16">
        <v>5460.1591355599212</v>
      </c>
      <c r="AG1285" s="16">
        <v>318868</v>
      </c>
      <c r="AH1285" s="16">
        <v>313.22986247544202</v>
      </c>
    </row>
    <row r="1286" spans="1:34" x14ac:dyDescent="0.25">
      <c r="A1286" t="s">
        <v>2704</v>
      </c>
      <c r="B1286" t="s">
        <v>355</v>
      </c>
      <c r="C1286">
        <v>750</v>
      </c>
      <c r="D1286" t="s">
        <v>356</v>
      </c>
      <c r="E1286">
        <v>59</v>
      </c>
      <c r="F1286" t="s">
        <v>2705</v>
      </c>
      <c r="G1286" s="14">
        <v>920</v>
      </c>
      <c r="H1286" s="44">
        <f t="shared" si="61"/>
        <v>1659.6499999999999</v>
      </c>
      <c r="I1286" s="44">
        <f t="shared" si="62"/>
        <v>9538.3700000000008</v>
      </c>
      <c r="J1286" s="44">
        <f t="shared" si="63"/>
        <v>11198.02</v>
      </c>
      <c r="K1286" s="15">
        <v>689.46</v>
      </c>
      <c r="L1286" s="15">
        <v>6869.47</v>
      </c>
      <c r="M1286" s="15">
        <v>488.81</v>
      </c>
      <c r="N1286" s="15">
        <v>8047.73</v>
      </c>
      <c r="O1286" s="16">
        <v>436.62</v>
      </c>
      <c r="P1286" s="16">
        <v>2668.9</v>
      </c>
      <c r="Q1286" s="16">
        <v>44.76</v>
      </c>
      <c r="R1286" s="16">
        <v>3150.28</v>
      </c>
      <c r="S1286" s="17">
        <v>11198.01</v>
      </c>
      <c r="T1286" s="16">
        <v>10302169.200000001</v>
      </c>
      <c r="U1286" s="16"/>
      <c r="V1286" s="16"/>
      <c r="W1286" s="16"/>
      <c r="X1286" s="31"/>
      <c r="Y1286" s="31"/>
      <c r="Z1286" s="31"/>
      <c r="AA1286" s="16">
        <v>608969</v>
      </c>
      <c r="AB1286" s="16">
        <v>661.92282608695655</v>
      </c>
      <c r="AC1286" s="16">
        <v>25335</v>
      </c>
      <c r="AD1286" s="16">
        <v>27.538043478260871</v>
      </c>
      <c r="AE1286" s="16">
        <v>6061812</v>
      </c>
      <c r="AF1286" s="16">
        <v>6588.9260869565214</v>
      </c>
      <c r="AG1286" s="16">
        <v>258098</v>
      </c>
      <c r="AH1286" s="16">
        <v>280.5413043478261</v>
      </c>
    </row>
    <row r="1287" spans="1:34" x14ac:dyDescent="0.25">
      <c r="A1287" t="s">
        <v>2706</v>
      </c>
      <c r="B1287" t="s">
        <v>355</v>
      </c>
      <c r="C1287">
        <v>750</v>
      </c>
      <c r="D1287" t="s">
        <v>356</v>
      </c>
      <c r="E1287">
        <v>62</v>
      </c>
      <c r="F1287" t="s">
        <v>2707</v>
      </c>
      <c r="G1287" s="14">
        <v>1181</v>
      </c>
      <c r="H1287" s="44">
        <f t="shared" si="61"/>
        <v>1186.1899999999998</v>
      </c>
      <c r="I1287" s="44">
        <f t="shared" si="62"/>
        <v>8520.09</v>
      </c>
      <c r="J1287" s="44">
        <f t="shared" si="63"/>
        <v>9706.2800000000007</v>
      </c>
      <c r="K1287" s="15">
        <v>411.68</v>
      </c>
      <c r="L1287" s="15">
        <v>5851.19</v>
      </c>
      <c r="M1287" s="15">
        <v>293.13</v>
      </c>
      <c r="N1287" s="15">
        <v>6556</v>
      </c>
      <c r="O1287" s="16">
        <v>436.62</v>
      </c>
      <c r="P1287" s="16">
        <v>2668.9</v>
      </c>
      <c r="Q1287" s="16">
        <v>44.76</v>
      </c>
      <c r="R1287" s="16">
        <v>3150.28</v>
      </c>
      <c r="S1287" s="17">
        <v>9706.2800000000007</v>
      </c>
      <c r="T1287" s="16">
        <v>11463116.680000002</v>
      </c>
      <c r="U1287" s="16"/>
      <c r="V1287" s="16"/>
      <c r="W1287" s="16"/>
      <c r="X1287" s="31"/>
      <c r="Y1287" s="31"/>
      <c r="Z1287" s="31"/>
      <c r="AA1287" s="16">
        <v>476808</v>
      </c>
      <c r="AB1287" s="16">
        <v>403.73243014394581</v>
      </c>
      <c r="AC1287" s="16">
        <v>4498</v>
      </c>
      <c r="AD1287" s="16">
        <v>3.8086367485182051</v>
      </c>
      <c r="AE1287" s="16">
        <v>6519404</v>
      </c>
      <c r="AF1287" s="16">
        <v>5520.2404741744285</v>
      </c>
      <c r="AG1287" s="16">
        <v>390857</v>
      </c>
      <c r="AH1287" s="16">
        <v>330.95427603725653</v>
      </c>
    </row>
    <row r="1288" spans="1:34" x14ac:dyDescent="0.25">
      <c r="A1288" t="s">
        <v>2708</v>
      </c>
      <c r="B1288" t="s">
        <v>355</v>
      </c>
      <c r="C1288">
        <v>750</v>
      </c>
      <c r="D1288" t="s">
        <v>356</v>
      </c>
      <c r="E1288">
        <v>63</v>
      </c>
      <c r="F1288" t="s">
        <v>2709</v>
      </c>
      <c r="G1288" s="14">
        <v>1922</v>
      </c>
      <c r="H1288" s="44">
        <f t="shared" si="61"/>
        <v>781.53</v>
      </c>
      <c r="I1288" s="44">
        <f t="shared" si="62"/>
        <v>8369.98</v>
      </c>
      <c r="J1288" s="44">
        <f t="shared" si="63"/>
        <v>9151.51</v>
      </c>
      <c r="K1288" s="15">
        <v>60.28</v>
      </c>
      <c r="L1288" s="15">
        <v>5701.08</v>
      </c>
      <c r="M1288" s="15">
        <v>239.87</v>
      </c>
      <c r="N1288" s="15">
        <v>6001.22</v>
      </c>
      <c r="O1288" s="16">
        <v>436.62</v>
      </c>
      <c r="P1288" s="16">
        <v>2668.9</v>
      </c>
      <c r="Q1288" s="16">
        <v>44.76</v>
      </c>
      <c r="R1288" s="16">
        <v>3150.28</v>
      </c>
      <c r="S1288" s="17">
        <v>9151.5</v>
      </c>
      <c r="T1288" s="16">
        <v>17589183</v>
      </c>
      <c r="U1288" s="16"/>
      <c r="V1288" s="16"/>
      <c r="W1288" s="16"/>
      <c r="X1288" s="31"/>
      <c r="Y1288" s="31"/>
      <c r="Z1288" s="31"/>
      <c r="AA1288" s="16">
        <v>115861</v>
      </c>
      <c r="AB1288" s="16">
        <v>60.281477627471382</v>
      </c>
      <c r="AC1288" s="16">
        <v>0</v>
      </c>
      <c r="AD1288" s="16">
        <v>0</v>
      </c>
      <c r="AE1288" s="16">
        <v>10305839</v>
      </c>
      <c r="AF1288" s="16">
        <v>5362.0390218522371</v>
      </c>
      <c r="AG1288" s="16">
        <v>651631</v>
      </c>
      <c r="AH1288" s="16">
        <v>339.03798126951091</v>
      </c>
    </row>
    <row r="1289" spans="1:34" x14ac:dyDescent="0.25">
      <c r="A1289" t="s">
        <v>2710</v>
      </c>
      <c r="B1289" t="s">
        <v>355</v>
      </c>
      <c r="C1289">
        <v>750</v>
      </c>
      <c r="D1289" t="s">
        <v>356</v>
      </c>
      <c r="E1289">
        <v>65</v>
      </c>
      <c r="F1289" t="s">
        <v>2711</v>
      </c>
      <c r="G1289" s="14">
        <v>238</v>
      </c>
      <c r="H1289" s="44">
        <f t="shared" si="61"/>
        <v>569.09</v>
      </c>
      <c r="I1289" s="44">
        <f t="shared" si="62"/>
        <v>9865.7100000000009</v>
      </c>
      <c r="J1289" s="44">
        <f t="shared" si="63"/>
        <v>10434.800000000001</v>
      </c>
      <c r="K1289" s="15">
        <v>0</v>
      </c>
      <c r="L1289" s="15">
        <v>7196.81</v>
      </c>
      <c r="M1289" s="15">
        <v>87.71</v>
      </c>
      <c r="N1289" s="15">
        <v>7284.51</v>
      </c>
      <c r="O1289" s="16">
        <v>436.62</v>
      </c>
      <c r="P1289" s="16">
        <v>2668.9</v>
      </c>
      <c r="Q1289" s="16">
        <v>44.76</v>
      </c>
      <c r="R1289" s="16">
        <v>3150.28</v>
      </c>
      <c r="S1289" s="17">
        <v>10434.790000000001</v>
      </c>
      <c r="T1289" s="16">
        <v>2483480.02</v>
      </c>
      <c r="U1289" s="16"/>
      <c r="V1289" s="16"/>
      <c r="W1289" s="16"/>
      <c r="X1289" s="31"/>
      <c r="Y1289" s="31"/>
      <c r="Z1289" s="31"/>
      <c r="AA1289" s="16">
        <v>0</v>
      </c>
      <c r="AB1289" s="16">
        <v>0</v>
      </c>
      <c r="AC1289" s="16">
        <v>0</v>
      </c>
      <c r="AD1289" s="16">
        <v>0</v>
      </c>
      <c r="AE1289" s="16">
        <v>1595982</v>
      </c>
      <c r="AF1289" s="16">
        <v>6705.8067226890753</v>
      </c>
      <c r="AG1289" s="16">
        <v>116858</v>
      </c>
      <c r="AH1289" s="16">
        <v>491</v>
      </c>
    </row>
    <row r="1290" spans="1:34" x14ac:dyDescent="0.25">
      <c r="A1290" t="s">
        <v>2712</v>
      </c>
      <c r="B1290" t="s">
        <v>355</v>
      </c>
      <c r="C1290">
        <v>750</v>
      </c>
      <c r="D1290" t="s">
        <v>356</v>
      </c>
      <c r="E1290">
        <v>70</v>
      </c>
      <c r="F1290" t="s">
        <v>2713</v>
      </c>
      <c r="G1290" s="14">
        <v>385</v>
      </c>
      <c r="H1290" s="44">
        <f t="shared" si="61"/>
        <v>1008.16</v>
      </c>
      <c r="I1290" s="44">
        <f t="shared" si="62"/>
        <v>8671.0300000000007</v>
      </c>
      <c r="J1290" s="44">
        <f t="shared" si="63"/>
        <v>9679.19</v>
      </c>
      <c r="K1290" s="15">
        <v>0</v>
      </c>
      <c r="L1290" s="15">
        <v>6002.13</v>
      </c>
      <c r="M1290" s="15">
        <v>526.78</v>
      </c>
      <c r="N1290" s="15">
        <v>6528.91</v>
      </c>
      <c r="O1290" s="16">
        <v>436.62</v>
      </c>
      <c r="P1290" s="16">
        <v>2668.9</v>
      </c>
      <c r="Q1290" s="16">
        <v>44.76</v>
      </c>
      <c r="R1290" s="16">
        <v>3150.28</v>
      </c>
      <c r="S1290" s="17">
        <v>9679.19</v>
      </c>
      <c r="T1290" s="16">
        <v>3726488.1500000004</v>
      </c>
      <c r="U1290" s="16"/>
      <c r="V1290" s="16"/>
      <c r="W1290" s="16"/>
      <c r="X1290" s="31"/>
      <c r="Y1290" s="31"/>
      <c r="Z1290" s="31"/>
      <c r="AA1290" s="16">
        <v>0</v>
      </c>
      <c r="AB1290" s="16">
        <v>0</v>
      </c>
      <c r="AC1290" s="16">
        <v>0</v>
      </c>
      <c r="AD1290" s="16">
        <v>0</v>
      </c>
      <c r="AE1290" s="16">
        <v>2147909</v>
      </c>
      <c r="AF1290" s="16">
        <v>5578.9844155844157</v>
      </c>
      <c r="AG1290" s="16">
        <v>162912</v>
      </c>
      <c r="AH1290" s="16">
        <v>423.14805194805194</v>
      </c>
    </row>
    <row r="1291" spans="1:34" x14ac:dyDescent="0.25">
      <c r="A1291" t="s">
        <v>2714</v>
      </c>
      <c r="B1291" t="s">
        <v>355</v>
      </c>
      <c r="C1291">
        <v>750</v>
      </c>
      <c r="D1291" t="s">
        <v>356</v>
      </c>
      <c r="E1291">
        <v>72</v>
      </c>
      <c r="F1291" t="s">
        <v>2715</v>
      </c>
      <c r="G1291" s="14">
        <v>1965</v>
      </c>
      <c r="H1291" s="44">
        <f t="shared" si="61"/>
        <v>743.48</v>
      </c>
      <c r="I1291" s="44">
        <f t="shared" si="62"/>
        <v>8682.08</v>
      </c>
      <c r="J1291" s="44">
        <f t="shared" si="63"/>
        <v>9425.56</v>
      </c>
      <c r="K1291" s="15">
        <v>75.23</v>
      </c>
      <c r="L1291" s="15">
        <v>6013.18</v>
      </c>
      <c r="M1291" s="15">
        <v>186.87</v>
      </c>
      <c r="N1291" s="15">
        <v>6275.29</v>
      </c>
      <c r="O1291" s="16">
        <v>436.62</v>
      </c>
      <c r="P1291" s="16">
        <v>2668.9</v>
      </c>
      <c r="Q1291" s="16">
        <v>44.76</v>
      </c>
      <c r="R1291" s="16">
        <v>3150.28</v>
      </c>
      <c r="S1291" s="17">
        <v>9425.57</v>
      </c>
      <c r="T1291" s="16">
        <v>18521245.050000001</v>
      </c>
      <c r="U1291" s="16"/>
      <c r="V1291" s="16"/>
      <c r="W1291" s="16"/>
      <c r="X1291" s="31"/>
      <c r="Y1291" s="31"/>
      <c r="Z1291" s="31"/>
      <c r="AA1291" s="16">
        <v>147833</v>
      </c>
      <c r="AB1291" s="16">
        <v>75.23307888040712</v>
      </c>
      <c r="AC1291" s="16">
        <v>0</v>
      </c>
      <c r="AD1291" s="16">
        <v>0</v>
      </c>
      <c r="AE1291" s="16">
        <v>11051663</v>
      </c>
      <c r="AF1291" s="16">
        <v>5624.2559796437663</v>
      </c>
      <c r="AG1291" s="16">
        <v>764242</v>
      </c>
      <c r="AH1291" s="16">
        <v>388.92722646310432</v>
      </c>
    </row>
    <row r="1292" spans="1:34" x14ac:dyDescent="0.25">
      <c r="A1292" t="s">
        <v>2716</v>
      </c>
      <c r="B1292" t="s">
        <v>355</v>
      </c>
      <c r="C1292">
        <v>750</v>
      </c>
      <c r="D1292" t="s">
        <v>356</v>
      </c>
      <c r="E1292">
        <v>74</v>
      </c>
      <c r="F1292" t="s">
        <v>2717</v>
      </c>
      <c r="G1292" s="14">
        <v>1771</v>
      </c>
      <c r="H1292" s="44">
        <f t="shared" si="61"/>
        <v>786.45</v>
      </c>
      <c r="I1292" s="44">
        <f t="shared" si="62"/>
        <v>8834.01</v>
      </c>
      <c r="J1292" s="44">
        <f t="shared" si="63"/>
        <v>9620.4600000000009</v>
      </c>
      <c r="K1292" s="15">
        <v>124.48</v>
      </c>
      <c r="L1292" s="15">
        <v>6165.11</v>
      </c>
      <c r="M1292" s="15">
        <v>180.59</v>
      </c>
      <c r="N1292" s="15">
        <v>6470.18</v>
      </c>
      <c r="O1292" s="16">
        <v>436.62</v>
      </c>
      <c r="P1292" s="16">
        <v>2668.9</v>
      </c>
      <c r="Q1292" s="16">
        <v>44.76</v>
      </c>
      <c r="R1292" s="16">
        <v>3150.28</v>
      </c>
      <c r="S1292" s="17">
        <v>9620.4600000000009</v>
      </c>
      <c r="T1292" s="16">
        <v>17037834.66</v>
      </c>
      <c r="U1292" s="16"/>
      <c r="V1292" s="16"/>
      <c r="W1292" s="16"/>
      <c r="X1292" s="31"/>
      <c r="Y1292" s="31"/>
      <c r="Z1292" s="31"/>
      <c r="AA1292" s="16">
        <v>220455</v>
      </c>
      <c r="AB1292" s="16">
        <v>124.48051948051948</v>
      </c>
      <c r="AC1292" s="16">
        <v>0</v>
      </c>
      <c r="AD1292" s="16">
        <v>0</v>
      </c>
      <c r="AE1292" s="16">
        <v>10283775</v>
      </c>
      <c r="AF1292" s="16">
        <v>5806.7617165443253</v>
      </c>
      <c r="AG1292" s="16">
        <v>634635</v>
      </c>
      <c r="AH1292" s="16">
        <v>358.34839073969511</v>
      </c>
    </row>
    <row r="1293" spans="1:34" x14ac:dyDescent="0.25">
      <c r="A1293" t="s">
        <v>2718</v>
      </c>
      <c r="B1293" t="s">
        <v>355</v>
      </c>
      <c r="C1293">
        <v>750</v>
      </c>
      <c r="D1293" t="s">
        <v>356</v>
      </c>
      <c r="E1293">
        <v>75</v>
      </c>
      <c r="F1293" t="s">
        <v>2719</v>
      </c>
      <c r="G1293" s="14">
        <v>1037</v>
      </c>
      <c r="H1293" s="44">
        <f t="shared" si="61"/>
        <v>766.74</v>
      </c>
      <c r="I1293" s="44">
        <f t="shared" si="62"/>
        <v>8557.14</v>
      </c>
      <c r="J1293" s="44">
        <f t="shared" si="63"/>
        <v>9323.8799999999992</v>
      </c>
      <c r="K1293" s="15">
        <v>0</v>
      </c>
      <c r="L1293" s="15">
        <v>5888.24</v>
      </c>
      <c r="M1293" s="15">
        <v>285.36</v>
      </c>
      <c r="N1293" s="15">
        <v>6173.6</v>
      </c>
      <c r="O1293" s="16">
        <v>436.62</v>
      </c>
      <c r="P1293" s="16">
        <v>2668.9</v>
      </c>
      <c r="Q1293" s="16">
        <v>44.76</v>
      </c>
      <c r="R1293" s="16">
        <v>3150.28</v>
      </c>
      <c r="S1293" s="17">
        <v>9323.880000000001</v>
      </c>
      <c r="T1293" s="16">
        <v>9668863.5600000005</v>
      </c>
      <c r="U1293" s="16"/>
      <c r="V1293" s="16"/>
      <c r="W1293" s="16"/>
      <c r="X1293" s="31"/>
      <c r="Y1293" s="31"/>
      <c r="Z1293" s="31"/>
      <c r="AA1293" s="16">
        <v>0</v>
      </c>
      <c r="AB1293" s="16">
        <v>0</v>
      </c>
      <c r="AC1293" s="16">
        <v>0</v>
      </c>
      <c r="AD1293" s="16">
        <v>0</v>
      </c>
      <c r="AE1293" s="16">
        <v>5875754</v>
      </c>
      <c r="AF1293" s="16">
        <v>5666.1080038572809</v>
      </c>
      <c r="AG1293" s="16">
        <v>230354</v>
      </c>
      <c r="AH1293" s="16">
        <v>222.13500482160077</v>
      </c>
    </row>
    <row r="1294" spans="1:34" x14ac:dyDescent="0.25">
      <c r="A1294" t="s">
        <v>2720</v>
      </c>
      <c r="B1294" t="s">
        <v>355</v>
      </c>
      <c r="C1294">
        <v>750</v>
      </c>
      <c r="D1294" t="s">
        <v>356</v>
      </c>
      <c r="E1294">
        <v>77</v>
      </c>
      <c r="F1294" t="s">
        <v>2721</v>
      </c>
      <c r="G1294" s="14">
        <v>1162</v>
      </c>
      <c r="H1294" s="44">
        <f t="shared" si="61"/>
        <v>1749.51</v>
      </c>
      <c r="I1294" s="44">
        <f t="shared" si="62"/>
        <v>9731.26</v>
      </c>
      <c r="J1294" s="44">
        <f t="shared" si="63"/>
        <v>11480.77</v>
      </c>
      <c r="K1294" s="15">
        <v>834.1</v>
      </c>
      <c r="L1294" s="15">
        <v>7062.36</v>
      </c>
      <c r="M1294" s="15">
        <v>434.03</v>
      </c>
      <c r="N1294" s="15">
        <v>8330.48</v>
      </c>
      <c r="O1294" s="16">
        <v>436.62</v>
      </c>
      <c r="P1294" s="16">
        <v>2668.9</v>
      </c>
      <c r="Q1294" s="16">
        <v>44.76</v>
      </c>
      <c r="R1294" s="16">
        <v>3150.28</v>
      </c>
      <c r="S1294" s="17">
        <v>11480.76</v>
      </c>
      <c r="T1294" s="16">
        <v>13340643.120000001</v>
      </c>
      <c r="U1294" s="16"/>
      <c r="V1294" s="16"/>
      <c r="W1294" s="16"/>
      <c r="X1294" s="31"/>
      <c r="Y1294" s="31"/>
      <c r="Z1294" s="31"/>
      <c r="AA1294" s="16">
        <v>919394</v>
      </c>
      <c r="AB1294" s="16">
        <v>791.2168674698795</v>
      </c>
      <c r="AC1294" s="16">
        <v>49826</v>
      </c>
      <c r="AD1294" s="16">
        <v>42.879518072289159</v>
      </c>
      <c r="AE1294" s="16">
        <v>7840184</v>
      </c>
      <c r="AF1294" s="16">
        <v>6747.1462994836493</v>
      </c>
      <c r="AG1294" s="16">
        <v>366276</v>
      </c>
      <c r="AH1294" s="16">
        <v>315.21170395869188</v>
      </c>
    </row>
    <row r="1295" spans="1:34" x14ac:dyDescent="0.25">
      <c r="A1295" t="s">
        <v>2722</v>
      </c>
      <c r="B1295" t="s">
        <v>355</v>
      </c>
      <c r="C1295">
        <v>750</v>
      </c>
      <c r="D1295" t="s">
        <v>356</v>
      </c>
      <c r="E1295">
        <v>78</v>
      </c>
      <c r="F1295" t="s">
        <v>2723</v>
      </c>
      <c r="G1295" s="14">
        <v>1261</v>
      </c>
      <c r="H1295" s="44">
        <f t="shared" si="61"/>
        <v>721.45</v>
      </c>
      <c r="I1295" s="44">
        <f t="shared" si="62"/>
        <v>7974.07</v>
      </c>
      <c r="J1295" s="44">
        <f t="shared" si="63"/>
        <v>8695.52</v>
      </c>
      <c r="K1295" s="15">
        <v>0</v>
      </c>
      <c r="L1295" s="15">
        <v>5305.17</v>
      </c>
      <c r="M1295" s="15">
        <v>240.07</v>
      </c>
      <c r="N1295" s="15">
        <v>5545.24</v>
      </c>
      <c r="O1295" s="16">
        <v>436.62</v>
      </c>
      <c r="P1295" s="16">
        <v>2668.9</v>
      </c>
      <c r="Q1295" s="16">
        <v>44.76</v>
      </c>
      <c r="R1295" s="16">
        <v>3150.28</v>
      </c>
      <c r="S1295" s="17">
        <v>8695.52</v>
      </c>
      <c r="T1295" s="16">
        <v>10965050.720000001</v>
      </c>
      <c r="U1295" s="16"/>
      <c r="V1295" s="16"/>
      <c r="W1295" s="16"/>
      <c r="X1295" s="31"/>
      <c r="Y1295" s="31"/>
      <c r="Z1295" s="31"/>
      <c r="AA1295" s="16">
        <v>0</v>
      </c>
      <c r="AB1295" s="16">
        <v>0</v>
      </c>
      <c r="AC1295" s="16">
        <v>0</v>
      </c>
      <c r="AD1295" s="16">
        <v>0</v>
      </c>
      <c r="AE1295" s="16">
        <v>6337199</v>
      </c>
      <c r="AF1295" s="16">
        <v>5025.5344964314036</v>
      </c>
      <c r="AG1295" s="16">
        <v>352615</v>
      </c>
      <c r="AH1295" s="16">
        <v>279.63124504361616</v>
      </c>
    </row>
    <row r="1296" spans="1:34" x14ac:dyDescent="0.25">
      <c r="A1296" t="s">
        <v>2724</v>
      </c>
      <c r="B1296" t="s">
        <v>355</v>
      </c>
      <c r="C1296">
        <v>750</v>
      </c>
      <c r="D1296" t="s">
        <v>356</v>
      </c>
      <c r="E1296">
        <v>85</v>
      </c>
      <c r="F1296" t="s">
        <v>2725</v>
      </c>
      <c r="G1296" s="14">
        <v>2145</v>
      </c>
      <c r="H1296" s="44">
        <f t="shared" si="61"/>
        <v>699.3</v>
      </c>
      <c r="I1296" s="44">
        <f t="shared" si="62"/>
        <v>7343.7999999999993</v>
      </c>
      <c r="J1296" s="44">
        <f t="shared" si="63"/>
        <v>8043.0999999999995</v>
      </c>
      <c r="K1296" s="15">
        <v>14.86</v>
      </c>
      <c r="L1296" s="15">
        <v>4674.8999999999996</v>
      </c>
      <c r="M1296" s="15">
        <v>203.06</v>
      </c>
      <c r="N1296" s="15">
        <v>4892.8100000000004</v>
      </c>
      <c r="O1296" s="16">
        <v>436.62</v>
      </c>
      <c r="P1296" s="16">
        <v>2668.9</v>
      </c>
      <c r="Q1296" s="16">
        <v>44.76</v>
      </c>
      <c r="R1296" s="16">
        <v>3150.28</v>
      </c>
      <c r="S1296" s="17">
        <v>8043.09</v>
      </c>
      <c r="T1296" s="16">
        <v>17252428.050000001</v>
      </c>
      <c r="U1296" s="16"/>
      <c r="V1296" s="16"/>
      <c r="W1296" s="16"/>
      <c r="X1296" s="31"/>
      <c r="Y1296" s="31"/>
      <c r="Z1296" s="31"/>
      <c r="AA1296" s="16">
        <v>31865</v>
      </c>
      <c r="AB1296" s="16">
        <v>14.855477855477856</v>
      </c>
      <c r="AC1296" s="16">
        <v>0</v>
      </c>
      <c r="AD1296" s="16">
        <v>0</v>
      </c>
      <c r="AE1296" s="16">
        <v>9399294</v>
      </c>
      <c r="AF1296" s="16">
        <v>4381.9552447552451</v>
      </c>
      <c r="AG1296" s="16">
        <v>628363</v>
      </c>
      <c r="AH1296" s="16">
        <v>292.94312354312353</v>
      </c>
    </row>
    <row r="1297" spans="1:34" x14ac:dyDescent="0.25">
      <c r="A1297" t="s">
        <v>2726</v>
      </c>
      <c r="B1297" t="s">
        <v>355</v>
      </c>
      <c r="C1297">
        <v>750</v>
      </c>
      <c r="D1297" t="s">
        <v>356</v>
      </c>
      <c r="E1297">
        <v>86</v>
      </c>
      <c r="F1297" t="s">
        <v>2727</v>
      </c>
      <c r="G1297" s="14">
        <v>879</v>
      </c>
      <c r="H1297" s="44">
        <f t="shared" si="61"/>
        <v>849.45</v>
      </c>
      <c r="I1297" s="44">
        <f t="shared" si="62"/>
        <v>8247.99</v>
      </c>
      <c r="J1297" s="44">
        <f t="shared" si="63"/>
        <v>9097.44</v>
      </c>
      <c r="K1297" s="15">
        <v>76.489999999999995</v>
      </c>
      <c r="L1297" s="15">
        <v>5579.09</v>
      </c>
      <c r="M1297" s="15">
        <v>291.58</v>
      </c>
      <c r="N1297" s="15">
        <v>5947.17</v>
      </c>
      <c r="O1297" s="16">
        <v>436.62</v>
      </c>
      <c r="P1297" s="16">
        <v>2668.9</v>
      </c>
      <c r="Q1297" s="16">
        <v>44.76</v>
      </c>
      <c r="R1297" s="16">
        <v>3150.28</v>
      </c>
      <c r="S1297" s="17">
        <v>9097.4500000000007</v>
      </c>
      <c r="T1297" s="16">
        <v>7996658.5500000007</v>
      </c>
      <c r="U1297" s="16"/>
      <c r="V1297" s="16"/>
      <c r="W1297" s="16"/>
      <c r="X1297" s="31"/>
      <c r="Y1297" s="31"/>
      <c r="Z1297" s="31"/>
      <c r="AA1297" s="16">
        <v>67235</v>
      </c>
      <c r="AB1297" s="16">
        <v>76.490329920364047</v>
      </c>
      <c r="AC1297" s="16">
        <v>0</v>
      </c>
      <c r="AD1297" s="16">
        <v>0</v>
      </c>
      <c r="AE1297" s="16">
        <v>4683545</v>
      </c>
      <c r="AF1297" s="16">
        <v>5328.2650739476676</v>
      </c>
      <c r="AG1297" s="16">
        <v>220479</v>
      </c>
      <c r="AH1297" s="16">
        <v>250.82935153583617</v>
      </c>
    </row>
    <row r="1298" spans="1:34" x14ac:dyDescent="0.25">
      <c r="A1298" t="s">
        <v>2728</v>
      </c>
      <c r="B1298" t="s">
        <v>355</v>
      </c>
      <c r="C1298">
        <v>750</v>
      </c>
      <c r="D1298" t="s">
        <v>356</v>
      </c>
      <c r="E1298">
        <v>89</v>
      </c>
      <c r="F1298" t="s">
        <v>2729</v>
      </c>
      <c r="G1298" s="14">
        <v>102</v>
      </c>
      <c r="H1298" s="44">
        <f t="shared" ref="H1298:H1361" si="64">SUM(K1298,M1298,O1298,Q1298)</f>
        <v>481.38</v>
      </c>
      <c r="I1298" s="44">
        <f t="shared" ref="I1298:I1361" si="65">SUM(L1298,P1298)</f>
        <v>3430.76</v>
      </c>
      <c r="J1298" s="44">
        <f t="shared" ref="J1298:J1361" si="66">SUM(H1298:I1298)</f>
        <v>3912.1400000000003</v>
      </c>
      <c r="K1298" s="15">
        <v>0</v>
      </c>
      <c r="L1298" s="15">
        <v>761.86</v>
      </c>
      <c r="M1298" s="15">
        <v>0</v>
      </c>
      <c r="N1298" s="15">
        <v>761.86</v>
      </c>
      <c r="O1298" s="16">
        <v>436.62</v>
      </c>
      <c r="P1298" s="16">
        <v>2668.9</v>
      </c>
      <c r="Q1298" s="16">
        <v>44.76</v>
      </c>
      <c r="R1298" s="16">
        <v>3150.28</v>
      </c>
      <c r="S1298" s="17">
        <v>3912.1400000000003</v>
      </c>
      <c r="T1298" s="16">
        <v>399038.28</v>
      </c>
      <c r="U1298" s="16"/>
      <c r="V1298" s="16"/>
      <c r="W1298" s="16"/>
      <c r="X1298" s="31"/>
      <c r="Y1298" s="31"/>
      <c r="Z1298" s="31"/>
      <c r="AA1298" s="16">
        <v>0</v>
      </c>
      <c r="AB1298" s="16">
        <v>0</v>
      </c>
      <c r="AC1298" s="16">
        <v>0</v>
      </c>
      <c r="AD1298" s="16">
        <v>0</v>
      </c>
      <c r="AE1298" s="16">
        <v>74292</v>
      </c>
      <c r="AF1298" s="16">
        <v>728.35294117647061</v>
      </c>
      <c r="AG1298" s="16">
        <v>3418</v>
      </c>
      <c r="AH1298" s="16">
        <v>33.509803921568626</v>
      </c>
    </row>
    <row r="1299" spans="1:34" x14ac:dyDescent="0.25">
      <c r="A1299" t="s">
        <v>2730</v>
      </c>
      <c r="B1299" t="s">
        <v>355</v>
      </c>
      <c r="C1299">
        <v>750</v>
      </c>
      <c r="D1299" t="s">
        <v>356</v>
      </c>
      <c r="E1299">
        <v>90</v>
      </c>
      <c r="F1299" t="s">
        <v>2731</v>
      </c>
      <c r="G1299" s="14">
        <v>650</v>
      </c>
      <c r="H1299" s="44">
        <f t="shared" si="64"/>
        <v>1717.3500000000001</v>
      </c>
      <c r="I1299" s="44">
        <f t="shared" si="65"/>
        <v>10037.19</v>
      </c>
      <c r="J1299" s="44">
        <f t="shared" si="66"/>
        <v>11754.54</v>
      </c>
      <c r="K1299" s="15">
        <v>750.05</v>
      </c>
      <c r="L1299" s="15">
        <v>7368.29</v>
      </c>
      <c r="M1299" s="15">
        <v>485.92</v>
      </c>
      <c r="N1299" s="15">
        <v>8604.26</v>
      </c>
      <c r="O1299" s="16">
        <v>436.62</v>
      </c>
      <c r="P1299" s="16">
        <v>2668.9</v>
      </c>
      <c r="Q1299" s="16">
        <v>44.76</v>
      </c>
      <c r="R1299" s="16">
        <v>3150.28</v>
      </c>
      <c r="S1299" s="17">
        <v>11754.54</v>
      </c>
      <c r="T1299" s="16">
        <v>7640451.0000000009</v>
      </c>
      <c r="U1299" s="16"/>
      <c r="V1299" s="16"/>
      <c r="W1299" s="16"/>
      <c r="X1299" s="31"/>
      <c r="Y1299" s="31"/>
      <c r="Z1299" s="31"/>
      <c r="AA1299" s="16">
        <v>466577</v>
      </c>
      <c r="AB1299" s="16">
        <v>717.81076923076921</v>
      </c>
      <c r="AC1299" s="16">
        <v>20953</v>
      </c>
      <c r="AD1299" s="16">
        <v>32.235384615384618</v>
      </c>
      <c r="AE1299" s="16">
        <v>4631434</v>
      </c>
      <c r="AF1299" s="16">
        <v>7125.2830769230768</v>
      </c>
      <c r="AG1299" s="16">
        <v>157957</v>
      </c>
      <c r="AH1299" s="16">
        <v>243.01076923076923</v>
      </c>
    </row>
    <row r="1300" spans="1:34" x14ac:dyDescent="0.25">
      <c r="A1300" t="s">
        <v>2732</v>
      </c>
      <c r="B1300" t="s">
        <v>355</v>
      </c>
      <c r="C1300">
        <v>750</v>
      </c>
      <c r="D1300" t="s">
        <v>356</v>
      </c>
      <c r="E1300">
        <v>95</v>
      </c>
      <c r="F1300" t="s">
        <v>2733</v>
      </c>
      <c r="G1300" s="14">
        <v>935</v>
      </c>
      <c r="H1300" s="44">
        <f t="shared" si="64"/>
        <v>1337.2900000000002</v>
      </c>
      <c r="I1300" s="44">
        <f t="shared" si="65"/>
        <v>9064.06</v>
      </c>
      <c r="J1300" s="44">
        <f t="shared" si="66"/>
        <v>10401.35</v>
      </c>
      <c r="K1300" s="15">
        <v>556.62</v>
      </c>
      <c r="L1300" s="15">
        <v>6395.16</v>
      </c>
      <c r="M1300" s="15">
        <v>299.29000000000002</v>
      </c>
      <c r="N1300" s="15">
        <v>7251.07</v>
      </c>
      <c r="O1300" s="16">
        <v>436.62</v>
      </c>
      <c r="P1300" s="16">
        <v>2668.9</v>
      </c>
      <c r="Q1300" s="16">
        <v>44.76</v>
      </c>
      <c r="R1300" s="16">
        <v>3150.28</v>
      </c>
      <c r="S1300" s="17">
        <v>10401.35</v>
      </c>
      <c r="T1300" s="16">
        <v>9725262.25</v>
      </c>
      <c r="U1300" s="16"/>
      <c r="V1300" s="16"/>
      <c r="W1300" s="16"/>
      <c r="X1300" s="31"/>
      <c r="Y1300" s="31"/>
      <c r="Z1300" s="31"/>
      <c r="AA1300" s="16">
        <v>512410</v>
      </c>
      <c r="AB1300" s="16">
        <v>548.0320855614973</v>
      </c>
      <c r="AC1300" s="16">
        <v>8026</v>
      </c>
      <c r="AD1300" s="16">
        <v>8.5839572192513369</v>
      </c>
      <c r="AE1300" s="16">
        <v>5686267</v>
      </c>
      <c r="AF1300" s="16">
        <v>6081.5689839572196</v>
      </c>
      <c r="AG1300" s="16">
        <v>293211</v>
      </c>
      <c r="AH1300" s="16">
        <v>313.59465240641714</v>
      </c>
    </row>
    <row r="1301" spans="1:34" x14ac:dyDescent="0.25">
      <c r="A1301" t="s">
        <v>2734</v>
      </c>
      <c r="B1301" t="s">
        <v>355</v>
      </c>
      <c r="C1301">
        <v>750</v>
      </c>
      <c r="D1301" t="s">
        <v>356</v>
      </c>
      <c r="E1301">
        <v>98</v>
      </c>
      <c r="F1301" t="s">
        <v>2735</v>
      </c>
      <c r="G1301" s="14">
        <v>2091</v>
      </c>
      <c r="H1301" s="44">
        <f t="shared" si="64"/>
        <v>801.14</v>
      </c>
      <c r="I1301" s="44">
        <f t="shared" si="65"/>
        <v>8295.1299999999992</v>
      </c>
      <c r="J1301" s="44">
        <f t="shared" si="66"/>
        <v>9096.2699999999986</v>
      </c>
      <c r="K1301" s="15">
        <v>58.87</v>
      </c>
      <c r="L1301" s="15">
        <v>5626.23</v>
      </c>
      <c r="M1301" s="15">
        <v>260.89</v>
      </c>
      <c r="N1301" s="15">
        <v>5945.99</v>
      </c>
      <c r="O1301" s="16">
        <v>436.62</v>
      </c>
      <c r="P1301" s="16">
        <v>2668.9</v>
      </c>
      <c r="Q1301" s="16">
        <v>44.76</v>
      </c>
      <c r="R1301" s="16">
        <v>3150.28</v>
      </c>
      <c r="S1301" s="17">
        <v>9096.27</v>
      </c>
      <c r="T1301" s="16">
        <v>19020300.57</v>
      </c>
      <c r="U1301" s="16"/>
      <c r="V1301" s="16"/>
      <c r="W1301" s="16"/>
      <c r="X1301" s="31"/>
      <c r="Y1301" s="31"/>
      <c r="Z1301" s="31"/>
      <c r="AA1301" s="16">
        <v>123103</v>
      </c>
      <c r="AB1301" s="16">
        <v>58.872788139646104</v>
      </c>
      <c r="AC1301" s="16">
        <v>0</v>
      </c>
      <c r="AD1301" s="16">
        <v>0</v>
      </c>
      <c r="AE1301" s="16">
        <v>11128215</v>
      </c>
      <c r="AF1301" s="16">
        <v>5321.9583931133429</v>
      </c>
      <c r="AG1301" s="16">
        <v>636232</v>
      </c>
      <c r="AH1301" s="16">
        <v>304.27164036346244</v>
      </c>
    </row>
    <row r="1302" spans="1:34" x14ac:dyDescent="0.25">
      <c r="A1302" t="s">
        <v>2736</v>
      </c>
      <c r="B1302" t="s">
        <v>355</v>
      </c>
      <c r="C1302">
        <v>750</v>
      </c>
      <c r="D1302" t="s">
        <v>356</v>
      </c>
      <c r="E1302">
        <v>100</v>
      </c>
      <c r="F1302" t="s">
        <v>2737</v>
      </c>
      <c r="G1302" s="14">
        <v>553</v>
      </c>
      <c r="H1302" s="44">
        <f t="shared" si="64"/>
        <v>1451.55</v>
      </c>
      <c r="I1302" s="44">
        <f t="shared" si="65"/>
        <v>9566.7000000000007</v>
      </c>
      <c r="J1302" s="44">
        <f t="shared" si="66"/>
        <v>11018.25</v>
      </c>
      <c r="K1302" s="15">
        <v>412.97</v>
      </c>
      <c r="L1302" s="15">
        <v>6897.8</v>
      </c>
      <c r="M1302" s="15">
        <v>557.20000000000005</v>
      </c>
      <c r="N1302" s="15">
        <v>7867.96</v>
      </c>
      <c r="O1302" s="16">
        <v>436.62</v>
      </c>
      <c r="P1302" s="16">
        <v>2668.9</v>
      </c>
      <c r="Q1302" s="16">
        <v>44.76</v>
      </c>
      <c r="R1302" s="16">
        <v>3150.28</v>
      </c>
      <c r="S1302" s="17">
        <v>11018.24</v>
      </c>
      <c r="T1302" s="16">
        <v>6093086.7199999997</v>
      </c>
      <c r="U1302" s="16"/>
      <c r="V1302" s="16"/>
      <c r="W1302" s="16"/>
      <c r="X1302" s="31"/>
      <c r="Y1302" s="31"/>
      <c r="Z1302" s="31"/>
      <c r="AA1302" s="16">
        <v>220675</v>
      </c>
      <c r="AB1302" s="16">
        <v>399.05063291139243</v>
      </c>
      <c r="AC1302" s="16">
        <v>7696</v>
      </c>
      <c r="AD1302" s="16">
        <v>13.916817359855335</v>
      </c>
      <c r="AE1302" s="16">
        <v>3655350</v>
      </c>
      <c r="AF1302" s="16">
        <v>6610.0361663652802</v>
      </c>
      <c r="AG1302" s="16">
        <v>159132</v>
      </c>
      <c r="AH1302" s="16">
        <v>287.76130198915007</v>
      </c>
    </row>
    <row r="1303" spans="1:34" x14ac:dyDescent="0.25">
      <c r="A1303" t="s">
        <v>2738</v>
      </c>
      <c r="B1303" t="s">
        <v>355</v>
      </c>
      <c r="C1303">
        <v>750</v>
      </c>
      <c r="D1303" t="s">
        <v>356</v>
      </c>
      <c r="E1303">
        <v>103</v>
      </c>
      <c r="F1303" t="s">
        <v>2739</v>
      </c>
      <c r="G1303" s="14">
        <v>1132</v>
      </c>
      <c r="H1303" s="44">
        <f t="shared" si="64"/>
        <v>874.85</v>
      </c>
      <c r="I1303" s="44">
        <f t="shared" si="65"/>
        <v>8072.5300000000007</v>
      </c>
      <c r="J1303" s="44">
        <f t="shared" si="66"/>
        <v>8947.380000000001</v>
      </c>
      <c r="K1303" s="15">
        <v>94.25</v>
      </c>
      <c r="L1303" s="15">
        <v>5403.63</v>
      </c>
      <c r="M1303" s="15">
        <v>299.22000000000003</v>
      </c>
      <c r="N1303" s="15">
        <v>5797.1</v>
      </c>
      <c r="O1303" s="16">
        <v>436.62</v>
      </c>
      <c r="P1303" s="16">
        <v>2668.9</v>
      </c>
      <c r="Q1303" s="16">
        <v>44.76</v>
      </c>
      <c r="R1303" s="16">
        <v>3150.28</v>
      </c>
      <c r="S1303" s="17">
        <v>8947.380000000001</v>
      </c>
      <c r="T1303" s="16">
        <v>10128434.160000002</v>
      </c>
      <c r="U1303" s="16"/>
      <c r="V1303" s="16"/>
      <c r="W1303" s="16"/>
      <c r="X1303" s="31"/>
      <c r="Y1303" s="31"/>
      <c r="Z1303" s="31"/>
      <c r="AA1303" s="16">
        <v>106688</v>
      </c>
      <c r="AB1303" s="16">
        <v>94.247349823321557</v>
      </c>
      <c r="AC1303" s="16">
        <v>0</v>
      </c>
      <c r="AD1303" s="16">
        <v>0</v>
      </c>
      <c r="AE1303" s="16">
        <v>5744312</v>
      </c>
      <c r="AF1303" s="16">
        <v>5074.4805653710246</v>
      </c>
      <c r="AG1303" s="16">
        <v>372599</v>
      </c>
      <c r="AH1303" s="16">
        <v>329.15106007067141</v>
      </c>
    </row>
    <row r="1304" spans="1:34" x14ac:dyDescent="0.25">
      <c r="A1304" t="s">
        <v>2740</v>
      </c>
      <c r="B1304" t="s">
        <v>355</v>
      </c>
      <c r="C1304">
        <v>750</v>
      </c>
      <c r="D1304" t="s">
        <v>356</v>
      </c>
      <c r="E1304">
        <v>104</v>
      </c>
      <c r="F1304" t="s">
        <v>2741</v>
      </c>
      <c r="G1304" s="14">
        <v>1783</v>
      </c>
      <c r="H1304" s="44">
        <f t="shared" si="64"/>
        <v>863.06</v>
      </c>
      <c r="I1304" s="44">
        <f t="shared" si="65"/>
        <v>8891.81</v>
      </c>
      <c r="J1304" s="44">
        <f t="shared" si="66"/>
        <v>9754.869999999999</v>
      </c>
      <c r="K1304" s="15">
        <v>175.12</v>
      </c>
      <c r="L1304" s="15">
        <v>6222.91</v>
      </c>
      <c r="M1304" s="15">
        <v>206.56</v>
      </c>
      <c r="N1304" s="15">
        <v>6604.59</v>
      </c>
      <c r="O1304" s="16">
        <v>436.62</v>
      </c>
      <c r="P1304" s="16">
        <v>2668.9</v>
      </c>
      <c r="Q1304" s="16">
        <v>44.76</v>
      </c>
      <c r="R1304" s="16">
        <v>3150.28</v>
      </c>
      <c r="S1304" s="17">
        <v>9754.8700000000008</v>
      </c>
      <c r="T1304" s="16">
        <v>17392933.210000001</v>
      </c>
      <c r="U1304" s="16"/>
      <c r="V1304" s="16"/>
      <c r="W1304" s="16"/>
      <c r="X1304" s="31"/>
      <c r="Y1304" s="31"/>
      <c r="Z1304" s="31"/>
      <c r="AA1304" s="16">
        <v>312231</v>
      </c>
      <c r="AB1304" s="16">
        <v>175.11553561413348</v>
      </c>
      <c r="AC1304" s="16">
        <v>0</v>
      </c>
      <c r="AD1304" s="16">
        <v>0</v>
      </c>
      <c r="AE1304" s="16">
        <v>10378829</v>
      </c>
      <c r="AF1304" s="16">
        <v>5820.9921480650592</v>
      </c>
      <c r="AG1304" s="16">
        <v>716623</v>
      </c>
      <c r="AH1304" s="16">
        <v>401.91979809310152</v>
      </c>
    </row>
    <row r="1305" spans="1:34" x14ac:dyDescent="0.25">
      <c r="A1305" t="s">
        <v>2742</v>
      </c>
      <c r="B1305" t="s">
        <v>355</v>
      </c>
      <c r="C1305">
        <v>750</v>
      </c>
      <c r="D1305" t="s">
        <v>356</v>
      </c>
      <c r="E1305">
        <v>105</v>
      </c>
      <c r="F1305" t="s">
        <v>2743</v>
      </c>
      <c r="G1305" s="14">
        <v>672</v>
      </c>
      <c r="H1305" s="44">
        <f t="shared" si="64"/>
        <v>776.21</v>
      </c>
      <c r="I1305" s="44">
        <f t="shared" si="65"/>
        <v>8782.5499999999993</v>
      </c>
      <c r="J1305" s="44">
        <f t="shared" si="66"/>
        <v>9558.7599999999984</v>
      </c>
      <c r="K1305" s="15">
        <v>0</v>
      </c>
      <c r="L1305" s="15">
        <v>6113.65</v>
      </c>
      <c r="M1305" s="15">
        <v>294.83</v>
      </c>
      <c r="N1305" s="15">
        <v>6408.48</v>
      </c>
      <c r="O1305" s="16">
        <v>436.62</v>
      </c>
      <c r="P1305" s="16">
        <v>2668.9</v>
      </c>
      <c r="Q1305" s="16">
        <v>44.76</v>
      </c>
      <c r="R1305" s="16">
        <v>3150.28</v>
      </c>
      <c r="S1305" s="17">
        <v>9558.76</v>
      </c>
      <c r="T1305" s="16">
        <v>6423486.7199999997</v>
      </c>
      <c r="U1305" s="16"/>
      <c r="V1305" s="16"/>
      <c r="W1305" s="16"/>
      <c r="X1305" s="31"/>
      <c r="Y1305" s="31"/>
      <c r="Z1305" s="31"/>
      <c r="AA1305" s="16">
        <v>0</v>
      </c>
      <c r="AB1305" s="16">
        <v>0</v>
      </c>
      <c r="AC1305" s="16">
        <v>0</v>
      </c>
      <c r="AD1305" s="16">
        <v>0</v>
      </c>
      <c r="AE1305" s="16">
        <v>3932740</v>
      </c>
      <c r="AF1305" s="16">
        <v>5852.291666666667</v>
      </c>
      <c r="AG1305" s="16">
        <v>175632</v>
      </c>
      <c r="AH1305" s="16">
        <v>261.35714285714283</v>
      </c>
    </row>
    <row r="1306" spans="1:34" x14ac:dyDescent="0.25">
      <c r="A1306" t="s">
        <v>2744</v>
      </c>
      <c r="B1306" t="s">
        <v>355</v>
      </c>
      <c r="C1306">
        <v>750</v>
      </c>
      <c r="D1306" t="s">
        <v>356</v>
      </c>
      <c r="E1306">
        <v>110</v>
      </c>
      <c r="F1306" t="s">
        <v>2745</v>
      </c>
      <c r="G1306" s="14">
        <v>490</v>
      </c>
      <c r="H1306" s="44">
        <f t="shared" si="64"/>
        <v>914.07999999999993</v>
      </c>
      <c r="I1306" s="44">
        <f t="shared" si="65"/>
        <v>9393.98</v>
      </c>
      <c r="J1306" s="44">
        <f t="shared" si="66"/>
        <v>10308.06</v>
      </c>
      <c r="K1306" s="15">
        <v>0</v>
      </c>
      <c r="L1306" s="15">
        <v>6725.08</v>
      </c>
      <c r="M1306" s="15">
        <v>432.7</v>
      </c>
      <c r="N1306" s="15">
        <v>7157.78</v>
      </c>
      <c r="O1306" s="16">
        <v>436.62</v>
      </c>
      <c r="P1306" s="16">
        <v>2668.9</v>
      </c>
      <c r="Q1306" s="16">
        <v>44.76</v>
      </c>
      <c r="R1306" s="16">
        <v>3150.28</v>
      </c>
      <c r="S1306" s="17">
        <v>10308.06</v>
      </c>
      <c r="T1306" s="16">
        <v>5050949.3999999994</v>
      </c>
      <c r="U1306" s="16"/>
      <c r="V1306" s="16"/>
      <c r="W1306" s="16"/>
      <c r="X1306" s="31"/>
      <c r="Y1306" s="31"/>
      <c r="Z1306" s="31"/>
      <c r="AA1306" s="16">
        <v>0</v>
      </c>
      <c r="AB1306" s="16">
        <v>0</v>
      </c>
      <c r="AC1306" s="16">
        <v>0</v>
      </c>
      <c r="AD1306" s="16">
        <v>0</v>
      </c>
      <c r="AE1306" s="16">
        <v>3136033</v>
      </c>
      <c r="AF1306" s="16">
        <v>6400.0673469387757</v>
      </c>
      <c r="AG1306" s="16">
        <v>159255</v>
      </c>
      <c r="AH1306" s="16">
        <v>325.01020408163265</v>
      </c>
    </row>
    <row r="1307" spans="1:34" x14ac:dyDescent="0.25">
      <c r="A1307" t="s">
        <v>2746</v>
      </c>
      <c r="B1307" t="s">
        <v>355</v>
      </c>
      <c r="C1307">
        <v>750</v>
      </c>
      <c r="D1307" t="s">
        <v>356</v>
      </c>
      <c r="E1307">
        <v>150</v>
      </c>
      <c r="F1307" t="s">
        <v>2747</v>
      </c>
      <c r="G1307" s="14">
        <v>651</v>
      </c>
      <c r="H1307" s="44">
        <f t="shared" si="64"/>
        <v>796.87</v>
      </c>
      <c r="I1307" s="44">
        <f t="shared" si="65"/>
        <v>9730.2000000000007</v>
      </c>
      <c r="J1307" s="44">
        <f t="shared" si="66"/>
        <v>10527.070000000002</v>
      </c>
      <c r="K1307" s="15">
        <v>0</v>
      </c>
      <c r="L1307" s="15">
        <v>7061.3</v>
      </c>
      <c r="M1307" s="15">
        <v>315.49</v>
      </c>
      <c r="N1307" s="15">
        <v>7376.8</v>
      </c>
      <c r="O1307" s="16">
        <v>436.62</v>
      </c>
      <c r="P1307" s="16">
        <v>2668.9</v>
      </c>
      <c r="Q1307" s="16">
        <v>44.76</v>
      </c>
      <c r="R1307" s="16">
        <v>3150.28</v>
      </c>
      <c r="S1307" s="17">
        <v>10527.08</v>
      </c>
      <c r="T1307" s="16">
        <v>6853129.0800000001</v>
      </c>
      <c r="U1307" s="16"/>
      <c r="V1307" s="16"/>
      <c r="W1307" s="16"/>
      <c r="X1307" s="31"/>
      <c r="Y1307" s="31"/>
      <c r="Z1307" s="31"/>
      <c r="AA1307" s="16">
        <v>0</v>
      </c>
      <c r="AB1307" s="16">
        <v>0</v>
      </c>
      <c r="AC1307" s="16">
        <v>0</v>
      </c>
      <c r="AD1307" s="16">
        <v>0</v>
      </c>
      <c r="AE1307" s="16">
        <v>4395186</v>
      </c>
      <c r="AF1307" s="16">
        <v>6751.4377880184329</v>
      </c>
      <c r="AG1307" s="16">
        <v>201721</v>
      </c>
      <c r="AH1307" s="16">
        <v>309.86328725038402</v>
      </c>
    </row>
    <row r="1308" spans="1:34" x14ac:dyDescent="0.25">
      <c r="A1308" t="s">
        <v>2748</v>
      </c>
      <c r="B1308" t="s">
        <v>355</v>
      </c>
      <c r="C1308">
        <v>750</v>
      </c>
      <c r="D1308" t="s">
        <v>356</v>
      </c>
      <c r="E1308">
        <v>200</v>
      </c>
      <c r="F1308" t="s">
        <v>2749</v>
      </c>
      <c r="G1308" s="14">
        <v>622</v>
      </c>
      <c r="H1308" s="44">
        <f t="shared" si="64"/>
        <v>1251.9199999999998</v>
      </c>
      <c r="I1308" s="44">
        <f t="shared" si="65"/>
        <v>10562.59</v>
      </c>
      <c r="J1308" s="44">
        <f t="shared" si="66"/>
        <v>11814.51</v>
      </c>
      <c r="K1308" s="15">
        <v>251.4</v>
      </c>
      <c r="L1308" s="15">
        <v>7893.69</v>
      </c>
      <c r="M1308" s="15">
        <v>519.14</v>
      </c>
      <c r="N1308" s="15">
        <v>8664.23</v>
      </c>
      <c r="O1308" s="16">
        <v>436.62</v>
      </c>
      <c r="P1308" s="16">
        <v>2668.9</v>
      </c>
      <c r="Q1308" s="16">
        <v>44.76</v>
      </c>
      <c r="R1308" s="16">
        <v>3150.28</v>
      </c>
      <c r="S1308" s="17">
        <v>11814.51</v>
      </c>
      <c r="T1308" s="16">
        <v>7348625.2199999997</v>
      </c>
      <c r="U1308" s="16"/>
      <c r="V1308" s="16"/>
      <c r="W1308" s="16"/>
      <c r="X1308" s="31"/>
      <c r="Y1308" s="31"/>
      <c r="Z1308" s="31"/>
      <c r="AA1308" s="16">
        <v>156370</v>
      </c>
      <c r="AB1308" s="16">
        <v>251.39871382636656</v>
      </c>
      <c r="AC1308" s="16">
        <v>0</v>
      </c>
      <c r="AD1308" s="16">
        <v>0</v>
      </c>
      <c r="AE1308" s="16">
        <v>4714248</v>
      </c>
      <c r="AF1308" s="16">
        <v>7579.1768488745984</v>
      </c>
      <c r="AG1308" s="16">
        <v>195629</v>
      </c>
      <c r="AH1308" s="16">
        <v>314.51607717041799</v>
      </c>
    </row>
    <row r="1309" spans="1:34" x14ac:dyDescent="0.25">
      <c r="A1309" t="s">
        <v>2750</v>
      </c>
      <c r="B1309" t="s">
        <v>355</v>
      </c>
      <c r="C1309">
        <v>750</v>
      </c>
      <c r="D1309" t="s">
        <v>356</v>
      </c>
      <c r="E1309">
        <v>210</v>
      </c>
      <c r="F1309" t="s">
        <v>2751</v>
      </c>
      <c r="G1309" s="14">
        <v>1049</v>
      </c>
      <c r="H1309" s="44">
        <f t="shared" si="64"/>
        <v>830.27</v>
      </c>
      <c r="I1309" s="44">
        <f t="shared" si="65"/>
        <v>8352.73</v>
      </c>
      <c r="J1309" s="44">
        <f t="shared" si="66"/>
        <v>9183</v>
      </c>
      <c r="K1309" s="15">
        <v>0</v>
      </c>
      <c r="L1309" s="15">
        <v>5683.83</v>
      </c>
      <c r="M1309" s="15">
        <v>348.89</v>
      </c>
      <c r="N1309" s="15">
        <v>6032.72</v>
      </c>
      <c r="O1309" s="16">
        <v>436.62</v>
      </c>
      <c r="P1309" s="16">
        <v>2668.9</v>
      </c>
      <c r="Q1309" s="16">
        <v>44.76</v>
      </c>
      <c r="R1309" s="16">
        <v>3150.28</v>
      </c>
      <c r="S1309" s="17">
        <v>9183</v>
      </c>
      <c r="T1309" s="16">
        <v>9632967</v>
      </c>
      <c r="U1309" s="16"/>
      <c r="V1309" s="16"/>
      <c r="W1309" s="16"/>
      <c r="X1309" s="31"/>
      <c r="Y1309" s="31"/>
      <c r="Z1309" s="31"/>
      <c r="AA1309" s="16">
        <v>0</v>
      </c>
      <c r="AB1309" s="16">
        <v>0</v>
      </c>
      <c r="AC1309" s="16">
        <v>0</v>
      </c>
      <c r="AD1309" s="16">
        <v>0</v>
      </c>
      <c r="AE1309" s="16">
        <v>5748571</v>
      </c>
      <c r="AF1309" s="16">
        <v>5480.0486177311723</v>
      </c>
      <c r="AG1309" s="16">
        <v>213762</v>
      </c>
      <c r="AH1309" s="16">
        <v>203.7769304099142</v>
      </c>
    </row>
    <row r="1310" spans="1:34" x14ac:dyDescent="0.25">
      <c r="A1310" t="s">
        <v>2752</v>
      </c>
      <c r="B1310" t="s">
        <v>355</v>
      </c>
      <c r="C1310">
        <v>750</v>
      </c>
      <c r="D1310" t="s">
        <v>356</v>
      </c>
      <c r="E1310">
        <v>220</v>
      </c>
      <c r="F1310" t="s">
        <v>2753</v>
      </c>
      <c r="G1310" s="14">
        <v>942</v>
      </c>
      <c r="H1310" s="44">
        <f t="shared" si="64"/>
        <v>801.96</v>
      </c>
      <c r="I1310" s="44">
        <f t="shared" si="65"/>
        <v>8191.2900000000009</v>
      </c>
      <c r="J1310" s="44">
        <f t="shared" si="66"/>
        <v>8993.25</v>
      </c>
      <c r="K1310" s="15">
        <v>0</v>
      </c>
      <c r="L1310" s="15">
        <v>5522.39</v>
      </c>
      <c r="M1310" s="15">
        <v>320.58</v>
      </c>
      <c r="N1310" s="15">
        <v>5842.97</v>
      </c>
      <c r="O1310" s="16">
        <v>436.62</v>
      </c>
      <c r="P1310" s="16">
        <v>2668.9</v>
      </c>
      <c r="Q1310" s="16">
        <v>44.76</v>
      </c>
      <c r="R1310" s="16">
        <v>3150.28</v>
      </c>
      <c r="S1310" s="17">
        <v>8993.25</v>
      </c>
      <c r="T1310" s="16">
        <v>8471641.5</v>
      </c>
      <c r="U1310" s="16"/>
      <c r="V1310" s="16"/>
      <c r="W1310" s="16"/>
      <c r="X1310" s="31"/>
      <c r="Y1310" s="31"/>
      <c r="Z1310" s="31"/>
      <c r="AA1310" s="16">
        <v>0</v>
      </c>
      <c r="AB1310" s="16">
        <v>0</v>
      </c>
      <c r="AC1310" s="16">
        <v>0</v>
      </c>
      <c r="AD1310" s="16">
        <v>0</v>
      </c>
      <c r="AE1310" s="16">
        <v>4939545</v>
      </c>
      <c r="AF1310" s="16">
        <v>5243.6783439490446</v>
      </c>
      <c r="AG1310" s="16">
        <v>262548</v>
      </c>
      <c r="AH1310" s="16">
        <v>278.71337579617835</v>
      </c>
    </row>
    <row r="1311" spans="1:34" x14ac:dyDescent="0.25">
      <c r="A1311" t="s">
        <v>2754</v>
      </c>
      <c r="B1311" t="s">
        <v>355</v>
      </c>
      <c r="C1311">
        <v>750</v>
      </c>
      <c r="D1311" t="s">
        <v>356</v>
      </c>
      <c r="E1311">
        <v>225</v>
      </c>
      <c r="F1311" t="s">
        <v>2755</v>
      </c>
      <c r="G1311" s="14">
        <v>2096</v>
      </c>
      <c r="H1311" s="44">
        <f t="shared" si="64"/>
        <v>705.51</v>
      </c>
      <c r="I1311" s="44">
        <f t="shared" si="65"/>
        <v>7965.7999999999993</v>
      </c>
      <c r="J1311" s="44">
        <f t="shared" si="66"/>
        <v>8671.31</v>
      </c>
      <c r="K1311" s="15">
        <v>25.88</v>
      </c>
      <c r="L1311" s="15">
        <v>5296.9</v>
      </c>
      <c r="M1311" s="15">
        <v>198.25</v>
      </c>
      <c r="N1311" s="15">
        <v>5521.03</v>
      </c>
      <c r="O1311" s="16">
        <v>436.62</v>
      </c>
      <c r="P1311" s="16">
        <v>2668.9</v>
      </c>
      <c r="Q1311" s="16">
        <v>44.76</v>
      </c>
      <c r="R1311" s="16">
        <v>3150.28</v>
      </c>
      <c r="S1311" s="17">
        <v>8671.31</v>
      </c>
      <c r="T1311" s="16">
        <v>18175065.759999998</v>
      </c>
      <c r="U1311" s="16"/>
      <c r="V1311" s="16"/>
      <c r="W1311" s="16"/>
      <c r="X1311" s="31"/>
      <c r="Y1311" s="31"/>
      <c r="Z1311" s="31"/>
      <c r="AA1311" s="16">
        <v>54235</v>
      </c>
      <c r="AB1311" s="16">
        <v>25.87547709923664</v>
      </c>
      <c r="AC1311" s="16">
        <v>0</v>
      </c>
      <c r="AD1311" s="16">
        <v>0</v>
      </c>
      <c r="AE1311" s="16">
        <v>10430811</v>
      </c>
      <c r="AF1311" s="16">
        <v>4976.5319656488546</v>
      </c>
      <c r="AG1311" s="16">
        <v>671499</v>
      </c>
      <c r="AH1311" s="16">
        <v>320.37166030534354</v>
      </c>
    </row>
    <row r="1312" spans="1:34" x14ac:dyDescent="0.25">
      <c r="A1312" t="s">
        <v>2756</v>
      </c>
      <c r="B1312" t="s">
        <v>355</v>
      </c>
      <c r="C1312">
        <v>750</v>
      </c>
      <c r="D1312" t="s">
        <v>356</v>
      </c>
      <c r="E1312">
        <v>230</v>
      </c>
      <c r="F1312" t="s">
        <v>2757</v>
      </c>
      <c r="G1312" s="14">
        <v>739</v>
      </c>
      <c r="H1312" s="44">
        <f t="shared" si="64"/>
        <v>802.01</v>
      </c>
      <c r="I1312" s="44">
        <f t="shared" si="65"/>
        <v>9447.2199999999993</v>
      </c>
      <c r="J1312" s="44">
        <f t="shared" si="66"/>
        <v>10249.23</v>
      </c>
      <c r="K1312" s="15">
        <v>0</v>
      </c>
      <c r="L1312" s="15">
        <v>6778.32</v>
      </c>
      <c r="M1312" s="15">
        <v>320.63</v>
      </c>
      <c r="N1312" s="15">
        <v>7098.95</v>
      </c>
      <c r="O1312" s="16">
        <v>436.62</v>
      </c>
      <c r="P1312" s="16">
        <v>2668.9</v>
      </c>
      <c r="Q1312" s="16">
        <v>44.76</v>
      </c>
      <c r="R1312" s="16">
        <v>3150.28</v>
      </c>
      <c r="S1312" s="17">
        <v>10249.23</v>
      </c>
      <c r="T1312" s="16">
        <v>7574180.9699999997</v>
      </c>
      <c r="U1312" s="16"/>
      <c r="V1312" s="16"/>
      <c r="W1312" s="16"/>
      <c r="X1312" s="31"/>
      <c r="Y1312" s="31"/>
      <c r="Z1312" s="31"/>
      <c r="AA1312" s="16">
        <v>0</v>
      </c>
      <c r="AB1312" s="16">
        <v>0</v>
      </c>
      <c r="AC1312" s="16">
        <v>0</v>
      </c>
      <c r="AD1312" s="16">
        <v>0</v>
      </c>
      <c r="AE1312" s="16">
        <v>4775979</v>
      </c>
      <c r="AF1312" s="16">
        <v>6462.759133964817</v>
      </c>
      <c r="AG1312" s="16">
        <v>233200</v>
      </c>
      <c r="AH1312" s="16">
        <v>315.5615696887686</v>
      </c>
    </row>
    <row r="1313" spans="1:34" x14ac:dyDescent="0.25">
      <c r="A1313" t="s">
        <v>2758</v>
      </c>
      <c r="B1313" t="s">
        <v>358</v>
      </c>
      <c r="C1313">
        <v>751</v>
      </c>
      <c r="D1313" t="s">
        <v>359</v>
      </c>
      <c r="E1313">
        <v>5</v>
      </c>
      <c r="F1313" t="s">
        <v>2759</v>
      </c>
      <c r="G1313" s="14">
        <v>390</v>
      </c>
      <c r="H1313" s="44">
        <f t="shared" si="64"/>
        <v>1163.5800000000002</v>
      </c>
      <c r="I1313" s="44">
        <f t="shared" si="65"/>
        <v>9233.31</v>
      </c>
      <c r="J1313" s="44">
        <f t="shared" si="66"/>
        <v>10396.89</v>
      </c>
      <c r="K1313" s="15">
        <v>0.17</v>
      </c>
      <c r="L1313" s="15">
        <v>7047.75</v>
      </c>
      <c r="M1313" s="15">
        <v>456.21</v>
      </c>
      <c r="N1313" s="15">
        <v>7504.13</v>
      </c>
      <c r="O1313" s="16">
        <v>648.80999999999995</v>
      </c>
      <c r="P1313" s="16">
        <v>2185.56</v>
      </c>
      <c r="Q1313" s="16">
        <v>58.39</v>
      </c>
      <c r="R1313" s="16">
        <v>2892.75</v>
      </c>
      <c r="S1313" s="17">
        <v>10396.880000000001</v>
      </c>
      <c r="T1313" s="16">
        <v>4054783.2</v>
      </c>
      <c r="U1313" s="16"/>
      <c r="V1313" s="16"/>
      <c r="W1313" s="16"/>
      <c r="X1313" s="31"/>
      <c r="Y1313" s="31"/>
      <c r="Z1313" s="31"/>
      <c r="AA1313" s="16">
        <v>68</v>
      </c>
      <c r="AB1313" s="16">
        <v>0.17435897435897435</v>
      </c>
      <c r="AC1313" s="16">
        <v>0</v>
      </c>
      <c r="AD1313" s="16">
        <v>0</v>
      </c>
      <c r="AE1313" s="16">
        <v>2647469</v>
      </c>
      <c r="AF1313" s="16">
        <v>6788.3820512820512</v>
      </c>
      <c r="AG1313" s="16">
        <v>101152</v>
      </c>
      <c r="AH1313" s="16">
        <v>259.36410256410255</v>
      </c>
    </row>
    <row r="1314" spans="1:34" x14ac:dyDescent="0.25">
      <c r="A1314" t="s">
        <v>2760</v>
      </c>
      <c r="B1314" t="s">
        <v>358</v>
      </c>
      <c r="C1314">
        <v>751</v>
      </c>
      <c r="D1314" t="s">
        <v>359</v>
      </c>
      <c r="E1314">
        <v>7</v>
      </c>
      <c r="F1314" t="s">
        <v>2761</v>
      </c>
      <c r="G1314" s="14">
        <v>779</v>
      </c>
      <c r="H1314" s="44">
        <f t="shared" si="64"/>
        <v>1803.72</v>
      </c>
      <c r="I1314" s="44">
        <f t="shared" si="65"/>
        <v>10116.530000000001</v>
      </c>
      <c r="J1314" s="44">
        <f t="shared" si="66"/>
        <v>11920.25</v>
      </c>
      <c r="K1314" s="15">
        <v>491.26</v>
      </c>
      <c r="L1314" s="15">
        <v>7930.97</v>
      </c>
      <c r="M1314" s="15">
        <v>605.26</v>
      </c>
      <c r="N1314" s="15">
        <v>9027.49</v>
      </c>
      <c r="O1314" s="16">
        <v>648.80999999999995</v>
      </c>
      <c r="P1314" s="16">
        <v>2185.56</v>
      </c>
      <c r="Q1314" s="16">
        <v>58.39</v>
      </c>
      <c r="R1314" s="16">
        <v>2892.75</v>
      </c>
      <c r="S1314" s="17">
        <v>11920.24</v>
      </c>
      <c r="T1314" s="16">
        <v>9285866.959999999</v>
      </c>
      <c r="U1314" s="16"/>
      <c r="V1314" s="16"/>
      <c r="W1314" s="16"/>
      <c r="X1314" s="31"/>
      <c r="Y1314" s="31"/>
      <c r="Z1314" s="31"/>
      <c r="AA1314" s="16">
        <v>325338</v>
      </c>
      <c r="AB1314" s="16">
        <v>417.63543003851089</v>
      </c>
      <c r="AC1314" s="16">
        <v>57353</v>
      </c>
      <c r="AD1314" s="16">
        <v>73.623876765083438</v>
      </c>
      <c r="AE1314" s="16">
        <v>5938571</v>
      </c>
      <c r="AF1314" s="16">
        <v>7623.326059050064</v>
      </c>
      <c r="AG1314" s="16">
        <v>239658</v>
      </c>
      <c r="AH1314" s="16">
        <v>307.6482670089859</v>
      </c>
    </row>
    <row r="1315" spans="1:34" x14ac:dyDescent="0.25">
      <c r="A1315" t="s">
        <v>2762</v>
      </c>
      <c r="B1315" t="s">
        <v>358</v>
      </c>
      <c r="C1315">
        <v>751</v>
      </c>
      <c r="D1315" t="s">
        <v>359</v>
      </c>
      <c r="E1315">
        <v>10</v>
      </c>
      <c r="F1315" t="s">
        <v>2763</v>
      </c>
      <c r="G1315" s="14">
        <v>389</v>
      </c>
      <c r="H1315" s="44">
        <f t="shared" si="64"/>
        <v>1702.0200000000002</v>
      </c>
      <c r="I1315" s="44">
        <f t="shared" si="65"/>
        <v>10941.07</v>
      </c>
      <c r="J1315" s="44">
        <f t="shared" si="66"/>
        <v>12643.09</v>
      </c>
      <c r="K1315" s="15">
        <v>367.62</v>
      </c>
      <c r="L1315" s="15">
        <v>8755.51</v>
      </c>
      <c r="M1315" s="15">
        <v>627.20000000000005</v>
      </c>
      <c r="N1315" s="15">
        <v>9750.34</v>
      </c>
      <c r="O1315" s="16">
        <v>648.80999999999995</v>
      </c>
      <c r="P1315" s="16">
        <v>2185.56</v>
      </c>
      <c r="Q1315" s="16">
        <v>58.39</v>
      </c>
      <c r="R1315" s="16">
        <v>2892.75</v>
      </c>
      <c r="S1315" s="17">
        <v>12643.09</v>
      </c>
      <c r="T1315" s="16">
        <v>4918162.01</v>
      </c>
      <c r="U1315" s="16"/>
      <c r="V1315" s="16"/>
      <c r="W1315" s="16"/>
      <c r="X1315" s="31"/>
      <c r="Y1315" s="31"/>
      <c r="Z1315" s="31"/>
      <c r="AA1315" s="16">
        <v>115981</v>
      </c>
      <c r="AB1315" s="16">
        <v>298.1516709511568</v>
      </c>
      <c r="AC1315" s="16">
        <v>27025</v>
      </c>
      <c r="AD1315" s="16">
        <v>69.473007712082264</v>
      </c>
      <c r="AE1315" s="16">
        <v>3286719</v>
      </c>
      <c r="AF1315" s="16">
        <v>8449.1491002570692</v>
      </c>
      <c r="AG1315" s="16">
        <v>119175</v>
      </c>
      <c r="AH1315" s="16">
        <v>306.36246786632393</v>
      </c>
    </row>
    <row r="1316" spans="1:34" x14ac:dyDescent="0.25">
      <c r="A1316" t="s">
        <v>2764</v>
      </c>
      <c r="B1316" t="s">
        <v>358</v>
      </c>
      <c r="C1316">
        <v>751</v>
      </c>
      <c r="D1316" t="s">
        <v>359</v>
      </c>
      <c r="E1316">
        <v>15</v>
      </c>
      <c r="F1316" t="s">
        <v>2765</v>
      </c>
      <c r="G1316" s="14">
        <v>625</v>
      </c>
      <c r="H1316" s="44">
        <f t="shared" si="64"/>
        <v>1400.22</v>
      </c>
      <c r="I1316" s="44">
        <f t="shared" si="65"/>
        <v>11446.16</v>
      </c>
      <c r="J1316" s="44">
        <f t="shared" si="66"/>
        <v>12846.38</v>
      </c>
      <c r="K1316" s="15">
        <v>183.29</v>
      </c>
      <c r="L1316" s="15">
        <v>9260.6</v>
      </c>
      <c r="M1316" s="15">
        <v>509.73</v>
      </c>
      <c r="N1316" s="15">
        <v>9953.6200000000008</v>
      </c>
      <c r="O1316" s="16">
        <v>648.80999999999995</v>
      </c>
      <c r="P1316" s="16">
        <v>2185.56</v>
      </c>
      <c r="Q1316" s="16">
        <v>58.39</v>
      </c>
      <c r="R1316" s="16">
        <v>2892.75</v>
      </c>
      <c r="S1316" s="17">
        <v>12846.37</v>
      </c>
      <c r="T1316" s="16">
        <v>8028981.2500000009</v>
      </c>
      <c r="U1316" s="16"/>
      <c r="V1316" s="16"/>
      <c r="W1316" s="16"/>
      <c r="X1316" s="31"/>
      <c r="Y1316" s="31"/>
      <c r="Z1316" s="31"/>
      <c r="AA1316" s="16">
        <v>81958</v>
      </c>
      <c r="AB1316" s="16">
        <v>131.1328</v>
      </c>
      <c r="AC1316" s="16">
        <v>32600</v>
      </c>
      <c r="AD1316" s="16">
        <v>52.16</v>
      </c>
      <c r="AE1316" s="16">
        <v>5534806</v>
      </c>
      <c r="AF1316" s="16">
        <v>8855.6895999999997</v>
      </c>
      <c r="AG1316" s="16">
        <v>253066</v>
      </c>
      <c r="AH1316" s="16">
        <v>404.90559999999999</v>
      </c>
    </row>
    <row r="1317" spans="1:34" x14ac:dyDescent="0.25">
      <c r="A1317" t="s">
        <v>2766</v>
      </c>
      <c r="B1317" t="s">
        <v>358</v>
      </c>
      <c r="C1317">
        <v>751</v>
      </c>
      <c r="D1317" t="s">
        <v>359</v>
      </c>
      <c r="E1317">
        <v>18</v>
      </c>
      <c r="F1317" t="s">
        <v>2767</v>
      </c>
      <c r="G1317" s="14">
        <v>681</v>
      </c>
      <c r="H1317" s="44">
        <f t="shared" si="64"/>
        <v>1416.78</v>
      </c>
      <c r="I1317" s="44">
        <f t="shared" si="65"/>
        <v>10041.92</v>
      </c>
      <c r="J1317" s="44">
        <f t="shared" si="66"/>
        <v>11458.7</v>
      </c>
      <c r="K1317" s="15">
        <v>339.27</v>
      </c>
      <c r="L1317" s="15">
        <v>7856.36</v>
      </c>
      <c r="M1317" s="15">
        <v>370.31</v>
      </c>
      <c r="N1317" s="15">
        <v>8565.94</v>
      </c>
      <c r="O1317" s="16">
        <v>648.80999999999995</v>
      </c>
      <c r="P1317" s="16">
        <v>2185.56</v>
      </c>
      <c r="Q1317" s="16">
        <v>58.39</v>
      </c>
      <c r="R1317" s="16">
        <v>2892.75</v>
      </c>
      <c r="S1317" s="17">
        <v>11458.69</v>
      </c>
      <c r="T1317" s="16">
        <v>7803367.8900000006</v>
      </c>
      <c r="U1317" s="16"/>
      <c r="V1317" s="16"/>
      <c r="W1317" s="16"/>
      <c r="X1317" s="31"/>
      <c r="Y1317" s="31"/>
      <c r="Z1317" s="31"/>
      <c r="AA1317" s="16">
        <v>231041</v>
      </c>
      <c r="AB1317" s="16">
        <v>339.26725403817915</v>
      </c>
      <c r="AC1317" s="16">
        <v>0</v>
      </c>
      <c r="AD1317" s="16">
        <v>0</v>
      </c>
      <c r="AE1317" s="16">
        <v>5090677</v>
      </c>
      <c r="AF1317" s="16">
        <v>7475.2966226138033</v>
      </c>
      <c r="AG1317" s="16">
        <v>259507</v>
      </c>
      <c r="AH1317" s="16">
        <v>381.06754772393538</v>
      </c>
    </row>
    <row r="1318" spans="1:34" x14ac:dyDescent="0.25">
      <c r="A1318" t="s">
        <v>2768</v>
      </c>
      <c r="B1318" t="s">
        <v>358</v>
      </c>
      <c r="C1318">
        <v>751</v>
      </c>
      <c r="D1318" t="s">
        <v>359</v>
      </c>
      <c r="E1318">
        <v>20</v>
      </c>
      <c r="F1318" t="s">
        <v>2769</v>
      </c>
      <c r="G1318" s="14">
        <v>588</v>
      </c>
      <c r="H1318" s="44">
        <f t="shared" si="64"/>
        <v>1942.73</v>
      </c>
      <c r="I1318" s="44">
        <f t="shared" si="65"/>
        <v>10617.5</v>
      </c>
      <c r="J1318" s="44">
        <f t="shared" si="66"/>
        <v>12560.23</v>
      </c>
      <c r="K1318" s="15">
        <v>570.03</v>
      </c>
      <c r="L1318" s="15">
        <v>8431.94</v>
      </c>
      <c r="M1318" s="15">
        <v>665.5</v>
      </c>
      <c r="N1318" s="15">
        <v>9667.4699999999993</v>
      </c>
      <c r="O1318" s="16">
        <v>648.80999999999995</v>
      </c>
      <c r="P1318" s="16">
        <v>2185.56</v>
      </c>
      <c r="Q1318" s="16">
        <v>58.39</v>
      </c>
      <c r="R1318" s="16">
        <v>2892.75</v>
      </c>
      <c r="S1318" s="17">
        <v>12560.22</v>
      </c>
      <c r="T1318" s="16">
        <v>7385409.3599999994</v>
      </c>
      <c r="U1318" s="16"/>
      <c r="V1318" s="16"/>
      <c r="W1318" s="16"/>
      <c r="X1318" s="31"/>
      <c r="Y1318" s="31"/>
      <c r="Z1318" s="31"/>
      <c r="AA1318" s="16">
        <v>302057</v>
      </c>
      <c r="AB1318" s="16">
        <v>513.70238095238096</v>
      </c>
      <c r="AC1318" s="16">
        <v>33120</v>
      </c>
      <c r="AD1318" s="16">
        <v>56.326530612244895</v>
      </c>
      <c r="AE1318" s="16">
        <v>4779442</v>
      </c>
      <c r="AF1318" s="16">
        <v>8128.3027210884356</v>
      </c>
      <c r="AG1318" s="16">
        <v>178536</v>
      </c>
      <c r="AH1318" s="16">
        <v>303.63265306122452</v>
      </c>
    </row>
    <row r="1319" spans="1:34" x14ac:dyDescent="0.25">
      <c r="A1319" t="s">
        <v>2770</v>
      </c>
      <c r="B1319" t="s">
        <v>358</v>
      </c>
      <c r="C1319">
        <v>751</v>
      </c>
      <c r="D1319" t="s">
        <v>359</v>
      </c>
      <c r="E1319">
        <v>25</v>
      </c>
      <c r="F1319" t="s">
        <v>2771</v>
      </c>
      <c r="G1319" s="14">
        <v>616</v>
      </c>
      <c r="H1319" s="44">
        <f t="shared" si="64"/>
        <v>1742.5600000000002</v>
      </c>
      <c r="I1319" s="44">
        <f t="shared" si="65"/>
        <v>11055.6</v>
      </c>
      <c r="J1319" s="44">
        <f t="shared" si="66"/>
        <v>12798.16</v>
      </c>
      <c r="K1319" s="15">
        <v>457.14</v>
      </c>
      <c r="L1319" s="15">
        <v>8870.0400000000009</v>
      </c>
      <c r="M1319" s="15">
        <v>578.22</v>
      </c>
      <c r="N1319" s="15">
        <v>9905.41</v>
      </c>
      <c r="O1319" s="16">
        <v>648.80999999999995</v>
      </c>
      <c r="P1319" s="16">
        <v>2185.56</v>
      </c>
      <c r="Q1319" s="16">
        <v>58.39</v>
      </c>
      <c r="R1319" s="16">
        <v>2892.75</v>
      </c>
      <c r="S1319" s="17">
        <v>12798.16</v>
      </c>
      <c r="T1319" s="16">
        <v>7883666.5599999996</v>
      </c>
      <c r="U1319" s="16"/>
      <c r="V1319" s="16"/>
      <c r="W1319" s="16"/>
      <c r="X1319" s="31"/>
      <c r="Y1319" s="31"/>
      <c r="Z1319" s="31"/>
      <c r="AA1319" s="16">
        <v>181904</v>
      </c>
      <c r="AB1319" s="16">
        <v>295.2987012987013</v>
      </c>
      <c r="AC1319" s="16">
        <v>99696</v>
      </c>
      <c r="AD1319" s="16">
        <v>161.84415584415584</v>
      </c>
      <c r="AE1319" s="16">
        <v>5278177</v>
      </c>
      <c r="AF1319" s="16">
        <v>8568.4691558441555</v>
      </c>
      <c r="AG1319" s="16">
        <v>185767</v>
      </c>
      <c r="AH1319" s="16">
        <v>301.56980519480521</v>
      </c>
    </row>
    <row r="1320" spans="1:34" x14ac:dyDescent="0.25">
      <c r="A1320" t="s">
        <v>2772</v>
      </c>
      <c r="B1320" t="s">
        <v>358</v>
      </c>
      <c r="C1320">
        <v>751</v>
      </c>
      <c r="D1320" t="s">
        <v>359</v>
      </c>
      <c r="E1320">
        <v>32</v>
      </c>
      <c r="F1320" t="s">
        <v>2773</v>
      </c>
      <c r="G1320" s="14">
        <v>587</v>
      </c>
      <c r="H1320" s="44">
        <f t="shared" si="64"/>
        <v>1672.66</v>
      </c>
      <c r="I1320" s="44">
        <f t="shared" si="65"/>
        <v>12158.38</v>
      </c>
      <c r="J1320" s="44">
        <f t="shared" si="66"/>
        <v>13831.039999999999</v>
      </c>
      <c r="K1320" s="15">
        <v>357.72</v>
      </c>
      <c r="L1320" s="15">
        <v>9972.82</v>
      </c>
      <c r="M1320" s="15">
        <v>607.74</v>
      </c>
      <c r="N1320" s="15">
        <v>10938.28</v>
      </c>
      <c r="O1320" s="16">
        <v>648.80999999999995</v>
      </c>
      <c r="P1320" s="16">
        <v>2185.56</v>
      </c>
      <c r="Q1320" s="16">
        <v>58.39</v>
      </c>
      <c r="R1320" s="16">
        <v>2892.75</v>
      </c>
      <c r="S1320" s="17">
        <v>13831.03</v>
      </c>
      <c r="T1320" s="16">
        <v>8118814.6100000003</v>
      </c>
      <c r="U1320" s="16"/>
      <c r="V1320" s="16"/>
      <c r="W1320" s="16"/>
      <c r="X1320" s="31"/>
      <c r="Y1320" s="31"/>
      <c r="Z1320" s="31"/>
      <c r="AA1320" s="16">
        <v>194164</v>
      </c>
      <c r="AB1320" s="16">
        <v>330.77342419080065</v>
      </c>
      <c r="AC1320" s="16">
        <v>15818</v>
      </c>
      <c r="AD1320" s="16">
        <v>26.947189097103919</v>
      </c>
      <c r="AE1320" s="16">
        <v>5621764</v>
      </c>
      <c r="AF1320" s="16">
        <v>9577.1107325383309</v>
      </c>
      <c r="AG1320" s="16">
        <v>232281</v>
      </c>
      <c r="AH1320" s="16">
        <v>395.70868824531516</v>
      </c>
    </row>
    <row r="1321" spans="1:34" x14ac:dyDescent="0.25">
      <c r="A1321" t="s">
        <v>2774</v>
      </c>
      <c r="B1321" t="s">
        <v>358</v>
      </c>
      <c r="C1321">
        <v>751</v>
      </c>
      <c r="D1321" t="s">
        <v>359</v>
      </c>
      <c r="E1321">
        <v>35</v>
      </c>
      <c r="F1321" t="s">
        <v>2775</v>
      </c>
      <c r="G1321" s="14">
        <v>754</v>
      </c>
      <c r="H1321" s="44">
        <f t="shared" si="64"/>
        <v>1727.6000000000001</v>
      </c>
      <c r="I1321" s="44">
        <f t="shared" si="65"/>
        <v>10342.44</v>
      </c>
      <c r="J1321" s="44">
        <f t="shared" si="66"/>
        <v>12070.04</v>
      </c>
      <c r="K1321" s="15">
        <v>433.91</v>
      </c>
      <c r="L1321" s="15">
        <v>8156.88</v>
      </c>
      <c r="M1321" s="15">
        <v>586.49</v>
      </c>
      <c r="N1321" s="15">
        <v>9177.2800000000007</v>
      </c>
      <c r="O1321" s="16">
        <v>648.80999999999995</v>
      </c>
      <c r="P1321" s="16">
        <v>2185.56</v>
      </c>
      <c r="Q1321" s="16">
        <v>58.39</v>
      </c>
      <c r="R1321" s="16">
        <v>2892.75</v>
      </c>
      <c r="S1321" s="17">
        <v>12070.03</v>
      </c>
      <c r="T1321" s="16">
        <v>9100802.620000001</v>
      </c>
      <c r="U1321" s="16"/>
      <c r="V1321" s="16"/>
      <c r="W1321" s="16"/>
      <c r="X1321" s="31"/>
      <c r="Y1321" s="31"/>
      <c r="Z1321" s="31"/>
      <c r="AA1321" s="16">
        <v>289869</v>
      </c>
      <c r="AB1321" s="16">
        <v>384.4416445623342</v>
      </c>
      <c r="AC1321" s="16">
        <v>37297</v>
      </c>
      <c r="AD1321" s="16">
        <v>49.46551724137931</v>
      </c>
      <c r="AE1321" s="16">
        <v>5929354</v>
      </c>
      <c r="AF1321" s="16">
        <v>7863.8647214854109</v>
      </c>
      <c r="AG1321" s="16">
        <v>220933</v>
      </c>
      <c r="AH1321" s="16">
        <v>293.01458885941645</v>
      </c>
    </row>
    <row r="1322" spans="1:34" x14ac:dyDescent="0.25">
      <c r="A1322" t="s">
        <v>2776</v>
      </c>
      <c r="B1322" t="s">
        <v>358</v>
      </c>
      <c r="C1322">
        <v>751</v>
      </c>
      <c r="D1322" t="s">
        <v>359</v>
      </c>
      <c r="E1322">
        <v>40</v>
      </c>
      <c r="F1322" t="s">
        <v>2777</v>
      </c>
      <c r="G1322" s="14">
        <v>970</v>
      </c>
      <c r="H1322" s="44">
        <f t="shared" si="64"/>
        <v>1021.9499999999999</v>
      </c>
      <c r="I1322" s="44">
        <f t="shared" si="65"/>
        <v>8210.33</v>
      </c>
      <c r="J1322" s="44">
        <f t="shared" si="66"/>
        <v>9232.2800000000007</v>
      </c>
      <c r="K1322" s="15">
        <v>0</v>
      </c>
      <c r="L1322" s="15">
        <v>6024.77</v>
      </c>
      <c r="M1322" s="15">
        <v>314.75</v>
      </c>
      <c r="N1322" s="15">
        <v>6339.53</v>
      </c>
      <c r="O1322" s="16">
        <v>648.80999999999995</v>
      </c>
      <c r="P1322" s="16">
        <v>2185.56</v>
      </c>
      <c r="Q1322" s="16">
        <v>58.39</v>
      </c>
      <c r="R1322" s="16">
        <v>2892.75</v>
      </c>
      <c r="S1322" s="17">
        <v>9232.2799999999988</v>
      </c>
      <c r="T1322" s="16">
        <v>8955311.5999999996</v>
      </c>
      <c r="U1322" s="16"/>
      <c r="V1322" s="16"/>
      <c r="W1322" s="16"/>
      <c r="X1322" s="31"/>
      <c r="Y1322" s="31"/>
      <c r="Z1322" s="31"/>
      <c r="AA1322" s="16">
        <v>0</v>
      </c>
      <c r="AB1322" s="16">
        <v>0</v>
      </c>
      <c r="AC1322" s="16">
        <v>0</v>
      </c>
      <c r="AD1322" s="16">
        <v>0</v>
      </c>
      <c r="AE1322" s="16">
        <v>5636720</v>
      </c>
      <c r="AF1322" s="16">
        <v>5811.0515463917527</v>
      </c>
      <c r="AG1322" s="16">
        <v>207311</v>
      </c>
      <c r="AH1322" s="16">
        <v>213.72268041237115</v>
      </c>
    </row>
    <row r="1323" spans="1:34" x14ac:dyDescent="0.25">
      <c r="A1323" t="s">
        <v>2778</v>
      </c>
      <c r="B1323" t="s">
        <v>358</v>
      </c>
      <c r="C1323">
        <v>751</v>
      </c>
      <c r="D1323" t="s">
        <v>359</v>
      </c>
      <c r="E1323">
        <v>45</v>
      </c>
      <c r="F1323" t="s">
        <v>2779</v>
      </c>
      <c r="G1323" s="14">
        <v>390</v>
      </c>
      <c r="H1323" s="44">
        <f t="shared" si="64"/>
        <v>1789.49</v>
      </c>
      <c r="I1323" s="44">
        <f t="shared" si="65"/>
        <v>10738.39</v>
      </c>
      <c r="J1323" s="44">
        <f t="shared" si="66"/>
        <v>12527.88</v>
      </c>
      <c r="K1323" s="15">
        <v>285.77999999999997</v>
      </c>
      <c r="L1323" s="15">
        <v>8552.83</v>
      </c>
      <c r="M1323" s="15">
        <v>796.51</v>
      </c>
      <c r="N1323" s="15">
        <v>9635.11</v>
      </c>
      <c r="O1323" s="16">
        <v>648.80999999999995</v>
      </c>
      <c r="P1323" s="16">
        <v>2185.56</v>
      </c>
      <c r="Q1323" s="16">
        <v>58.39</v>
      </c>
      <c r="R1323" s="16">
        <v>2892.75</v>
      </c>
      <c r="S1323" s="17">
        <v>12527.86</v>
      </c>
      <c r="T1323" s="16">
        <v>4885865.4000000004</v>
      </c>
      <c r="U1323" s="16"/>
      <c r="V1323" s="16"/>
      <c r="W1323" s="16"/>
      <c r="X1323" s="31"/>
      <c r="Y1323" s="31"/>
      <c r="Z1323" s="31"/>
      <c r="AA1323" s="16">
        <v>80170</v>
      </c>
      <c r="AB1323" s="16">
        <v>205.56410256410257</v>
      </c>
      <c r="AC1323" s="16">
        <v>31285</v>
      </c>
      <c r="AD1323" s="16">
        <v>80.217948717948715</v>
      </c>
      <c r="AE1323" s="16">
        <v>3208521</v>
      </c>
      <c r="AF1323" s="16">
        <v>8226.9769230769234</v>
      </c>
      <c r="AG1323" s="16">
        <v>127081</v>
      </c>
      <c r="AH1323" s="16">
        <v>325.84871794871793</v>
      </c>
    </row>
    <row r="1324" spans="1:34" x14ac:dyDescent="0.25">
      <c r="A1324" t="s">
        <v>2780</v>
      </c>
      <c r="B1324" t="s">
        <v>358</v>
      </c>
      <c r="C1324">
        <v>751</v>
      </c>
      <c r="D1324" t="s">
        <v>359</v>
      </c>
      <c r="E1324">
        <v>150</v>
      </c>
      <c r="F1324" t="s">
        <v>2781</v>
      </c>
      <c r="G1324" s="14">
        <v>898</v>
      </c>
      <c r="H1324" s="44">
        <f t="shared" si="64"/>
        <v>1138.6400000000001</v>
      </c>
      <c r="I1324" s="44">
        <f t="shared" si="65"/>
        <v>9534.4599999999991</v>
      </c>
      <c r="J1324" s="44">
        <f t="shared" si="66"/>
        <v>10673.099999999999</v>
      </c>
      <c r="K1324" s="15">
        <v>26.73</v>
      </c>
      <c r="L1324" s="15">
        <v>7348.9</v>
      </c>
      <c r="M1324" s="15">
        <v>404.71</v>
      </c>
      <c r="N1324" s="15">
        <v>7780.34</v>
      </c>
      <c r="O1324" s="16">
        <v>648.80999999999995</v>
      </c>
      <c r="P1324" s="16">
        <v>2185.56</v>
      </c>
      <c r="Q1324" s="16">
        <v>58.39</v>
      </c>
      <c r="R1324" s="16">
        <v>2892.75</v>
      </c>
      <c r="S1324" s="17">
        <v>10673.09</v>
      </c>
      <c r="T1324" s="16">
        <v>9584434.8200000003</v>
      </c>
      <c r="U1324" s="16"/>
      <c r="V1324" s="16"/>
      <c r="W1324" s="16"/>
      <c r="X1324" s="31"/>
      <c r="Y1324" s="31"/>
      <c r="Z1324" s="31"/>
      <c r="AA1324" s="16">
        <v>24000</v>
      </c>
      <c r="AB1324" s="16">
        <v>26.726057906458799</v>
      </c>
      <c r="AC1324" s="16">
        <v>0</v>
      </c>
      <c r="AD1324" s="16">
        <v>0</v>
      </c>
      <c r="AE1324" s="16">
        <v>6277247</v>
      </c>
      <c r="AF1324" s="16">
        <v>6990.2527839643653</v>
      </c>
      <c r="AG1324" s="16">
        <v>322065</v>
      </c>
      <c r="AH1324" s="16">
        <v>358.6469933184855</v>
      </c>
    </row>
    <row r="1325" spans="1:34" x14ac:dyDescent="0.25">
      <c r="A1325" t="s">
        <v>2782</v>
      </c>
      <c r="B1325" t="s">
        <v>358</v>
      </c>
      <c r="C1325">
        <v>751</v>
      </c>
      <c r="D1325" t="s">
        <v>359</v>
      </c>
      <c r="E1325">
        <v>155</v>
      </c>
      <c r="F1325" t="s">
        <v>2783</v>
      </c>
      <c r="G1325" s="14">
        <v>903</v>
      </c>
      <c r="H1325" s="44">
        <f t="shared" si="64"/>
        <v>1121.31</v>
      </c>
      <c r="I1325" s="44">
        <f t="shared" si="65"/>
        <v>8614.0499999999993</v>
      </c>
      <c r="J1325" s="44">
        <f t="shared" si="66"/>
        <v>9735.3599999999988</v>
      </c>
      <c r="K1325" s="15">
        <v>0.08</v>
      </c>
      <c r="L1325" s="15">
        <v>6428.49</v>
      </c>
      <c r="M1325" s="15">
        <v>414.03</v>
      </c>
      <c r="N1325" s="15">
        <v>6842.6</v>
      </c>
      <c r="O1325" s="16">
        <v>648.80999999999995</v>
      </c>
      <c r="P1325" s="16">
        <v>2185.56</v>
      </c>
      <c r="Q1325" s="16">
        <v>58.39</v>
      </c>
      <c r="R1325" s="16">
        <v>2892.75</v>
      </c>
      <c r="S1325" s="17">
        <v>9735.35</v>
      </c>
      <c r="T1325" s="16">
        <v>8791021.0500000007</v>
      </c>
      <c r="U1325" s="16"/>
      <c r="V1325" s="16"/>
      <c r="W1325" s="16"/>
      <c r="X1325" s="31"/>
      <c r="Y1325" s="31"/>
      <c r="Z1325" s="31"/>
      <c r="AA1325" s="16">
        <v>68</v>
      </c>
      <c r="AB1325" s="16">
        <v>7.5304540420819494E-2</v>
      </c>
      <c r="AC1325" s="16">
        <v>0</v>
      </c>
      <c r="AD1325" s="16">
        <v>0</v>
      </c>
      <c r="AE1325" s="16">
        <v>5627701</v>
      </c>
      <c r="AF1325" s="16">
        <v>6232.2270210409743</v>
      </c>
      <c r="AG1325" s="16">
        <v>177227</v>
      </c>
      <c r="AH1325" s="16">
        <v>196.26467331118494</v>
      </c>
    </row>
    <row r="1326" spans="1:34" x14ac:dyDescent="0.25">
      <c r="A1326" t="s">
        <v>2784</v>
      </c>
      <c r="B1326" t="s">
        <v>361</v>
      </c>
      <c r="C1326">
        <v>760</v>
      </c>
      <c r="D1326" t="s">
        <v>362</v>
      </c>
      <c r="E1326">
        <v>5</v>
      </c>
      <c r="F1326" t="s">
        <v>2785</v>
      </c>
      <c r="G1326" s="14">
        <v>473</v>
      </c>
      <c r="H1326" s="44">
        <f t="shared" si="64"/>
        <v>1937.95</v>
      </c>
      <c r="I1326" s="44">
        <f t="shared" si="65"/>
        <v>10758.130000000001</v>
      </c>
      <c r="J1326" s="44">
        <f t="shared" si="66"/>
        <v>12696.080000000002</v>
      </c>
      <c r="K1326" s="15">
        <v>673.95</v>
      </c>
      <c r="L1326" s="15">
        <v>8990.4500000000007</v>
      </c>
      <c r="M1326" s="15">
        <v>601.38</v>
      </c>
      <c r="N1326" s="15">
        <v>10265.790000000001</v>
      </c>
      <c r="O1326" s="16">
        <v>547.9</v>
      </c>
      <c r="P1326" s="16">
        <v>1767.68</v>
      </c>
      <c r="Q1326" s="16">
        <v>114.72</v>
      </c>
      <c r="R1326" s="16">
        <v>2430.3000000000002</v>
      </c>
      <c r="S1326" s="17">
        <v>12696.09</v>
      </c>
      <c r="T1326" s="16">
        <v>6005250.5700000003</v>
      </c>
      <c r="U1326" s="16"/>
      <c r="V1326" s="16"/>
      <c r="W1326" s="16"/>
      <c r="X1326" s="31"/>
      <c r="Y1326" s="31"/>
      <c r="Z1326" s="31"/>
      <c r="AA1326" s="16">
        <v>300436</v>
      </c>
      <c r="AB1326" s="16">
        <v>635.17124735729385</v>
      </c>
      <c r="AC1326" s="16">
        <v>18342</v>
      </c>
      <c r="AD1326" s="16">
        <v>38.778012684989427</v>
      </c>
      <c r="AE1326" s="16">
        <v>4105765</v>
      </c>
      <c r="AF1326" s="16">
        <v>8680.2642706131082</v>
      </c>
      <c r="AG1326" s="16">
        <v>146720</v>
      </c>
      <c r="AH1326" s="16">
        <v>310.19027484143766</v>
      </c>
    </row>
    <row r="1327" spans="1:34" x14ac:dyDescent="0.25">
      <c r="A1327" t="s">
        <v>2786</v>
      </c>
      <c r="B1327" t="s">
        <v>361</v>
      </c>
      <c r="C1327">
        <v>760</v>
      </c>
      <c r="D1327" t="s">
        <v>362</v>
      </c>
      <c r="E1327">
        <v>8</v>
      </c>
      <c r="F1327" t="s">
        <v>477</v>
      </c>
      <c r="G1327" s="14">
        <v>294</v>
      </c>
      <c r="H1327" s="44">
        <f t="shared" si="64"/>
        <v>2377.3799999999997</v>
      </c>
      <c r="I1327" s="44">
        <f t="shared" si="65"/>
        <v>9312.43</v>
      </c>
      <c r="J1327" s="44">
        <f t="shared" si="66"/>
        <v>11689.81</v>
      </c>
      <c r="K1327" s="15">
        <v>857.96</v>
      </c>
      <c r="L1327" s="15">
        <v>7544.75</v>
      </c>
      <c r="M1327" s="15">
        <v>856.8</v>
      </c>
      <c r="N1327" s="15">
        <v>9259.5</v>
      </c>
      <c r="O1327" s="16">
        <v>547.9</v>
      </c>
      <c r="P1327" s="16">
        <v>1767.68</v>
      </c>
      <c r="Q1327" s="16">
        <v>114.72</v>
      </c>
      <c r="R1327" s="16">
        <v>2430.3000000000002</v>
      </c>
      <c r="S1327" s="17">
        <v>11689.8</v>
      </c>
      <c r="T1327" s="16">
        <v>3436801.1999999997</v>
      </c>
      <c r="U1327" s="16"/>
      <c r="V1327" s="16"/>
      <c r="W1327" s="16"/>
      <c r="X1327" s="31"/>
      <c r="Y1327" s="31"/>
      <c r="Z1327" s="31"/>
      <c r="AA1327" s="16">
        <v>251775</v>
      </c>
      <c r="AB1327" s="16">
        <v>856.37755102040819</v>
      </c>
      <c r="AC1327" s="16">
        <v>464</v>
      </c>
      <c r="AD1327" s="16">
        <v>1.5782312925170068</v>
      </c>
      <c r="AE1327" s="16">
        <v>2121529</v>
      </c>
      <c r="AF1327" s="16">
        <v>7216.0850340136058</v>
      </c>
      <c r="AG1327" s="16">
        <v>96627</v>
      </c>
      <c r="AH1327" s="16">
        <v>328.66326530612247</v>
      </c>
    </row>
    <row r="1328" spans="1:34" x14ac:dyDescent="0.25">
      <c r="A1328" t="s">
        <v>2787</v>
      </c>
      <c r="B1328" t="s">
        <v>361</v>
      </c>
      <c r="C1328">
        <v>760</v>
      </c>
      <c r="D1328" t="s">
        <v>362</v>
      </c>
      <c r="E1328">
        <v>20</v>
      </c>
      <c r="F1328" t="s">
        <v>2788</v>
      </c>
      <c r="G1328" s="14">
        <v>355</v>
      </c>
      <c r="H1328" s="44">
        <f t="shared" si="64"/>
        <v>2021.3</v>
      </c>
      <c r="I1328" s="44">
        <f t="shared" si="65"/>
        <v>7760.75</v>
      </c>
      <c r="J1328" s="44">
        <f t="shared" si="66"/>
        <v>9782.0499999999993</v>
      </c>
      <c r="K1328" s="15">
        <v>799.44</v>
      </c>
      <c r="L1328" s="15">
        <v>5993.07</v>
      </c>
      <c r="M1328" s="15">
        <v>559.24</v>
      </c>
      <c r="N1328" s="15">
        <v>7351.75</v>
      </c>
      <c r="O1328" s="16">
        <v>547.9</v>
      </c>
      <c r="P1328" s="16">
        <v>1767.68</v>
      </c>
      <c r="Q1328" s="16">
        <v>114.72</v>
      </c>
      <c r="R1328" s="16">
        <v>2430.3000000000002</v>
      </c>
      <c r="S1328" s="17">
        <v>9782.0499999999993</v>
      </c>
      <c r="T1328" s="16">
        <v>3472627.7499999995</v>
      </c>
      <c r="U1328" s="16"/>
      <c r="V1328" s="16"/>
      <c r="W1328" s="16"/>
      <c r="X1328" s="31"/>
      <c r="Y1328" s="31"/>
      <c r="Z1328" s="31"/>
      <c r="AA1328" s="16">
        <v>266057</v>
      </c>
      <c r="AB1328" s="16">
        <v>749.45633802816906</v>
      </c>
      <c r="AC1328" s="16">
        <v>17743</v>
      </c>
      <c r="AD1328" s="16">
        <v>49.980281690140842</v>
      </c>
      <c r="AE1328" s="16">
        <v>2034463</v>
      </c>
      <c r="AF1328" s="16">
        <v>5730.8816901408454</v>
      </c>
      <c r="AG1328" s="16">
        <v>93077</v>
      </c>
      <c r="AH1328" s="16">
        <v>262.18873239436618</v>
      </c>
    </row>
    <row r="1329" spans="1:34" x14ac:dyDescent="0.25">
      <c r="A1329" t="s">
        <v>2789</v>
      </c>
      <c r="B1329" t="s">
        <v>361</v>
      </c>
      <c r="C1329">
        <v>760</v>
      </c>
      <c r="D1329" t="s">
        <v>362</v>
      </c>
      <c r="E1329">
        <v>25</v>
      </c>
      <c r="F1329" t="s">
        <v>2790</v>
      </c>
      <c r="G1329" s="14">
        <v>254</v>
      </c>
      <c r="H1329" s="44">
        <f t="shared" si="64"/>
        <v>2275.4199999999996</v>
      </c>
      <c r="I1329" s="44">
        <f t="shared" si="65"/>
        <v>8429.92</v>
      </c>
      <c r="J1329" s="44">
        <f t="shared" si="66"/>
        <v>10705.34</v>
      </c>
      <c r="K1329" s="15">
        <v>919.28</v>
      </c>
      <c r="L1329" s="15">
        <v>6662.24</v>
      </c>
      <c r="M1329" s="15">
        <v>693.52</v>
      </c>
      <c r="N1329" s="15">
        <v>8275.0400000000009</v>
      </c>
      <c r="O1329" s="16">
        <v>547.9</v>
      </c>
      <c r="P1329" s="16">
        <v>1767.68</v>
      </c>
      <c r="Q1329" s="16">
        <v>114.72</v>
      </c>
      <c r="R1329" s="16">
        <v>2430.3000000000002</v>
      </c>
      <c r="S1329" s="17">
        <v>10705.34</v>
      </c>
      <c r="T1329" s="16">
        <v>2719156.36</v>
      </c>
      <c r="U1329" s="16"/>
      <c r="V1329" s="16"/>
      <c r="W1329" s="16"/>
      <c r="X1329" s="31"/>
      <c r="Y1329" s="31"/>
      <c r="Z1329" s="31"/>
      <c r="AA1329" s="16">
        <v>226822</v>
      </c>
      <c r="AB1329" s="16">
        <v>893</v>
      </c>
      <c r="AC1329" s="16">
        <v>6676</v>
      </c>
      <c r="AD1329" s="16">
        <v>26.283464566929133</v>
      </c>
      <c r="AE1329" s="16">
        <v>1615521</v>
      </c>
      <c r="AF1329" s="16">
        <v>6360.3188976377951</v>
      </c>
      <c r="AG1329" s="16">
        <v>76687</v>
      </c>
      <c r="AH1329" s="16">
        <v>301.91732283464569</v>
      </c>
    </row>
    <row r="1330" spans="1:34" x14ac:dyDescent="0.25">
      <c r="A1330" t="s">
        <v>2791</v>
      </c>
      <c r="B1330" t="s">
        <v>361</v>
      </c>
      <c r="C1330">
        <v>760</v>
      </c>
      <c r="D1330" t="s">
        <v>362</v>
      </c>
      <c r="E1330">
        <v>40</v>
      </c>
      <c r="F1330" t="s">
        <v>2792</v>
      </c>
      <c r="G1330" s="14">
        <v>258</v>
      </c>
      <c r="H1330" s="44">
        <f t="shared" si="64"/>
        <v>2460.8999999999996</v>
      </c>
      <c r="I1330" s="44">
        <f t="shared" si="65"/>
        <v>8927.32</v>
      </c>
      <c r="J1330" s="44">
        <f t="shared" si="66"/>
        <v>11388.22</v>
      </c>
      <c r="K1330" s="15">
        <v>904.91</v>
      </c>
      <c r="L1330" s="15">
        <v>7159.64</v>
      </c>
      <c r="M1330" s="15">
        <v>893.37</v>
      </c>
      <c r="N1330" s="15">
        <v>8957.92</v>
      </c>
      <c r="O1330" s="16">
        <v>547.9</v>
      </c>
      <c r="P1330" s="16">
        <v>1767.68</v>
      </c>
      <c r="Q1330" s="16">
        <v>114.72</v>
      </c>
      <c r="R1330" s="16">
        <v>2430.3000000000002</v>
      </c>
      <c r="S1330" s="17">
        <v>11388.220000000001</v>
      </c>
      <c r="T1330" s="16">
        <v>2938160.7600000002</v>
      </c>
      <c r="U1330" s="16"/>
      <c r="V1330" s="16"/>
      <c r="W1330" s="16"/>
      <c r="X1330" s="31"/>
      <c r="Y1330" s="31"/>
      <c r="Z1330" s="31"/>
      <c r="AA1330" s="16">
        <v>217929</v>
      </c>
      <c r="AB1330" s="16">
        <v>844.68604651162786</v>
      </c>
      <c r="AC1330" s="16">
        <v>15537</v>
      </c>
      <c r="AD1330" s="16">
        <v>60.220930232558139</v>
      </c>
      <c r="AE1330" s="16">
        <v>1730534</v>
      </c>
      <c r="AF1330" s="16">
        <v>6707.4961240310076</v>
      </c>
      <c r="AG1330" s="16">
        <v>116654</v>
      </c>
      <c r="AH1330" s="16">
        <v>452.14728682170545</v>
      </c>
    </row>
    <row r="1331" spans="1:34" x14ac:dyDescent="0.25">
      <c r="A1331" t="s">
        <v>2793</v>
      </c>
      <c r="B1331" t="s">
        <v>361</v>
      </c>
      <c r="C1331">
        <v>760</v>
      </c>
      <c r="D1331" t="s">
        <v>362</v>
      </c>
      <c r="E1331">
        <v>48</v>
      </c>
      <c r="F1331" t="s">
        <v>2794</v>
      </c>
      <c r="G1331" s="14">
        <v>824</v>
      </c>
      <c r="H1331" s="44">
        <f t="shared" si="64"/>
        <v>1373.2700000000002</v>
      </c>
      <c r="I1331" s="44">
        <f t="shared" si="65"/>
        <v>7106.6100000000006</v>
      </c>
      <c r="J1331" s="44">
        <f t="shared" si="66"/>
        <v>8479.880000000001</v>
      </c>
      <c r="K1331" s="15">
        <v>424.55</v>
      </c>
      <c r="L1331" s="15">
        <v>5338.93</v>
      </c>
      <c r="M1331" s="15">
        <v>286.10000000000002</v>
      </c>
      <c r="N1331" s="15">
        <v>6049.58</v>
      </c>
      <c r="O1331" s="16">
        <v>547.9</v>
      </c>
      <c r="P1331" s="16">
        <v>1767.68</v>
      </c>
      <c r="Q1331" s="16">
        <v>114.72</v>
      </c>
      <c r="R1331" s="16">
        <v>2430.3000000000002</v>
      </c>
      <c r="S1331" s="17">
        <v>8479.880000000001</v>
      </c>
      <c r="T1331" s="16">
        <v>6987421.120000001</v>
      </c>
      <c r="U1331" s="16"/>
      <c r="V1331" s="16"/>
      <c r="W1331" s="16"/>
      <c r="X1331" s="31"/>
      <c r="Y1331" s="31"/>
      <c r="Z1331" s="31"/>
      <c r="AA1331" s="16">
        <v>334502</v>
      </c>
      <c r="AB1331" s="16">
        <v>405.94902912621359</v>
      </c>
      <c r="AC1331" s="16">
        <v>15325</v>
      </c>
      <c r="AD1331" s="16">
        <v>18.598300970873787</v>
      </c>
      <c r="AE1331" s="16">
        <v>4172650</v>
      </c>
      <c r="AF1331" s="16">
        <v>5063.8956310679614</v>
      </c>
      <c r="AG1331" s="16">
        <v>226631</v>
      </c>
      <c r="AH1331" s="16">
        <v>275.03762135922329</v>
      </c>
    </row>
    <row r="1332" spans="1:34" x14ac:dyDescent="0.25">
      <c r="A1332" t="s">
        <v>2795</v>
      </c>
      <c r="B1332" t="s">
        <v>361</v>
      </c>
      <c r="C1332">
        <v>760</v>
      </c>
      <c r="D1332" t="s">
        <v>362</v>
      </c>
      <c r="E1332">
        <v>55</v>
      </c>
      <c r="F1332" t="s">
        <v>2796</v>
      </c>
      <c r="G1332" s="14">
        <v>165</v>
      </c>
      <c r="H1332" s="44">
        <f t="shared" si="64"/>
        <v>2557.89</v>
      </c>
      <c r="I1332" s="44">
        <f t="shared" si="65"/>
        <v>8944.26</v>
      </c>
      <c r="J1332" s="44">
        <f t="shared" si="66"/>
        <v>11502.15</v>
      </c>
      <c r="K1332" s="15">
        <v>860.48</v>
      </c>
      <c r="L1332" s="15">
        <v>7176.58</v>
      </c>
      <c r="M1332" s="15">
        <v>1034.79</v>
      </c>
      <c r="N1332" s="15">
        <v>9071.86</v>
      </c>
      <c r="O1332" s="16">
        <v>547.9</v>
      </c>
      <c r="P1332" s="16">
        <v>1767.68</v>
      </c>
      <c r="Q1332" s="16">
        <v>114.72</v>
      </c>
      <c r="R1332" s="16">
        <v>2430.3000000000002</v>
      </c>
      <c r="S1332" s="17">
        <v>11502.16</v>
      </c>
      <c r="T1332" s="16">
        <v>1897856.4</v>
      </c>
      <c r="U1332" s="16"/>
      <c r="V1332" s="16"/>
      <c r="W1332" s="16"/>
      <c r="X1332" s="31"/>
      <c r="Y1332" s="31"/>
      <c r="Z1332" s="31"/>
      <c r="AA1332" s="16">
        <v>129851</v>
      </c>
      <c r="AB1332" s="16">
        <v>786.9757575757576</v>
      </c>
      <c r="AC1332" s="16">
        <v>12129</v>
      </c>
      <c r="AD1332" s="16">
        <v>73.509090909090915</v>
      </c>
      <c r="AE1332" s="16">
        <v>1111630</v>
      </c>
      <c r="AF1332" s="16">
        <v>6737.151515151515</v>
      </c>
      <c r="AG1332" s="16">
        <v>72506</v>
      </c>
      <c r="AH1332" s="16">
        <v>439.43030303030304</v>
      </c>
    </row>
    <row r="1333" spans="1:34" x14ac:dyDescent="0.25">
      <c r="A1333" t="s">
        <v>2797</v>
      </c>
      <c r="B1333" t="s">
        <v>364</v>
      </c>
      <c r="C1333">
        <v>761</v>
      </c>
      <c r="D1333" t="s">
        <v>365</v>
      </c>
      <c r="E1333">
        <v>5</v>
      </c>
      <c r="F1333" t="s">
        <v>2798</v>
      </c>
      <c r="G1333" s="14">
        <v>548</v>
      </c>
      <c r="H1333" s="44">
        <f t="shared" si="64"/>
        <v>1360.4099999999999</v>
      </c>
      <c r="I1333" s="44">
        <f t="shared" si="65"/>
        <v>8953.869999999999</v>
      </c>
      <c r="J1333" s="44">
        <f t="shared" si="66"/>
        <v>10314.279999999999</v>
      </c>
      <c r="K1333" s="15">
        <v>373.34</v>
      </c>
      <c r="L1333" s="15">
        <v>5384.24</v>
      </c>
      <c r="M1333" s="15">
        <v>492.52</v>
      </c>
      <c r="N1333" s="15">
        <v>6250.1</v>
      </c>
      <c r="O1333" s="16">
        <v>434.11</v>
      </c>
      <c r="P1333" s="16">
        <v>3569.63</v>
      </c>
      <c r="Q1333" s="16">
        <v>60.44</v>
      </c>
      <c r="R1333" s="16">
        <v>4064.18</v>
      </c>
      <c r="S1333" s="17">
        <v>10314.280000000001</v>
      </c>
      <c r="T1333" s="16">
        <v>5652225.4400000004</v>
      </c>
      <c r="U1333" s="16"/>
      <c r="V1333" s="16"/>
      <c r="W1333" s="16"/>
      <c r="X1333" s="31"/>
      <c r="Y1333" s="31"/>
      <c r="Z1333" s="31"/>
      <c r="AA1333" s="16">
        <v>194168</v>
      </c>
      <c r="AB1333" s="16">
        <v>354.32116788321167</v>
      </c>
      <c r="AC1333" s="16">
        <v>10425</v>
      </c>
      <c r="AD1333" s="16">
        <v>19.023722627737225</v>
      </c>
      <c r="AE1333" s="16">
        <v>2835522</v>
      </c>
      <c r="AF1333" s="16">
        <v>5174.3102189781021</v>
      </c>
      <c r="AG1333" s="16">
        <v>115041</v>
      </c>
      <c r="AH1333" s="16">
        <v>209.92883211678833</v>
      </c>
    </row>
    <row r="1334" spans="1:34" x14ac:dyDescent="0.25">
      <c r="A1334" t="s">
        <v>2799</v>
      </c>
      <c r="B1334" t="s">
        <v>364</v>
      </c>
      <c r="C1334">
        <v>761</v>
      </c>
      <c r="D1334" t="s">
        <v>365</v>
      </c>
      <c r="E1334">
        <v>8</v>
      </c>
      <c r="F1334" t="s">
        <v>2800</v>
      </c>
      <c r="G1334" s="14">
        <v>259</v>
      </c>
      <c r="H1334" s="44">
        <f t="shared" si="64"/>
        <v>1591.7000000000003</v>
      </c>
      <c r="I1334" s="44">
        <f t="shared" si="65"/>
        <v>8150.39</v>
      </c>
      <c r="J1334" s="44">
        <f t="shared" si="66"/>
        <v>9742.09</v>
      </c>
      <c r="K1334" s="15">
        <v>590.69000000000005</v>
      </c>
      <c r="L1334" s="15">
        <v>4580.76</v>
      </c>
      <c r="M1334" s="15">
        <v>506.46</v>
      </c>
      <c r="N1334" s="15">
        <v>5677.92</v>
      </c>
      <c r="O1334" s="16">
        <v>434.11</v>
      </c>
      <c r="P1334" s="16">
        <v>3569.63</v>
      </c>
      <c r="Q1334" s="16">
        <v>60.44</v>
      </c>
      <c r="R1334" s="16">
        <v>4064.18</v>
      </c>
      <c r="S1334" s="17">
        <v>9742.1</v>
      </c>
      <c r="T1334" s="16">
        <v>2523203.9</v>
      </c>
      <c r="U1334" s="16"/>
      <c r="V1334" s="16"/>
      <c r="W1334" s="16"/>
      <c r="X1334" s="31"/>
      <c r="Y1334" s="31"/>
      <c r="Z1334" s="31"/>
      <c r="AA1334" s="16">
        <v>147688</v>
      </c>
      <c r="AB1334" s="16">
        <v>570.22393822393826</v>
      </c>
      <c r="AC1334" s="16">
        <v>5302</v>
      </c>
      <c r="AD1334" s="16">
        <v>20.47104247104247</v>
      </c>
      <c r="AE1334" s="16">
        <v>1109580</v>
      </c>
      <c r="AF1334" s="16">
        <v>4284.0926640926637</v>
      </c>
      <c r="AG1334" s="16">
        <v>76838</v>
      </c>
      <c r="AH1334" s="16">
        <v>296.67181467181467</v>
      </c>
    </row>
    <row r="1335" spans="1:34" x14ac:dyDescent="0.25">
      <c r="A1335" t="s">
        <v>2801</v>
      </c>
      <c r="B1335" t="s">
        <v>364</v>
      </c>
      <c r="C1335">
        <v>761</v>
      </c>
      <c r="D1335" t="s">
        <v>365</v>
      </c>
      <c r="E1335">
        <v>10</v>
      </c>
      <c r="F1335" t="s">
        <v>2802</v>
      </c>
      <c r="G1335" s="14">
        <v>394</v>
      </c>
      <c r="H1335" s="44">
        <f t="shared" si="64"/>
        <v>1313.9500000000003</v>
      </c>
      <c r="I1335" s="44">
        <f t="shared" si="65"/>
        <v>8911.57</v>
      </c>
      <c r="J1335" s="44">
        <f t="shared" si="66"/>
        <v>10225.52</v>
      </c>
      <c r="K1335" s="15">
        <v>486.47</v>
      </c>
      <c r="L1335" s="15">
        <v>5341.94</v>
      </c>
      <c r="M1335" s="15">
        <v>332.93</v>
      </c>
      <c r="N1335" s="15">
        <v>6161.33</v>
      </c>
      <c r="O1335" s="16">
        <v>434.11</v>
      </c>
      <c r="P1335" s="16">
        <v>3569.63</v>
      </c>
      <c r="Q1335" s="16">
        <v>60.44</v>
      </c>
      <c r="R1335" s="16">
        <v>4064.18</v>
      </c>
      <c r="S1335" s="17">
        <v>10225.51</v>
      </c>
      <c r="T1335" s="16">
        <v>4028850.94</v>
      </c>
      <c r="U1335" s="16"/>
      <c r="V1335" s="16"/>
      <c r="W1335" s="16"/>
      <c r="X1335" s="31"/>
      <c r="Y1335" s="31"/>
      <c r="Z1335" s="31"/>
      <c r="AA1335" s="16">
        <v>181153</v>
      </c>
      <c r="AB1335" s="16">
        <v>459.7791878172589</v>
      </c>
      <c r="AC1335" s="16">
        <v>10515</v>
      </c>
      <c r="AD1335" s="16">
        <v>26.68781725888325</v>
      </c>
      <c r="AE1335" s="16">
        <v>2023019</v>
      </c>
      <c r="AF1335" s="16">
        <v>5134.5659898477161</v>
      </c>
      <c r="AG1335" s="16">
        <v>81704</v>
      </c>
      <c r="AH1335" s="16">
        <v>207.37055837563452</v>
      </c>
    </row>
    <row r="1336" spans="1:34" x14ac:dyDescent="0.25">
      <c r="A1336" t="s">
        <v>2803</v>
      </c>
      <c r="B1336" t="s">
        <v>367</v>
      </c>
      <c r="C1336">
        <v>770</v>
      </c>
      <c r="D1336" t="s">
        <v>368</v>
      </c>
      <c r="E1336">
        <v>5</v>
      </c>
      <c r="F1336" t="s">
        <v>2804</v>
      </c>
      <c r="G1336" s="14">
        <v>615</v>
      </c>
      <c r="H1336" s="44">
        <f t="shared" si="64"/>
        <v>1846.0300000000002</v>
      </c>
      <c r="I1336" s="44">
        <f t="shared" si="65"/>
        <v>7773.4400000000005</v>
      </c>
      <c r="J1336" s="44">
        <f t="shared" si="66"/>
        <v>9619.4700000000012</v>
      </c>
      <c r="K1336" s="15">
        <v>538.84</v>
      </c>
      <c r="L1336" s="15">
        <v>5625.54</v>
      </c>
      <c r="M1336" s="15">
        <v>557.52</v>
      </c>
      <c r="N1336" s="15">
        <v>6721.9</v>
      </c>
      <c r="O1336" s="16">
        <v>689.26</v>
      </c>
      <c r="P1336" s="16">
        <v>2147.9</v>
      </c>
      <c r="Q1336" s="16">
        <v>60.41</v>
      </c>
      <c r="R1336" s="16">
        <v>2897.57</v>
      </c>
      <c r="S1336" s="17">
        <v>9619.4699999999993</v>
      </c>
      <c r="T1336" s="16">
        <v>5915974.0499999998</v>
      </c>
      <c r="U1336" s="16"/>
      <c r="V1336" s="16"/>
      <c r="W1336" s="16"/>
      <c r="X1336" s="31"/>
      <c r="Y1336" s="31"/>
      <c r="Z1336" s="31"/>
      <c r="AA1336" s="16">
        <v>308994</v>
      </c>
      <c r="AB1336" s="16">
        <v>502.42926829268293</v>
      </c>
      <c r="AC1336" s="16">
        <v>22395</v>
      </c>
      <c r="AD1336" s="16">
        <v>36.414634146341463</v>
      </c>
      <c r="AE1336" s="16">
        <v>3321397</v>
      </c>
      <c r="AF1336" s="16">
        <v>5400.6455284552849</v>
      </c>
      <c r="AG1336" s="16">
        <v>138308</v>
      </c>
      <c r="AH1336" s="16">
        <v>224.89105691056912</v>
      </c>
    </row>
    <row r="1337" spans="1:34" x14ac:dyDescent="0.25">
      <c r="A1337" t="s">
        <v>2805</v>
      </c>
      <c r="B1337" t="s">
        <v>367</v>
      </c>
      <c r="C1337">
        <v>770</v>
      </c>
      <c r="D1337" t="s">
        <v>368</v>
      </c>
      <c r="E1337">
        <v>10</v>
      </c>
      <c r="F1337" t="s">
        <v>2806</v>
      </c>
      <c r="G1337" s="14">
        <v>699</v>
      </c>
      <c r="H1337" s="44">
        <f t="shared" si="64"/>
        <v>2370.0999999999995</v>
      </c>
      <c r="I1337" s="44">
        <f t="shared" si="65"/>
        <v>8694.19</v>
      </c>
      <c r="J1337" s="44">
        <f t="shared" si="66"/>
        <v>11064.29</v>
      </c>
      <c r="K1337" s="15">
        <v>871.18</v>
      </c>
      <c r="L1337" s="15">
        <v>6546.29</v>
      </c>
      <c r="M1337" s="15">
        <v>749.25</v>
      </c>
      <c r="N1337" s="15">
        <v>8166.73</v>
      </c>
      <c r="O1337" s="16">
        <v>689.26</v>
      </c>
      <c r="P1337" s="16">
        <v>2147.9</v>
      </c>
      <c r="Q1337" s="16">
        <v>60.41</v>
      </c>
      <c r="R1337" s="16">
        <v>2897.57</v>
      </c>
      <c r="S1337" s="17">
        <v>11064.3</v>
      </c>
      <c r="T1337" s="16">
        <v>7733945.6999999993</v>
      </c>
      <c r="U1337" s="16"/>
      <c r="V1337" s="16"/>
      <c r="W1337" s="16"/>
      <c r="X1337" s="31"/>
      <c r="Y1337" s="31"/>
      <c r="Z1337" s="31"/>
      <c r="AA1337" s="16">
        <v>592779</v>
      </c>
      <c r="AB1337" s="16">
        <v>848.03862660944208</v>
      </c>
      <c r="AC1337" s="16">
        <v>16179</v>
      </c>
      <c r="AD1337" s="16">
        <v>23.145922746781117</v>
      </c>
      <c r="AE1337" s="16">
        <v>4409641</v>
      </c>
      <c r="AF1337" s="16">
        <v>6308.4992846924179</v>
      </c>
      <c r="AG1337" s="16">
        <v>166218</v>
      </c>
      <c r="AH1337" s="16">
        <v>237.79399141630901</v>
      </c>
    </row>
    <row r="1338" spans="1:34" x14ac:dyDescent="0.25">
      <c r="A1338" t="s">
        <v>2807</v>
      </c>
      <c r="B1338" t="s">
        <v>367</v>
      </c>
      <c r="C1338">
        <v>770</v>
      </c>
      <c r="D1338" t="s">
        <v>368</v>
      </c>
      <c r="E1338">
        <v>20</v>
      </c>
      <c r="F1338" t="s">
        <v>2808</v>
      </c>
      <c r="G1338" s="14">
        <v>658</v>
      </c>
      <c r="H1338" s="44">
        <f t="shared" si="64"/>
        <v>1477.92</v>
      </c>
      <c r="I1338" s="44">
        <f t="shared" si="65"/>
        <v>7839.7800000000007</v>
      </c>
      <c r="J1338" s="44">
        <f t="shared" si="66"/>
        <v>9317.7000000000007</v>
      </c>
      <c r="K1338" s="15">
        <v>277.94</v>
      </c>
      <c r="L1338" s="15">
        <v>5691.88</v>
      </c>
      <c r="M1338" s="15">
        <v>450.31</v>
      </c>
      <c r="N1338" s="15">
        <v>6420.13</v>
      </c>
      <c r="O1338" s="16">
        <v>689.26</v>
      </c>
      <c r="P1338" s="16">
        <v>2147.9</v>
      </c>
      <c r="Q1338" s="16">
        <v>60.41</v>
      </c>
      <c r="R1338" s="16">
        <v>2897.57</v>
      </c>
      <c r="S1338" s="17">
        <v>9317.7000000000007</v>
      </c>
      <c r="T1338" s="16">
        <v>6131046.6000000006</v>
      </c>
      <c r="U1338" s="16"/>
      <c r="V1338" s="16"/>
      <c r="W1338" s="16"/>
      <c r="X1338" s="31"/>
      <c r="Y1338" s="31"/>
      <c r="Z1338" s="31"/>
      <c r="AA1338" s="16">
        <v>147891</v>
      </c>
      <c r="AB1338" s="16">
        <v>224.75835866261397</v>
      </c>
      <c r="AC1338" s="16">
        <v>34995</v>
      </c>
      <c r="AD1338" s="16">
        <v>53.183890577507597</v>
      </c>
      <c r="AE1338" s="16">
        <v>3569590</v>
      </c>
      <c r="AF1338" s="16">
        <v>5424.9088145896658</v>
      </c>
      <c r="AG1338" s="16">
        <v>175664</v>
      </c>
      <c r="AH1338" s="16">
        <v>266.96656534954406</v>
      </c>
    </row>
    <row r="1339" spans="1:34" x14ac:dyDescent="0.25">
      <c r="A1339" t="s">
        <v>2809</v>
      </c>
      <c r="B1339" t="s">
        <v>370</v>
      </c>
      <c r="C1339">
        <v>780</v>
      </c>
      <c r="D1339" t="s">
        <v>371</v>
      </c>
      <c r="E1339">
        <v>12</v>
      </c>
      <c r="F1339" t="s">
        <v>2810</v>
      </c>
      <c r="G1339" s="14">
        <v>384</v>
      </c>
      <c r="H1339" s="44">
        <f t="shared" si="64"/>
        <v>1619.7800000000002</v>
      </c>
      <c r="I1339" s="44">
        <f t="shared" si="65"/>
        <v>11329.68</v>
      </c>
      <c r="J1339" s="44">
        <f t="shared" si="66"/>
        <v>12949.460000000001</v>
      </c>
      <c r="K1339" s="15">
        <v>244.59</v>
      </c>
      <c r="L1339" s="15">
        <v>8770.58</v>
      </c>
      <c r="M1339" s="15">
        <v>665.33</v>
      </c>
      <c r="N1339" s="15">
        <v>9680.5</v>
      </c>
      <c r="O1339" s="16">
        <v>672.32</v>
      </c>
      <c r="P1339" s="16">
        <v>2559.1</v>
      </c>
      <c r="Q1339" s="16">
        <v>37.54</v>
      </c>
      <c r="R1339" s="16">
        <v>3268.96</v>
      </c>
      <c r="S1339" s="17">
        <v>12949.46</v>
      </c>
      <c r="T1339" s="16">
        <v>4972592.6399999997</v>
      </c>
      <c r="U1339" s="16"/>
      <c r="V1339" s="16"/>
      <c r="W1339" s="16"/>
      <c r="X1339" s="31"/>
      <c r="Y1339" s="31"/>
      <c r="Z1339" s="31"/>
      <c r="AA1339" s="16">
        <v>83497</v>
      </c>
      <c r="AB1339" s="16">
        <v>217.44010416666666</v>
      </c>
      <c r="AC1339" s="16">
        <v>10426</v>
      </c>
      <c r="AD1339" s="16">
        <v>27.151041666666668</v>
      </c>
      <c r="AE1339" s="16">
        <v>3182634</v>
      </c>
      <c r="AF1339" s="16">
        <v>8288.109375</v>
      </c>
      <c r="AG1339" s="16">
        <v>185268</v>
      </c>
      <c r="AH1339" s="16">
        <v>482.46875</v>
      </c>
    </row>
    <row r="1340" spans="1:34" x14ac:dyDescent="0.25">
      <c r="A1340" t="s">
        <v>2811</v>
      </c>
      <c r="B1340" t="s">
        <v>370</v>
      </c>
      <c r="C1340">
        <v>780</v>
      </c>
      <c r="D1340" t="s">
        <v>371</v>
      </c>
      <c r="E1340">
        <v>13</v>
      </c>
      <c r="F1340" t="s">
        <v>2812</v>
      </c>
      <c r="G1340" s="14">
        <v>628</v>
      </c>
      <c r="H1340" s="44">
        <f t="shared" si="64"/>
        <v>1408.23</v>
      </c>
      <c r="I1340" s="44">
        <f t="shared" si="65"/>
        <v>9243.8700000000008</v>
      </c>
      <c r="J1340" s="44">
        <f t="shared" si="66"/>
        <v>10652.1</v>
      </c>
      <c r="K1340" s="15">
        <v>301.33999999999997</v>
      </c>
      <c r="L1340" s="15">
        <v>6684.77</v>
      </c>
      <c r="M1340" s="15">
        <v>397.03</v>
      </c>
      <c r="N1340" s="15">
        <v>7383.14</v>
      </c>
      <c r="O1340" s="16">
        <v>672.32</v>
      </c>
      <c r="P1340" s="16">
        <v>2559.1</v>
      </c>
      <c r="Q1340" s="16">
        <v>37.54</v>
      </c>
      <c r="R1340" s="16">
        <v>3268.96</v>
      </c>
      <c r="S1340" s="17">
        <v>10652.1</v>
      </c>
      <c r="T1340" s="16">
        <v>6689518.7999999998</v>
      </c>
      <c r="U1340" s="16"/>
      <c r="V1340" s="16"/>
      <c r="W1340" s="16"/>
      <c r="X1340" s="31"/>
      <c r="Y1340" s="31"/>
      <c r="Z1340" s="31"/>
      <c r="AA1340" s="16">
        <v>172190</v>
      </c>
      <c r="AB1340" s="16">
        <v>274.18789808917199</v>
      </c>
      <c r="AC1340" s="16">
        <v>17051</v>
      </c>
      <c r="AD1340" s="16">
        <v>27.151273885350317</v>
      </c>
      <c r="AE1340" s="16">
        <v>4016773</v>
      </c>
      <c r="AF1340" s="16">
        <v>6396.135350318471</v>
      </c>
      <c r="AG1340" s="16">
        <v>181262</v>
      </c>
      <c r="AH1340" s="16">
        <v>288.63375796178343</v>
      </c>
    </row>
    <row r="1341" spans="1:34" x14ac:dyDescent="0.25">
      <c r="A1341" t="s">
        <v>2813</v>
      </c>
      <c r="B1341" t="s">
        <v>370</v>
      </c>
      <c r="C1341">
        <v>780</v>
      </c>
      <c r="D1341" t="s">
        <v>371</v>
      </c>
      <c r="E1341">
        <v>15</v>
      </c>
      <c r="F1341" t="s">
        <v>2814</v>
      </c>
      <c r="G1341" s="14">
        <v>325</v>
      </c>
      <c r="H1341" s="44">
        <f t="shared" si="64"/>
        <v>1683.1799999999998</v>
      </c>
      <c r="I1341" s="44">
        <f t="shared" si="65"/>
        <v>11448.37</v>
      </c>
      <c r="J1341" s="44">
        <f t="shared" si="66"/>
        <v>13131.550000000001</v>
      </c>
      <c r="K1341" s="15">
        <v>338.3</v>
      </c>
      <c r="L1341" s="15">
        <v>8889.27</v>
      </c>
      <c r="M1341" s="15">
        <v>635.02</v>
      </c>
      <c r="N1341" s="15">
        <v>9862.58</v>
      </c>
      <c r="O1341" s="16">
        <v>672.32</v>
      </c>
      <c r="P1341" s="16">
        <v>2559.1</v>
      </c>
      <c r="Q1341" s="16">
        <v>37.54</v>
      </c>
      <c r="R1341" s="16">
        <v>3268.96</v>
      </c>
      <c r="S1341" s="17">
        <v>13131.54</v>
      </c>
      <c r="T1341" s="16">
        <v>4267750.5</v>
      </c>
      <c r="U1341" s="16"/>
      <c r="V1341" s="16"/>
      <c r="W1341" s="16"/>
      <c r="X1341" s="31"/>
      <c r="Y1341" s="31"/>
      <c r="Z1341" s="31"/>
      <c r="AA1341" s="16">
        <v>101122</v>
      </c>
      <c r="AB1341" s="16">
        <v>311.14461538461541</v>
      </c>
      <c r="AC1341" s="16">
        <v>8824</v>
      </c>
      <c r="AD1341" s="16">
        <v>27.150769230769232</v>
      </c>
      <c r="AE1341" s="16">
        <v>2777219</v>
      </c>
      <c r="AF1341" s="16">
        <v>8545.2892307692309</v>
      </c>
      <c r="AG1341" s="16">
        <v>111794</v>
      </c>
      <c r="AH1341" s="16">
        <v>343.98153846153843</v>
      </c>
    </row>
    <row r="1342" spans="1:34" x14ac:dyDescent="0.25">
      <c r="A1342" t="s">
        <v>2815</v>
      </c>
      <c r="B1342" t="s">
        <v>370</v>
      </c>
      <c r="C1342">
        <v>780</v>
      </c>
      <c r="D1342" t="s">
        <v>371</v>
      </c>
      <c r="E1342">
        <v>19</v>
      </c>
      <c r="F1342" t="s">
        <v>2816</v>
      </c>
      <c r="G1342" s="14">
        <v>414</v>
      </c>
      <c r="H1342" s="44">
        <f t="shared" si="64"/>
        <v>1340.4299999999998</v>
      </c>
      <c r="I1342" s="44">
        <f t="shared" si="65"/>
        <v>9797.07</v>
      </c>
      <c r="J1342" s="44">
        <f t="shared" si="66"/>
        <v>11137.5</v>
      </c>
      <c r="K1342" s="15">
        <v>313.95999999999998</v>
      </c>
      <c r="L1342" s="15">
        <v>7237.97</v>
      </c>
      <c r="M1342" s="15">
        <v>316.61</v>
      </c>
      <c r="N1342" s="15">
        <v>7868.55</v>
      </c>
      <c r="O1342" s="16">
        <v>672.32</v>
      </c>
      <c r="P1342" s="16">
        <v>2559.1</v>
      </c>
      <c r="Q1342" s="16">
        <v>37.54</v>
      </c>
      <c r="R1342" s="16">
        <v>3268.96</v>
      </c>
      <c r="S1342" s="17">
        <v>11137.51</v>
      </c>
      <c r="T1342" s="16">
        <v>4610929.1399999997</v>
      </c>
      <c r="U1342" s="16"/>
      <c r="V1342" s="16"/>
      <c r="W1342" s="16"/>
      <c r="X1342" s="31"/>
      <c r="Y1342" s="31"/>
      <c r="Z1342" s="31"/>
      <c r="AA1342" s="16">
        <v>118740</v>
      </c>
      <c r="AB1342" s="16">
        <v>286.81159420289856</v>
      </c>
      <c r="AC1342" s="16">
        <v>11241</v>
      </c>
      <c r="AD1342" s="16">
        <v>27.152173913043477</v>
      </c>
      <c r="AE1342" s="16">
        <v>2944252</v>
      </c>
      <c r="AF1342" s="16">
        <v>7111.7198067632853</v>
      </c>
      <c r="AG1342" s="16">
        <v>52268</v>
      </c>
      <c r="AH1342" s="16">
        <v>126.2512077294686</v>
      </c>
    </row>
    <row r="1343" spans="1:34" x14ac:dyDescent="0.25">
      <c r="A1343" t="s">
        <v>2817</v>
      </c>
      <c r="B1343" t="s">
        <v>370</v>
      </c>
      <c r="C1343">
        <v>780</v>
      </c>
      <c r="D1343" t="s">
        <v>371</v>
      </c>
      <c r="E1343">
        <v>20</v>
      </c>
      <c r="F1343" t="s">
        <v>2818</v>
      </c>
      <c r="G1343" s="14">
        <v>409</v>
      </c>
      <c r="H1343" s="44">
        <f t="shared" si="64"/>
        <v>1136.8499999999999</v>
      </c>
      <c r="I1343" s="44">
        <f t="shared" si="65"/>
        <v>13106.880000000001</v>
      </c>
      <c r="J1343" s="44">
        <f t="shared" si="66"/>
        <v>14243.730000000001</v>
      </c>
      <c r="K1343" s="15">
        <v>27.26</v>
      </c>
      <c r="L1343" s="15">
        <v>10547.78</v>
      </c>
      <c r="M1343" s="15">
        <v>399.73</v>
      </c>
      <c r="N1343" s="15">
        <v>10974.78</v>
      </c>
      <c r="O1343" s="16">
        <v>672.32</v>
      </c>
      <c r="P1343" s="16">
        <v>2559.1</v>
      </c>
      <c r="Q1343" s="16">
        <v>37.54</v>
      </c>
      <c r="R1343" s="16">
        <v>3268.96</v>
      </c>
      <c r="S1343" s="17">
        <v>14243.740000000002</v>
      </c>
      <c r="T1343" s="16">
        <v>5825689.6600000011</v>
      </c>
      <c r="U1343" s="16"/>
      <c r="V1343" s="16"/>
      <c r="W1343" s="16"/>
      <c r="X1343" s="31"/>
      <c r="Y1343" s="31"/>
      <c r="Z1343" s="31"/>
      <c r="AA1343" s="16">
        <v>46</v>
      </c>
      <c r="AB1343" s="16">
        <v>0.11246943765281174</v>
      </c>
      <c r="AC1343" s="16">
        <v>11105</v>
      </c>
      <c r="AD1343" s="16">
        <v>27.151589242053788</v>
      </c>
      <c r="AE1343" s="16">
        <v>4064939</v>
      </c>
      <c r="AF1343" s="16">
        <v>9938.7261613691935</v>
      </c>
      <c r="AG1343" s="16">
        <v>249104</v>
      </c>
      <c r="AH1343" s="16">
        <v>609.05623471882643</v>
      </c>
    </row>
    <row r="1344" spans="1:34" x14ac:dyDescent="0.25">
      <c r="A1344" t="s">
        <v>2819</v>
      </c>
      <c r="B1344" t="s">
        <v>370</v>
      </c>
      <c r="C1344">
        <v>780</v>
      </c>
      <c r="D1344" t="s">
        <v>371</v>
      </c>
      <c r="E1344">
        <v>25</v>
      </c>
      <c r="F1344" t="s">
        <v>2820</v>
      </c>
      <c r="G1344" s="14">
        <v>120</v>
      </c>
      <c r="H1344" s="44">
        <f t="shared" si="64"/>
        <v>3069.92</v>
      </c>
      <c r="I1344" s="44">
        <f t="shared" si="65"/>
        <v>15643.73</v>
      </c>
      <c r="J1344" s="44">
        <f t="shared" si="66"/>
        <v>18713.650000000001</v>
      </c>
      <c r="K1344" s="15">
        <v>1031.3</v>
      </c>
      <c r="L1344" s="15">
        <v>13084.63</v>
      </c>
      <c r="M1344" s="15">
        <v>1328.76</v>
      </c>
      <c r="N1344" s="15">
        <v>15444.69</v>
      </c>
      <c r="O1344" s="16">
        <v>672.32</v>
      </c>
      <c r="P1344" s="16">
        <v>2559.1</v>
      </c>
      <c r="Q1344" s="16">
        <v>37.54</v>
      </c>
      <c r="R1344" s="16">
        <v>3268.96</v>
      </c>
      <c r="S1344" s="17">
        <v>18713.650000000001</v>
      </c>
      <c r="T1344" s="16">
        <v>2245638</v>
      </c>
      <c r="U1344" s="16"/>
      <c r="V1344" s="16"/>
      <c r="W1344" s="16"/>
      <c r="X1344" s="31"/>
      <c r="Y1344" s="31"/>
      <c r="Z1344" s="31"/>
      <c r="AA1344" s="16">
        <v>120498</v>
      </c>
      <c r="AB1344" s="16">
        <v>1004.15</v>
      </c>
      <c r="AC1344" s="16">
        <v>3258</v>
      </c>
      <c r="AD1344" s="16">
        <v>27.15</v>
      </c>
      <c r="AE1344" s="16">
        <v>1497610</v>
      </c>
      <c r="AF1344" s="16">
        <v>12480.083333333334</v>
      </c>
      <c r="AG1344" s="16">
        <v>72546</v>
      </c>
      <c r="AH1344" s="16">
        <v>604.54999999999995</v>
      </c>
    </row>
    <row r="1345" spans="1:34" x14ac:dyDescent="0.25">
      <c r="A1345" t="s">
        <v>2821</v>
      </c>
      <c r="B1345" t="s">
        <v>370</v>
      </c>
      <c r="C1345">
        <v>780</v>
      </c>
      <c r="D1345" t="s">
        <v>371</v>
      </c>
      <c r="E1345">
        <v>30</v>
      </c>
      <c r="F1345" t="s">
        <v>2822</v>
      </c>
      <c r="G1345" s="14">
        <v>546</v>
      </c>
      <c r="H1345" s="44">
        <f t="shared" si="64"/>
        <v>1060.3800000000001</v>
      </c>
      <c r="I1345" s="44">
        <f t="shared" si="65"/>
        <v>10808.02</v>
      </c>
      <c r="J1345" s="44">
        <f t="shared" si="66"/>
        <v>11868.400000000001</v>
      </c>
      <c r="K1345" s="15">
        <v>27.18</v>
      </c>
      <c r="L1345" s="15">
        <v>8248.92</v>
      </c>
      <c r="M1345" s="15">
        <v>323.33999999999997</v>
      </c>
      <c r="N1345" s="15">
        <v>8599.43</v>
      </c>
      <c r="O1345" s="16">
        <v>672.32</v>
      </c>
      <c r="P1345" s="16">
        <v>2559.1</v>
      </c>
      <c r="Q1345" s="16">
        <v>37.54</v>
      </c>
      <c r="R1345" s="16">
        <v>3268.96</v>
      </c>
      <c r="S1345" s="17">
        <v>11868.39</v>
      </c>
      <c r="T1345" s="16">
        <v>6480140.9399999995</v>
      </c>
      <c r="U1345" s="16"/>
      <c r="V1345" s="16"/>
      <c r="W1345" s="16"/>
      <c r="X1345" s="31"/>
      <c r="Y1345" s="31"/>
      <c r="Z1345" s="31"/>
      <c r="AA1345" s="16">
        <v>15</v>
      </c>
      <c r="AB1345" s="16">
        <v>2.7472527472527472E-2</v>
      </c>
      <c r="AC1345" s="16">
        <v>14825</v>
      </c>
      <c r="AD1345" s="16">
        <v>27.152014652014653</v>
      </c>
      <c r="AE1345" s="16">
        <v>4248653</v>
      </c>
      <c r="AF1345" s="16">
        <v>7781.4157509157512</v>
      </c>
      <c r="AG1345" s="16">
        <v>255256</v>
      </c>
      <c r="AH1345" s="16">
        <v>467.50183150183148</v>
      </c>
    </row>
    <row r="1346" spans="1:34" x14ac:dyDescent="0.25">
      <c r="A1346" t="s">
        <v>2823</v>
      </c>
      <c r="B1346" t="s">
        <v>370</v>
      </c>
      <c r="C1346">
        <v>780</v>
      </c>
      <c r="D1346" t="s">
        <v>371</v>
      </c>
      <c r="E1346">
        <v>31</v>
      </c>
      <c r="F1346" t="s">
        <v>2824</v>
      </c>
      <c r="G1346" s="14">
        <v>656</v>
      </c>
      <c r="H1346" s="44">
        <f t="shared" si="64"/>
        <v>1377.2199999999998</v>
      </c>
      <c r="I1346" s="44">
        <f t="shared" si="65"/>
        <v>6900.6</v>
      </c>
      <c r="J1346" s="44">
        <f t="shared" si="66"/>
        <v>8277.82</v>
      </c>
      <c r="K1346" s="15">
        <v>344.02</v>
      </c>
      <c r="L1346" s="15">
        <v>4341.5</v>
      </c>
      <c r="M1346" s="15">
        <v>323.33999999999997</v>
      </c>
      <c r="N1346" s="15">
        <v>5008.8500000000004</v>
      </c>
      <c r="O1346" s="16">
        <v>672.32</v>
      </c>
      <c r="P1346" s="16">
        <v>2559.1</v>
      </c>
      <c r="Q1346" s="16">
        <v>37.54</v>
      </c>
      <c r="R1346" s="16">
        <v>3268.96</v>
      </c>
      <c r="S1346" s="17">
        <v>8277.8100000000013</v>
      </c>
      <c r="T1346" s="16">
        <v>5430243.3600000013</v>
      </c>
      <c r="U1346" s="16"/>
      <c r="V1346" s="16"/>
      <c r="W1346" s="16"/>
      <c r="X1346" s="31"/>
      <c r="Y1346" s="31"/>
      <c r="Z1346" s="31"/>
      <c r="AA1346" s="16">
        <v>207864</v>
      </c>
      <c r="AB1346" s="16">
        <v>316.86585365853659</v>
      </c>
      <c r="AC1346" s="16">
        <v>17812</v>
      </c>
      <c r="AD1346" s="16">
        <v>27.152439024390244</v>
      </c>
      <c r="AE1346" s="16">
        <v>2766481</v>
      </c>
      <c r="AF1346" s="16">
        <v>4217.1966463414637</v>
      </c>
      <c r="AG1346" s="16">
        <v>81542</v>
      </c>
      <c r="AH1346" s="16">
        <v>124.30182926829268</v>
      </c>
    </row>
    <row r="1347" spans="1:34" x14ac:dyDescent="0.25">
      <c r="A1347" t="s">
        <v>2825</v>
      </c>
      <c r="B1347" t="s">
        <v>370</v>
      </c>
      <c r="C1347">
        <v>780</v>
      </c>
      <c r="D1347" t="s">
        <v>371</v>
      </c>
      <c r="E1347">
        <v>32</v>
      </c>
      <c r="F1347" t="s">
        <v>2826</v>
      </c>
      <c r="G1347" s="14">
        <v>470</v>
      </c>
      <c r="H1347" s="44">
        <f t="shared" si="64"/>
        <v>1773.54</v>
      </c>
      <c r="I1347" s="44">
        <f t="shared" si="65"/>
        <v>10378.539999999999</v>
      </c>
      <c r="J1347" s="44">
        <f t="shared" si="66"/>
        <v>12152.079999999998</v>
      </c>
      <c r="K1347" s="15">
        <v>513.79999999999995</v>
      </c>
      <c r="L1347" s="15">
        <v>7819.44</v>
      </c>
      <c r="M1347" s="15">
        <v>549.88</v>
      </c>
      <c r="N1347" s="15">
        <v>8883.1200000000008</v>
      </c>
      <c r="O1347" s="16">
        <v>672.32</v>
      </c>
      <c r="P1347" s="16">
        <v>2559.1</v>
      </c>
      <c r="Q1347" s="16">
        <v>37.54</v>
      </c>
      <c r="R1347" s="16">
        <v>3268.96</v>
      </c>
      <c r="S1347" s="17">
        <v>12152.080000000002</v>
      </c>
      <c r="T1347" s="16">
        <v>5711477.6000000006</v>
      </c>
      <c r="U1347" s="16"/>
      <c r="V1347" s="16"/>
      <c r="W1347" s="16"/>
      <c r="X1347" s="31"/>
      <c r="Y1347" s="31"/>
      <c r="Z1347" s="31"/>
      <c r="AA1347" s="16">
        <v>228723</v>
      </c>
      <c r="AB1347" s="16">
        <v>486.64468085106381</v>
      </c>
      <c r="AC1347" s="16">
        <v>12762</v>
      </c>
      <c r="AD1347" s="16">
        <v>27.153191489361703</v>
      </c>
      <c r="AE1347" s="16">
        <v>3533194</v>
      </c>
      <c r="AF1347" s="16">
        <v>7517.4340425531918</v>
      </c>
      <c r="AG1347" s="16">
        <v>141945</v>
      </c>
      <c r="AH1347" s="16">
        <v>302.01063829787233</v>
      </c>
    </row>
    <row r="1348" spans="1:34" x14ac:dyDescent="0.25">
      <c r="A1348" t="s">
        <v>2827</v>
      </c>
      <c r="B1348" t="s">
        <v>370</v>
      </c>
      <c r="C1348">
        <v>780</v>
      </c>
      <c r="D1348" t="s">
        <v>371</v>
      </c>
      <c r="E1348">
        <v>34</v>
      </c>
      <c r="F1348" t="s">
        <v>2828</v>
      </c>
      <c r="G1348" s="14">
        <v>369</v>
      </c>
      <c r="H1348" s="44">
        <f t="shared" si="64"/>
        <v>1568.6399999999999</v>
      </c>
      <c r="I1348" s="44">
        <f t="shared" si="65"/>
        <v>9779.32</v>
      </c>
      <c r="J1348" s="44">
        <f t="shared" si="66"/>
        <v>11347.96</v>
      </c>
      <c r="K1348" s="15">
        <v>362.93</v>
      </c>
      <c r="L1348" s="15">
        <v>7220.22</v>
      </c>
      <c r="M1348" s="15">
        <v>495.85</v>
      </c>
      <c r="N1348" s="15">
        <v>8079</v>
      </c>
      <c r="O1348" s="16">
        <v>672.32</v>
      </c>
      <c r="P1348" s="16">
        <v>2559.1</v>
      </c>
      <c r="Q1348" s="16">
        <v>37.54</v>
      </c>
      <c r="R1348" s="16">
        <v>3268.96</v>
      </c>
      <c r="S1348" s="17">
        <v>11347.96</v>
      </c>
      <c r="T1348" s="16">
        <v>4187397.2399999998</v>
      </c>
      <c r="U1348" s="16"/>
      <c r="V1348" s="16"/>
      <c r="W1348" s="16"/>
      <c r="X1348" s="31"/>
      <c r="Y1348" s="31"/>
      <c r="Z1348" s="31"/>
      <c r="AA1348" s="16">
        <v>123904</v>
      </c>
      <c r="AB1348" s="16">
        <v>335.78319783197833</v>
      </c>
      <c r="AC1348" s="16">
        <v>10019</v>
      </c>
      <c r="AD1348" s="16">
        <v>27.151761517615178</v>
      </c>
      <c r="AE1348" s="16">
        <v>2517703</v>
      </c>
      <c r="AF1348" s="16">
        <v>6823.043360433604</v>
      </c>
      <c r="AG1348" s="16">
        <v>146559</v>
      </c>
      <c r="AH1348" s="16">
        <v>397.17886178861789</v>
      </c>
    </row>
    <row r="1349" spans="1:34" x14ac:dyDescent="0.25">
      <c r="A1349" t="s">
        <v>2829</v>
      </c>
      <c r="B1349" t="s">
        <v>370</v>
      </c>
      <c r="C1349">
        <v>780</v>
      </c>
      <c r="D1349" t="s">
        <v>371</v>
      </c>
      <c r="E1349">
        <v>35</v>
      </c>
      <c r="F1349" t="s">
        <v>2830</v>
      </c>
      <c r="G1349" s="14">
        <v>813</v>
      </c>
      <c r="H1349" s="44">
        <f t="shared" si="64"/>
        <v>1350.46</v>
      </c>
      <c r="I1349" s="44">
        <f t="shared" si="65"/>
        <v>9409.42</v>
      </c>
      <c r="J1349" s="44">
        <f t="shared" si="66"/>
        <v>10759.880000000001</v>
      </c>
      <c r="K1349" s="15">
        <v>253.9</v>
      </c>
      <c r="L1349" s="15">
        <v>6850.32</v>
      </c>
      <c r="M1349" s="15">
        <v>386.7</v>
      </c>
      <c r="N1349" s="15">
        <v>7490.92</v>
      </c>
      <c r="O1349" s="16">
        <v>672.32</v>
      </c>
      <c r="P1349" s="16">
        <v>2559.1</v>
      </c>
      <c r="Q1349" s="16">
        <v>37.54</v>
      </c>
      <c r="R1349" s="16">
        <v>3268.96</v>
      </c>
      <c r="S1349" s="17">
        <v>10759.880000000001</v>
      </c>
      <c r="T1349" s="16">
        <v>8747782.4400000013</v>
      </c>
      <c r="U1349" s="16"/>
      <c r="V1349" s="16"/>
      <c r="W1349" s="16"/>
      <c r="X1349" s="31"/>
      <c r="Y1349" s="31"/>
      <c r="Z1349" s="31"/>
      <c r="AA1349" s="16">
        <v>184344</v>
      </c>
      <c r="AB1349" s="16">
        <v>226.74538745387454</v>
      </c>
      <c r="AC1349" s="16">
        <v>22075</v>
      </c>
      <c r="AD1349" s="16">
        <v>27.152521525215253</v>
      </c>
      <c r="AE1349" s="16">
        <v>5358982</v>
      </c>
      <c r="AF1349" s="16">
        <v>6591.6137761377613</v>
      </c>
      <c r="AG1349" s="16">
        <v>210328</v>
      </c>
      <c r="AH1349" s="16">
        <v>258.70602706027063</v>
      </c>
    </row>
    <row r="1350" spans="1:34" x14ac:dyDescent="0.25">
      <c r="A1350" t="s">
        <v>2831</v>
      </c>
      <c r="B1350" t="s">
        <v>370</v>
      </c>
      <c r="C1350">
        <v>780</v>
      </c>
      <c r="D1350" t="s">
        <v>371</v>
      </c>
      <c r="E1350">
        <v>40</v>
      </c>
      <c r="F1350" t="s">
        <v>2832</v>
      </c>
      <c r="G1350" s="14">
        <v>281</v>
      </c>
      <c r="H1350" s="44">
        <f t="shared" si="64"/>
        <v>1653.33</v>
      </c>
      <c r="I1350" s="44">
        <f t="shared" si="65"/>
        <v>13437.58</v>
      </c>
      <c r="J1350" s="44">
        <f t="shared" si="66"/>
        <v>15090.91</v>
      </c>
      <c r="K1350" s="15">
        <v>403.95</v>
      </c>
      <c r="L1350" s="15">
        <v>10878.48</v>
      </c>
      <c r="M1350" s="15">
        <v>539.52</v>
      </c>
      <c r="N1350" s="15">
        <v>11821.95</v>
      </c>
      <c r="O1350" s="16">
        <v>672.32</v>
      </c>
      <c r="P1350" s="16">
        <v>2559.1</v>
      </c>
      <c r="Q1350" s="16">
        <v>37.54</v>
      </c>
      <c r="R1350" s="16">
        <v>3268.96</v>
      </c>
      <c r="S1350" s="17">
        <v>15090.91</v>
      </c>
      <c r="T1350" s="16">
        <v>4240545.71</v>
      </c>
      <c r="U1350" s="16"/>
      <c r="V1350" s="16"/>
      <c r="W1350" s="16"/>
      <c r="X1350" s="31"/>
      <c r="Y1350" s="31"/>
      <c r="Z1350" s="31"/>
      <c r="AA1350" s="16">
        <v>105881</v>
      </c>
      <c r="AB1350" s="16">
        <v>376.80071174377224</v>
      </c>
      <c r="AC1350" s="16">
        <v>7630</v>
      </c>
      <c r="AD1350" s="16">
        <v>27.153024911032027</v>
      </c>
      <c r="AE1350" s="16">
        <v>2934733</v>
      </c>
      <c r="AF1350" s="16">
        <v>10443.889679715303</v>
      </c>
      <c r="AG1350" s="16">
        <v>122121</v>
      </c>
      <c r="AH1350" s="16">
        <v>434.59430604982208</v>
      </c>
    </row>
    <row r="1351" spans="1:34" x14ac:dyDescent="0.25">
      <c r="A1351" t="s">
        <v>2833</v>
      </c>
      <c r="B1351" t="s">
        <v>370</v>
      </c>
      <c r="C1351">
        <v>780</v>
      </c>
      <c r="D1351" t="s">
        <v>371</v>
      </c>
      <c r="E1351">
        <v>43</v>
      </c>
      <c r="F1351" t="s">
        <v>2834</v>
      </c>
      <c r="G1351" s="14">
        <v>406</v>
      </c>
      <c r="H1351" s="44">
        <f t="shared" si="64"/>
        <v>1966.3600000000001</v>
      </c>
      <c r="I1351" s="44">
        <f t="shared" si="65"/>
        <v>9742.86</v>
      </c>
      <c r="J1351" s="44">
        <f t="shared" si="66"/>
        <v>11709.220000000001</v>
      </c>
      <c r="K1351" s="15">
        <v>663.14</v>
      </c>
      <c r="L1351" s="15">
        <v>7183.76</v>
      </c>
      <c r="M1351" s="15">
        <v>593.36</v>
      </c>
      <c r="N1351" s="15">
        <v>8440.26</v>
      </c>
      <c r="O1351" s="16">
        <v>672.32</v>
      </c>
      <c r="P1351" s="16">
        <v>2559.1</v>
      </c>
      <c r="Q1351" s="16">
        <v>37.54</v>
      </c>
      <c r="R1351" s="16">
        <v>3268.96</v>
      </c>
      <c r="S1351" s="17">
        <v>11709.220000000001</v>
      </c>
      <c r="T1351" s="16">
        <v>4753943.32</v>
      </c>
      <c r="U1351" s="16"/>
      <c r="V1351" s="16"/>
      <c r="W1351" s="16"/>
      <c r="X1351" s="31"/>
      <c r="Y1351" s="31"/>
      <c r="Z1351" s="31"/>
      <c r="AA1351" s="16">
        <v>258210</v>
      </c>
      <c r="AB1351" s="16">
        <v>635.98522167487681</v>
      </c>
      <c r="AC1351" s="16">
        <v>11024</v>
      </c>
      <c r="AD1351" s="16">
        <v>27.152709359605911</v>
      </c>
      <c r="AE1351" s="16">
        <v>2803376</v>
      </c>
      <c r="AF1351" s="16">
        <v>6904.8669950738913</v>
      </c>
      <c r="AG1351" s="16">
        <v>113230</v>
      </c>
      <c r="AH1351" s="16">
        <v>278.89162561576353</v>
      </c>
    </row>
    <row r="1352" spans="1:34" x14ac:dyDescent="0.25">
      <c r="A1352" t="s">
        <v>2835</v>
      </c>
      <c r="B1352" t="s">
        <v>370</v>
      </c>
      <c r="C1352">
        <v>780</v>
      </c>
      <c r="D1352" t="s">
        <v>371</v>
      </c>
      <c r="E1352">
        <v>44</v>
      </c>
      <c r="F1352" t="s">
        <v>2836</v>
      </c>
      <c r="G1352" s="14">
        <v>487</v>
      </c>
      <c r="H1352" s="44">
        <f t="shared" si="64"/>
        <v>1648.55</v>
      </c>
      <c r="I1352" s="44">
        <f t="shared" si="65"/>
        <v>11761.24</v>
      </c>
      <c r="J1352" s="44">
        <f t="shared" si="66"/>
        <v>13409.789999999999</v>
      </c>
      <c r="K1352" s="15">
        <v>379.01</v>
      </c>
      <c r="L1352" s="15">
        <v>9202.14</v>
      </c>
      <c r="M1352" s="15">
        <v>559.67999999999995</v>
      </c>
      <c r="N1352" s="15">
        <v>10140.83</v>
      </c>
      <c r="O1352" s="16">
        <v>672.32</v>
      </c>
      <c r="P1352" s="16">
        <v>2559.1</v>
      </c>
      <c r="Q1352" s="16">
        <v>37.54</v>
      </c>
      <c r="R1352" s="16">
        <v>3268.96</v>
      </c>
      <c r="S1352" s="17">
        <v>13409.79</v>
      </c>
      <c r="T1352" s="16">
        <v>6530567.7300000004</v>
      </c>
      <c r="U1352" s="16"/>
      <c r="V1352" s="16"/>
      <c r="W1352" s="16"/>
      <c r="X1352" s="31"/>
      <c r="Y1352" s="31"/>
      <c r="Z1352" s="31"/>
      <c r="AA1352" s="16">
        <v>171357</v>
      </c>
      <c r="AB1352" s="16">
        <v>351.86242299794662</v>
      </c>
      <c r="AC1352" s="16">
        <v>13223</v>
      </c>
      <c r="AD1352" s="16">
        <v>27.151950718685832</v>
      </c>
      <c r="AE1352" s="16">
        <v>4336763</v>
      </c>
      <c r="AF1352" s="16">
        <v>8905.0574948665289</v>
      </c>
      <c r="AG1352" s="16">
        <v>144679</v>
      </c>
      <c r="AH1352" s="16">
        <v>297.08213552361394</v>
      </c>
    </row>
    <row r="1353" spans="1:34" x14ac:dyDescent="0.25">
      <c r="A1353" t="s">
        <v>2837</v>
      </c>
      <c r="B1353" t="s">
        <v>370</v>
      </c>
      <c r="C1353">
        <v>780</v>
      </c>
      <c r="D1353" t="s">
        <v>371</v>
      </c>
      <c r="E1353">
        <v>45</v>
      </c>
      <c r="F1353" t="s">
        <v>2838</v>
      </c>
      <c r="G1353" s="14">
        <v>467</v>
      </c>
      <c r="H1353" s="44">
        <f t="shared" si="64"/>
        <v>1556.6399999999999</v>
      </c>
      <c r="I1353" s="44">
        <f t="shared" si="65"/>
        <v>9076.73</v>
      </c>
      <c r="J1353" s="44">
        <f t="shared" si="66"/>
        <v>10633.369999999999</v>
      </c>
      <c r="K1353" s="15">
        <v>264.18</v>
      </c>
      <c r="L1353" s="15">
        <v>6517.63</v>
      </c>
      <c r="M1353" s="15">
        <v>582.6</v>
      </c>
      <c r="N1353" s="15">
        <v>7364.41</v>
      </c>
      <c r="O1353" s="16">
        <v>672.32</v>
      </c>
      <c r="P1353" s="16">
        <v>2559.1</v>
      </c>
      <c r="Q1353" s="16">
        <v>37.54</v>
      </c>
      <c r="R1353" s="16">
        <v>3268.96</v>
      </c>
      <c r="S1353" s="17">
        <v>10633.369999999999</v>
      </c>
      <c r="T1353" s="16">
        <v>4965783.7899999991</v>
      </c>
      <c r="U1353" s="16"/>
      <c r="V1353" s="16"/>
      <c r="W1353" s="16"/>
      <c r="X1353" s="31"/>
      <c r="Y1353" s="31"/>
      <c r="Z1353" s="31"/>
      <c r="AA1353" s="16">
        <v>110692</v>
      </c>
      <c r="AB1353" s="16">
        <v>237.02783725910064</v>
      </c>
      <c r="AC1353" s="16">
        <v>12680</v>
      </c>
      <c r="AD1353" s="16">
        <v>27.152034261241969</v>
      </c>
      <c r="AE1353" s="16">
        <v>2897894</v>
      </c>
      <c r="AF1353" s="16">
        <v>6205.3404710920768</v>
      </c>
      <c r="AG1353" s="16">
        <v>145838</v>
      </c>
      <c r="AH1353" s="16">
        <v>312.2869379014989</v>
      </c>
    </row>
    <row r="1354" spans="1:34" x14ac:dyDescent="0.25">
      <c r="A1354" t="s">
        <v>2839</v>
      </c>
      <c r="B1354" t="s">
        <v>370</v>
      </c>
      <c r="C1354">
        <v>780</v>
      </c>
      <c r="D1354" t="s">
        <v>371</v>
      </c>
      <c r="E1354">
        <v>46</v>
      </c>
      <c r="F1354" t="s">
        <v>2840</v>
      </c>
      <c r="G1354" s="14">
        <v>462</v>
      </c>
      <c r="H1354" s="44">
        <f t="shared" si="64"/>
        <v>1451.9499999999998</v>
      </c>
      <c r="I1354" s="44">
        <f t="shared" si="65"/>
        <v>14421.91</v>
      </c>
      <c r="J1354" s="44">
        <f t="shared" si="66"/>
        <v>15873.86</v>
      </c>
      <c r="K1354" s="15">
        <v>195.29</v>
      </c>
      <c r="L1354" s="15">
        <v>11862.81</v>
      </c>
      <c r="M1354" s="15">
        <v>546.79999999999995</v>
      </c>
      <c r="N1354" s="15">
        <v>12604.9</v>
      </c>
      <c r="O1354" s="16">
        <v>672.32</v>
      </c>
      <c r="P1354" s="16">
        <v>2559.1</v>
      </c>
      <c r="Q1354" s="16">
        <v>37.54</v>
      </c>
      <c r="R1354" s="16">
        <v>3268.96</v>
      </c>
      <c r="S1354" s="17">
        <v>15873.86</v>
      </c>
      <c r="T1354" s="16">
        <v>7333723.3200000003</v>
      </c>
      <c r="U1354" s="16"/>
      <c r="V1354" s="16"/>
      <c r="W1354" s="16"/>
      <c r="X1354" s="31"/>
      <c r="Y1354" s="31"/>
      <c r="Z1354" s="31"/>
      <c r="AA1354" s="16">
        <v>77680</v>
      </c>
      <c r="AB1354" s="16">
        <v>168.13852813852813</v>
      </c>
      <c r="AC1354" s="16">
        <v>12544</v>
      </c>
      <c r="AD1354" s="16">
        <v>27.151515151515152</v>
      </c>
      <c r="AE1354" s="16">
        <v>5285714</v>
      </c>
      <c r="AF1354" s="16">
        <v>11440.939393939394</v>
      </c>
      <c r="AG1354" s="16">
        <v>194906</v>
      </c>
      <c r="AH1354" s="16">
        <v>421.87445887445887</v>
      </c>
    </row>
    <row r="1355" spans="1:34" x14ac:dyDescent="0.25">
      <c r="A1355" t="s">
        <v>2841</v>
      </c>
      <c r="B1355" t="s">
        <v>370</v>
      </c>
      <c r="C1355">
        <v>780</v>
      </c>
      <c r="D1355" t="s">
        <v>371</v>
      </c>
      <c r="E1355">
        <v>50</v>
      </c>
      <c r="F1355" t="s">
        <v>2842</v>
      </c>
      <c r="G1355" s="14">
        <v>237</v>
      </c>
      <c r="H1355" s="44">
        <f t="shared" si="64"/>
        <v>1944.5</v>
      </c>
      <c r="I1355" s="44">
        <f t="shared" si="65"/>
        <v>11791.87</v>
      </c>
      <c r="J1355" s="44">
        <f t="shared" si="66"/>
        <v>13736.37</v>
      </c>
      <c r="K1355" s="15">
        <v>346.74</v>
      </c>
      <c r="L1355" s="15">
        <v>9232.77</v>
      </c>
      <c r="M1355" s="15">
        <v>887.9</v>
      </c>
      <c r="N1355" s="15">
        <v>10467.41</v>
      </c>
      <c r="O1355" s="16">
        <v>672.32</v>
      </c>
      <c r="P1355" s="16">
        <v>2559.1</v>
      </c>
      <c r="Q1355" s="16">
        <v>37.54</v>
      </c>
      <c r="R1355" s="16">
        <v>3268.96</v>
      </c>
      <c r="S1355" s="17">
        <v>13736.369999999999</v>
      </c>
      <c r="T1355" s="16">
        <v>3255519.69</v>
      </c>
      <c r="U1355" s="16"/>
      <c r="V1355" s="16"/>
      <c r="W1355" s="16"/>
      <c r="X1355" s="31"/>
      <c r="Y1355" s="31"/>
      <c r="Z1355" s="31"/>
      <c r="AA1355" s="16">
        <v>75743</v>
      </c>
      <c r="AB1355" s="16">
        <v>319.59071729957805</v>
      </c>
      <c r="AC1355" s="16">
        <v>6435</v>
      </c>
      <c r="AD1355" s="16">
        <v>27.151898734177216</v>
      </c>
      <c r="AE1355" s="16">
        <v>2074422</v>
      </c>
      <c r="AF1355" s="16">
        <v>8752.835443037975</v>
      </c>
      <c r="AG1355" s="16">
        <v>113744</v>
      </c>
      <c r="AH1355" s="16">
        <v>479.93248945147678</v>
      </c>
    </row>
    <row r="1356" spans="1:34" x14ac:dyDescent="0.25">
      <c r="A1356" t="s">
        <v>2843</v>
      </c>
      <c r="B1356" t="s">
        <v>370</v>
      </c>
      <c r="C1356">
        <v>780</v>
      </c>
      <c r="D1356" t="s">
        <v>371</v>
      </c>
      <c r="E1356">
        <v>52</v>
      </c>
      <c r="F1356" t="s">
        <v>2844</v>
      </c>
      <c r="G1356" s="14">
        <v>149</v>
      </c>
      <c r="H1356" s="44">
        <f t="shared" si="64"/>
        <v>737.01</v>
      </c>
      <c r="I1356" s="44">
        <f t="shared" si="65"/>
        <v>8928.0300000000007</v>
      </c>
      <c r="J1356" s="44">
        <f t="shared" si="66"/>
        <v>9665.0400000000009</v>
      </c>
      <c r="K1356" s="15">
        <v>27.15</v>
      </c>
      <c r="L1356" s="15">
        <v>6368.93</v>
      </c>
      <c r="M1356" s="15">
        <v>0</v>
      </c>
      <c r="N1356" s="15">
        <v>6396.08</v>
      </c>
      <c r="O1356" s="16">
        <v>672.32</v>
      </c>
      <c r="P1356" s="16">
        <v>2559.1</v>
      </c>
      <c r="Q1356" s="16">
        <v>37.54</v>
      </c>
      <c r="R1356" s="16">
        <v>3268.96</v>
      </c>
      <c r="S1356" s="17">
        <v>9665.0400000000009</v>
      </c>
      <c r="T1356" s="16">
        <v>1440090.9600000002</v>
      </c>
      <c r="U1356" s="16"/>
      <c r="V1356" s="16"/>
      <c r="W1356" s="16"/>
      <c r="X1356" s="31"/>
      <c r="Y1356" s="31"/>
      <c r="Z1356" s="31"/>
      <c r="AA1356" s="16">
        <v>0</v>
      </c>
      <c r="AB1356" s="16">
        <v>0</v>
      </c>
      <c r="AC1356" s="16">
        <v>4046</v>
      </c>
      <c r="AD1356" s="16">
        <v>27.154362416107382</v>
      </c>
      <c r="AE1356" s="16">
        <v>905568</v>
      </c>
      <c r="AF1356" s="16">
        <v>6077.6375838926178</v>
      </c>
      <c r="AG1356" s="16">
        <v>43402</v>
      </c>
      <c r="AH1356" s="16">
        <v>291.28859060402687</v>
      </c>
    </row>
    <row r="1357" spans="1:34" x14ac:dyDescent="0.25">
      <c r="A1357" t="s">
        <v>2845</v>
      </c>
      <c r="B1357" t="s">
        <v>370</v>
      </c>
      <c r="C1357">
        <v>780</v>
      </c>
      <c r="D1357" t="s">
        <v>371</v>
      </c>
      <c r="E1357">
        <v>55</v>
      </c>
      <c r="F1357" t="s">
        <v>2846</v>
      </c>
      <c r="G1357" s="14">
        <v>1248</v>
      </c>
      <c r="H1357" s="44">
        <f t="shared" si="64"/>
        <v>1012.4</v>
      </c>
      <c r="I1357" s="44">
        <f t="shared" si="65"/>
        <v>10016.89</v>
      </c>
      <c r="J1357" s="44">
        <f t="shared" si="66"/>
        <v>11029.289999999999</v>
      </c>
      <c r="K1357" s="15">
        <v>83.57</v>
      </c>
      <c r="L1357" s="15">
        <v>7457.79</v>
      </c>
      <c r="M1357" s="15">
        <v>218.97</v>
      </c>
      <c r="N1357" s="15">
        <v>7760.33</v>
      </c>
      <c r="O1357" s="16">
        <v>672.32</v>
      </c>
      <c r="P1357" s="16">
        <v>2559.1</v>
      </c>
      <c r="Q1357" s="16">
        <v>37.54</v>
      </c>
      <c r="R1357" s="16">
        <v>3268.96</v>
      </c>
      <c r="S1357" s="17">
        <v>11029.29</v>
      </c>
      <c r="T1357" s="16">
        <v>13764553.920000002</v>
      </c>
      <c r="U1357" s="16"/>
      <c r="V1357" s="16"/>
      <c r="W1357" s="16"/>
      <c r="X1357" s="31"/>
      <c r="Y1357" s="31"/>
      <c r="Z1357" s="31"/>
      <c r="AA1357" s="16">
        <v>70408</v>
      </c>
      <c r="AB1357" s="16">
        <v>56.416666666666664</v>
      </c>
      <c r="AC1357" s="16">
        <v>33886</v>
      </c>
      <c r="AD1357" s="16">
        <v>27.152243589743591</v>
      </c>
      <c r="AE1357" s="16">
        <v>8838814</v>
      </c>
      <c r="AF1357" s="16">
        <v>7082.3830128205127</v>
      </c>
      <c r="AG1357" s="16">
        <v>468513</v>
      </c>
      <c r="AH1357" s="16">
        <v>375.41105769230768</v>
      </c>
    </row>
    <row r="1358" spans="1:34" x14ac:dyDescent="0.25">
      <c r="A1358" t="s">
        <v>2847</v>
      </c>
      <c r="B1358" t="s">
        <v>370</v>
      </c>
      <c r="C1358">
        <v>780</v>
      </c>
      <c r="D1358" t="s">
        <v>371</v>
      </c>
      <c r="E1358">
        <v>60</v>
      </c>
      <c r="F1358" t="s">
        <v>2848</v>
      </c>
      <c r="G1358" s="14">
        <v>692</v>
      </c>
      <c r="H1358" s="44">
        <f t="shared" si="64"/>
        <v>1647.42</v>
      </c>
      <c r="I1358" s="44">
        <f t="shared" si="65"/>
        <v>10178.36</v>
      </c>
      <c r="J1358" s="44">
        <f t="shared" si="66"/>
        <v>11825.78</v>
      </c>
      <c r="K1358" s="15">
        <v>402.82</v>
      </c>
      <c r="L1358" s="15">
        <v>7619.26</v>
      </c>
      <c r="M1358" s="15">
        <v>534.74</v>
      </c>
      <c r="N1358" s="15">
        <v>8556.82</v>
      </c>
      <c r="O1358" s="16">
        <v>672.32</v>
      </c>
      <c r="P1358" s="16">
        <v>2559.1</v>
      </c>
      <c r="Q1358" s="16">
        <v>37.54</v>
      </c>
      <c r="R1358" s="16">
        <v>3268.96</v>
      </c>
      <c r="S1358" s="17">
        <v>11825.779999999999</v>
      </c>
      <c r="T1358" s="16">
        <v>8183439.7599999988</v>
      </c>
      <c r="U1358" s="16"/>
      <c r="V1358" s="16"/>
      <c r="W1358" s="16"/>
      <c r="X1358" s="31"/>
      <c r="Y1358" s="31"/>
      <c r="Z1358" s="31"/>
      <c r="AA1358" s="16">
        <v>259961</v>
      </c>
      <c r="AB1358" s="16">
        <v>375.66618497109829</v>
      </c>
      <c r="AC1358" s="16">
        <v>18789</v>
      </c>
      <c r="AD1358" s="16">
        <v>27.151734104046241</v>
      </c>
      <c r="AE1358" s="16">
        <v>5077654</v>
      </c>
      <c r="AF1358" s="16">
        <v>7337.6502890173415</v>
      </c>
      <c r="AG1358" s="16">
        <v>194874</v>
      </c>
      <c r="AH1358" s="16">
        <v>281.6098265895954</v>
      </c>
    </row>
    <row r="1359" spans="1:34" x14ac:dyDescent="0.25">
      <c r="A1359" t="s">
        <v>2849</v>
      </c>
      <c r="B1359" t="s">
        <v>370</v>
      </c>
      <c r="C1359">
        <v>780</v>
      </c>
      <c r="D1359" t="s">
        <v>371</v>
      </c>
      <c r="E1359">
        <v>61</v>
      </c>
      <c r="F1359" t="s">
        <v>2850</v>
      </c>
      <c r="G1359" s="14">
        <v>707</v>
      </c>
      <c r="H1359" s="44">
        <f t="shared" si="64"/>
        <v>1572.52</v>
      </c>
      <c r="I1359" s="44">
        <f t="shared" si="65"/>
        <v>8996.57</v>
      </c>
      <c r="J1359" s="44">
        <f t="shared" si="66"/>
        <v>10569.09</v>
      </c>
      <c r="K1359" s="15">
        <v>398.64</v>
      </c>
      <c r="L1359" s="15">
        <v>6437.47</v>
      </c>
      <c r="M1359" s="15">
        <v>464.02</v>
      </c>
      <c r="N1359" s="15">
        <v>7300.14</v>
      </c>
      <c r="O1359" s="16">
        <v>672.32</v>
      </c>
      <c r="P1359" s="16">
        <v>2559.1</v>
      </c>
      <c r="Q1359" s="16">
        <v>37.54</v>
      </c>
      <c r="R1359" s="16">
        <v>3268.96</v>
      </c>
      <c r="S1359" s="17">
        <v>10569.1</v>
      </c>
      <c r="T1359" s="16">
        <v>7472353.7000000002</v>
      </c>
      <c r="U1359" s="16"/>
      <c r="V1359" s="16"/>
      <c r="W1359" s="16"/>
      <c r="X1359" s="31"/>
      <c r="Y1359" s="31"/>
      <c r="Z1359" s="31"/>
      <c r="AA1359" s="16">
        <v>262642</v>
      </c>
      <c r="AB1359" s="16">
        <v>371.48797736916549</v>
      </c>
      <c r="AC1359" s="16">
        <v>19197</v>
      </c>
      <c r="AD1359" s="16">
        <v>27.152758132956151</v>
      </c>
      <c r="AE1359" s="16">
        <v>4437123</v>
      </c>
      <c r="AF1359" s="16">
        <v>6275.9872701555869</v>
      </c>
      <c r="AG1359" s="16">
        <v>114171</v>
      </c>
      <c r="AH1359" s="16">
        <v>161.48656294200848</v>
      </c>
    </row>
    <row r="1360" spans="1:34" x14ac:dyDescent="0.25">
      <c r="A1360" t="s">
        <v>2851</v>
      </c>
      <c r="B1360" t="s">
        <v>370</v>
      </c>
      <c r="C1360">
        <v>780</v>
      </c>
      <c r="D1360" t="s">
        <v>371</v>
      </c>
      <c r="E1360">
        <v>62</v>
      </c>
      <c r="F1360" t="s">
        <v>2852</v>
      </c>
      <c r="G1360" s="14">
        <v>748</v>
      </c>
      <c r="H1360" s="44">
        <f t="shared" si="64"/>
        <v>1428.17</v>
      </c>
      <c r="I1360" s="44">
        <f t="shared" si="65"/>
        <v>9220.0300000000007</v>
      </c>
      <c r="J1360" s="44">
        <f t="shared" si="66"/>
        <v>10648.2</v>
      </c>
      <c r="K1360" s="15">
        <v>304.52999999999997</v>
      </c>
      <c r="L1360" s="15">
        <v>6660.93</v>
      </c>
      <c r="M1360" s="15">
        <v>413.78</v>
      </c>
      <c r="N1360" s="15">
        <v>7379.24</v>
      </c>
      <c r="O1360" s="16">
        <v>672.32</v>
      </c>
      <c r="P1360" s="16">
        <v>2559.1</v>
      </c>
      <c r="Q1360" s="16">
        <v>37.54</v>
      </c>
      <c r="R1360" s="16">
        <v>3268.96</v>
      </c>
      <c r="S1360" s="17">
        <v>10648.2</v>
      </c>
      <c r="T1360" s="16">
        <v>7964853.6000000006</v>
      </c>
      <c r="U1360" s="16"/>
      <c r="V1360" s="16"/>
      <c r="W1360" s="16"/>
      <c r="X1360" s="31"/>
      <c r="Y1360" s="31"/>
      <c r="Z1360" s="31"/>
      <c r="AA1360" s="16">
        <v>207481</v>
      </c>
      <c r="AB1360" s="16">
        <v>277.38101604278074</v>
      </c>
      <c r="AC1360" s="16">
        <v>20310</v>
      </c>
      <c r="AD1360" s="16">
        <v>27.152406417112299</v>
      </c>
      <c r="AE1360" s="16">
        <v>4698948</v>
      </c>
      <c r="AF1360" s="16">
        <v>6282.0160427807486</v>
      </c>
      <c r="AG1360" s="16">
        <v>283426</v>
      </c>
      <c r="AH1360" s="16">
        <v>378.91176470588238</v>
      </c>
    </row>
    <row r="1361" spans="1:34" x14ac:dyDescent="0.25">
      <c r="A1361" t="s">
        <v>2853</v>
      </c>
      <c r="B1361" t="s">
        <v>370</v>
      </c>
      <c r="C1361">
        <v>780</v>
      </c>
      <c r="D1361" t="s">
        <v>371</v>
      </c>
      <c r="E1361">
        <v>65</v>
      </c>
      <c r="F1361" t="s">
        <v>2854</v>
      </c>
      <c r="G1361" s="14">
        <v>671</v>
      </c>
      <c r="H1361" s="44">
        <f t="shared" si="64"/>
        <v>1416.65</v>
      </c>
      <c r="I1361" s="44">
        <f t="shared" si="65"/>
        <v>9753.84</v>
      </c>
      <c r="J1361" s="44">
        <f t="shared" si="66"/>
        <v>11170.49</v>
      </c>
      <c r="K1361" s="15">
        <v>140.69999999999999</v>
      </c>
      <c r="L1361" s="15">
        <v>7194.74</v>
      </c>
      <c r="M1361" s="15">
        <v>566.09</v>
      </c>
      <c r="N1361" s="15">
        <v>7901.53</v>
      </c>
      <c r="O1361" s="16">
        <v>672.32</v>
      </c>
      <c r="P1361" s="16">
        <v>2559.1</v>
      </c>
      <c r="Q1361" s="16">
        <v>37.54</v>
      </c>
      <c r="R1361" s="16">
        <v>3268.96</v>
      </c>
      <c r="S1361" s="17">
        <v>11170.49</v>
      </c>
      <c r="T1361" s="16">
        <v>7495398.79</v>
      </c>
      <c r="U1361" s="16"/>
      <c r="V1361" s="16"/>
      <c r="W1361" s="16"/>
      <c r="X1361" s="31"/>
      <c r="Y1361" s="31"/>
      <c r="Z1361" s="31"/>
      <c r="AA1361" s="16">
        <v>76193</v>
      </c>
      <c r="AB1361" s="16">
        <v>113.55141579731743</v>
      </c>
      <c r="AC1361" s="16">
        <v>18219</v>
      </c>
      <c r="AD1361" s="16">
        <v>27.152011922503725</v>
      </c>
      <c r="AE1361" s="16">
        <v>4635949</v>
      </c>
      <c r="AF1361" s="16">
        <v>6909.0149031296569</v>
      </c>
      <c r="AG1361" s="16">
        <v>191720</v>
      </c>
      <c r="AH1361" s="16">
        <v>285.72280178837553</v>
      </c>
    </row>
    <row r="1362" spans="1:34" x14ac:dyDescent="0.25">
      <c r="A1362" t="s">
        <v>2855</v>
      </c>
      <c r="B1362" t="s">
        <v>370</v>
      </c>
      <c r="C1362">
        <v>780</v>
      </c>
      <c r="D1362" t="s">
        <v>371</v>
      </c>
      <c r="E1362">
        <v>66</v>
      </c>
      <c r="F1362" t="s">
        <v>2856</v>
      </c>
      <c r="G1362" s="14">
        <v>782</v>
      </c>
      <c r="H1362" s="44">
        <f t="shared" ref="H1362:H1425" si="67">SUM(K1362,M1362,O1362,Q1362)</f>
        <v>1298.27</v>
      </c>
      <c r="I1362" s="44">
        <f t="shared" ref="I1362:I1425" si="68">SUM(L1362,P1362)</f>
        <v>8523.66</v>
      </c>
      <c r="J1362" s="44">
        <f t="shared" ref="J1362:J1425" si="69">SUM(H1362:I1362)</f>
        <v>9821.93</v>
      </c>
      <c r="K1362" s="15">
        <v>112.14</v>
      </c>
      <c r="L1362" s="15">
        <v>5964.56</v>
      </c>
      <c r="M1362" s="15">
        <v>476.27</v>
      </c>
      <c r="N1362" s="15">
        <v>6552.98</v>
      </c>
      <c r="O1362" s="16">
        <v>672.32</v>
      </c>
      <c r="P1362" s="16">
        <v>2559.1</v>
      </c>
      <c r="Q1362" s="16">
        <v>37.54</v>
      </c>
      <c r="R1362" s="16">
        <v>3268.96</v>
      </c>
      <c r="S1362" s="17">
        <v>9821.9399999999987</v>
      </c>
      <c r="T1362" s="16">
        <v>7680757.0799999991</v>
      </c>
      <c r="U1362" s="16"/>
      <c r="V1362" s="16"/>
      <c r="W1362" s="16"/>
      <c r="X1362" s="31"/>
      <c r="Y1362" s="31"/>
      <c r="Z1362" s="31"/>
      <c r="AA1362" s="16">
        <v>66462</v>
      </c>
      <c r="AB1362" s="16">
        <v>84.989769820971873</v>
      </c>
      <c r="AC1362" s="16">
        <v>21233</v>
      </c>
      <c r="AD1362" s="16">
        <v>27.152173913043477</v>
      </c>
      <c r="AE1362" s="16">
        <v>4458164</v>
      </c>
      <c r="AF1362" s="16">
        <v>5700.9769820971869</v>
      </c>
      <c r="AG1362" s="16">
        <v>206125</v>
      </c>
      <c r="AH1362" s="16">
        <v>263.58695652173913</v>
      </c>
    </row>
    <row r="1363" spans="1:34" x14ac:dyDescent="0.25">
      <c r="A1363" t="s">
        <v>2857</v>
      </c>
      <c r="B1363" t="s">
        <v>370</v>
      </c>
      <c r="C1363">
        <v>780</v>
      </c>
      <c r="D1363" t="s">
        <v>371</v>
      </c>
      <c r="E1363">
        <v>68</v>
      </c>
      <c r="F1363" t="s">
        <v>2858</v>
      </c>
      <c r="G1363" s="14">
        <v>561</v>
      </c>
      <c r="H1363" s="44">
        <f t="shared" si="67"/>
        <v>1305.94</v>
      </c>
      <c r="I1363" s="44">
        <f t="shared" si="68"/>
        <v>9303.16</v>
      </c>
      <c r="J1363" s="44">
        <f t="shared" si="69"/>
        <v>10609.1</v>
      </c>
      <c r="K1363" s="15">
        <v>170.54</v>
      </c>
      <c r="L1363" s="15">
        <v>6744.06</v>
      </c>
      <c r="M1363" s="15">
        <v>425.54</v>
      </c>
      <c r="N1363" s="15">
        <v>7340.14</v>
      </c>
      <c r="O1363" s="16">
        <v>672.32</v>
      </c>
      <c r="P1363" s="16">
        <v>2559.1</v>
      </c>
      <c r="Q1363" s="16">
        <v>37.54</v>
      </c>
      <c r="R1363" s="16">
        <v>3268.96</v>
      </c>
      <c r="S1363" s="17">
        <v>10609.1</v>
      </c>
      <c r="T1363" s="16">
        <v>5951705.1000000006</v>
      </c>
      <c r="U1363" s="16"/>
      <c r="V1363" s="16"/>
      <c r="W1363" s="16"/>
      <c r="X1363" s="31"/>
      <c r="Y1363" s="31"/>
      <c r="Z1363" s="31"/>
      <c r="AA1363" s="16">
        <v>80441</v>
      </c>
      <c r="AB1363" s="16">
        <v>143.38859180035649</v>
      </c>
      <c r="AC1363" s="16">
        <v>15232</v>
      </c>
      <c r="AD1363" s="16">
        <v>27.151515151515152</v>
      </c>
      <c r="AE1363" s="16">
        <v>3608378</v>
      </c>
      <c r="AF1363" s="16">
        <v>6432.0463458110517</v>
      </c>
      <c r="AG1363" s="16">
        <v>175037</v>
      </c>
      <c r="AH1363" s="16">
        <v>312.00891265597147</v>
      </c>
    </row>
    <row r="1364" spans="1:34" x14ac:dyDescent="0.25">
      <c r="A1364" t="s">
        <v>2859</v>
      </c>
      <c r="B1364" t="s">
        <v>370</v>
      </c>
      <c r="C1364">
        <v>780</v>
      </c>
      <c r="D1364" t="s">
        <v>371</v>
      </c>
      <c r="E1364">
        <v>70</v>
      </c>
      <c r="F1364" t="s">
        <v>2860</v>
      </c>
      <c r="G1364" s="14">
        <v>713</v>
      </c>
      <c r="H1364" s="44">
        <f t="shared" si="67"/>
        <v>1254.08</v>
      </c>
      <c r="I1364" s="44">
        <f t="shared" si="68"/>
        <v>10456.209999999999</v>
      </c>
      <c r="J1364" s="44">
        <f t="shared" si="69"/>
        <v>11710.289999999999</v>
      </c>
      <c r="K1364" s="15">
        <v>142.16</v>
      </c>
      <c r="L1364" s="15">
        <v>7897.11</v>
      </c>
      <c r="M1364" s="15">
        <v>402.06</v>
      </c>
      <c r="N1364" s="15">
        <v>8441.33</v>
      </c>
      <c r="O1364" s="16">
        <v>672.32</v>
      </c>
      <c r="P1364" s="16">
        <v>2559.1</v>
      </c>
      <c r="Q1364" s="16">
        <v>37.54</v>
      </c>
      <c r="R1364" s="16">
        <v>3268.96</v>
      </c>
      <c r="S1364" s="17">
        <v>11710.29</v>
      </c>
      <c r="T1364" s="16">
        <v>8349436.7700000005</v>
      </c>
      <c r="U1364" s="16"/>
      <c r="V1364" s="16"/>
      <c r="W1364" s="16"/>
      <c r="X1364" s="31"/>
      <c r="Y1364" s="31"/>
      <c r="Z1364" s="31"/>
      <c r="AA1364" s="16">
        <v>81999</v>
      </c>
      <c r="AB1364" s="16">
        <v>115.00561009817672</v>
      </c>
      <c r="AC1364" s="16">
        <v>19359</v>
      </c>
      <c r="AD1364" s="16">
        <v>27.151472650771389</v>
      </c>
      <c r="AE1364" s="16">
        <v>5377019</v>
      </c>
      <c r="AF1364" s="16">
        <v>7541.4011220196353</v>
      </c>
      <c r="AG1364" s="16">
        <v>253622</v>
      </c>
      <c r="AH1364" s="16">
        <v>355.71107994389899</v>
      </c>
    </row>
    <row r="1365" spans="1:34" x14ac:dyDescent="0.25">
      <c r="A1365" t="s">
        <v>2861</v>
      </c>
      <c r="B1365" t="s">
        <v>370</v>
      </c>
      <c r="C1365">
        <v>780</v>
      </c>
      <c r="D1365" t="s">
        <v>371</v>
      </c>
      <c r="E1365">
        <v>80</v>
      </c>
      <c r="F1365" t="s">
        <v>2862</v>
      </c>
      <c r="G1365" s="14">
        <v>184</v>
      </c>
      <c r="H1365" s="44">
        <f t="shared" si="67"/>
        <v>1833.54</v>
      </c>
      <c r="I1365" s="44">
        <f t="shared" si="68"/>
        <v>12475.03</v>
      </c>
      <c r="J1365" s="44">
        <f t="shared" si="69"/>
        <v>14308.57</v>
      </c>
      <c r="K1365" s="15">
        <v>371.71</v>
      </c>
      <c r="L1365" s="15">
        <v>9915.93</v>
      </c>
      <c r="M1365" s="15">
        <v>751.97</v>
      </c>
      <c r="N1365" s="15">
        <v>11039.61</v>
      </c>
      <c r="O1365" s="16">
        <v>672.32</v>
      </c>
      <c r="P1365" s="16">
        <v>2559.1</v>
      </c>
      <c r="Q1365" s="16">
        <v>37.54</v>
      </c>
      <c r="R1365" s="16">
        <v>3268.96</v>
      </c>
      <c r="S1365" s="17">
        <v>14308.57</v>
      </c>
      <c r="T1365" s="16">
        <v>2632776.88</v>
      </c>
      <c r="U1365" s="16"/>
      <c r="V1365" s="16"/>
      <c r="W1365" s="16"/>
      <c r="X1365" s="31"/>
      <c r="Y1365" s="31"/>
      <c r="Z1365" s="31"/>
      <c r="AA1365" s="16">
        <v>63398</v>
      </c>
      <c r="AB1365" s="16">
        <v>344.55434782608694</v>
      </c>
      <c r="AC1365" s="16">
        <v>4996</v>
      </c>
      <c r="AD1365" s="16">
        <v>27.152173913043477</v>
      </c>
      <c r="AE1365" s="16">
        <v>1734769</v>
      </c>
      <c r="AF1365" s="16">
        <v>9428.092391304348</v>
      </c>
      <c r="AG1365" s="16">
        <v>89763</v>
      </c>
      <c r="AH1365" s="16">
        <v>487.84239130434781</v>
      </c>
    </row>
    <row r="1366" spans="1:34" x14ac:dyDescent="0.25">
      <c r="A1366" t="s">
        <v>2863</v>
      </c>
      <c r="B1366" t="s">
        <v>373</v>
      </c>
      <c r="C1366">
        <v>792</v>
      </c>
      <c r="D1366" t="s">
        <v>374</v>
      </c>
      <c r="E1366">
        <v>10</v>
      </c>
      <c r="F1366" t="s">
        <v>2864</v>
      </c>
      <c r="G1366" s="14">
        <v>378</v>
      </c>
      <c r="H1366" s="44">
        <f t="shared" si="67"/>
        <v>2204.8000000000002</v>
      </c>
      <c r="I1366" s="44">
        <f t="shared" si="68"/>
        <v>11733.44</v>
      </c>
      <c r="J1366" s="44">
        <f t="shared" si="69"/>
        <v>13938.240000000002</v>
      </c>
      <c r="K1366" s="15">
        <v>764.42</v>
      </c>
      <c r="L1366" s="15">
        <v>8444.7800000000007</v>
      </c>
      <c r="M1366" s="15">
        <v>588.23</v>
      </c>
      <c r="N1366" s="15">
        <v>9797.42</v>
      </c>
      <c r="O1366" s="16">
        <v>628.02</v>
      </c>
      <c r="P1366" s="16">
        <v>3288.66</v>
      </c>
      <c r="Q1366" s="16">
        <v>224.13</v>
      </c>
      <c r="R1366" s="16">
        <v>4140.82</v>
      </c>
      <c r="S1366" s="17">
        <v>13938.24</v>
      </c>
      <c r="T1366" s="16">
        <v>5268654.72</v>
      </c>
      <c r="U1366" s="16"/>
      <c r="V1366" s="16"/>
      <c r="W1366" s="16"/>
      <c r="X1366" s="31"/>
      <c r="Y1366" s="31"/>
      <c r="Z1366" s="31"/>
      <c r="AA1366" s="16">
        <v>129218.27</v>
      </c>
      <c r="AB1366" s="16">
        <v>341.84727513227512</v>
      </c>
      <c r="AC1366" s="16">
        <v>159731.56000000003</v>
      </c>
      <c r="AD1366" s="16">
        <v>422.5702645502646</v>
      </c>
      <c r="AE1366" s="16">
        <v>3058566.9900000007</v>
      </c>
      <c r="AF1366" s="16">
        <v>8091.4470634920654</v>
      </c>
      <c r="AG1366" s="16">
        <v>133558.41999999998</v>
      </c>
      <c r="AH1366" s="16">
        <v>353.3291534391534</v>
      </c>
    </row>
    <row r="1367" spans="1:34" x14ac:dyDescent="0.25">
      <c r="A1367" t="s">
        <v>2865</v>
      </c>
      <c r="B1367" t="s">
        <v>373</v>
      </c>
      <c r="C1367">
        <v>792</v>
      </c>
      <c r="D1367" t="s">
        <v>374</v>
      </c>
      <c r="E1367">
        <v>35</v>
      </c>
      <c r="F1367" t="s">
        <v>2866</v>
      </c>
      <c r="G1367" s="14">
        <v>733</v>
      </c>
      <c r="H1367" s="44">
        <f t="shared" si="67"/>
        <v>2002.9900000000002</v>
      </c>
      <c r="I1367" s="44">
        <f t="shared" si="68"/>
        <v>8469.130000000001</v>
      </c>
      <c r="J1367" s="44">
        <f t="shared" si="69"/>
        <v>10472.120000000001</v>
      </c>
      <c r="K1367" s="15">
        <v>742.72</v>
      </c>
      <c r="L1367" s="15">
        <v>5180.47</v>
      </c>
      <c r="M1367" s="15">
        <v>408.12</v>
      </c>
      <c r="N1367" s="15">
        <v>6331.31</v>
      </c>
      <c r="O1367" s="16">
        <v>628.02</v>
      </c>
      <c r="P1367" s="16">
        <v>3288.66</v>
      </c>
      <c r="Q1367" s="16">
        <v>224.13</v>
      </c>
      <c r="R1367" s="16">
        <v>4140.82</v>
      </c>
      <c r="S1367" s="17">
        <v>10472.130000000001</v>
      </c>
      <c r="T1367" s="16">
        <v>7676071.290000001</v>
      </c>
      <c r="U1367" s="16"/>
      <c r="V1367" s="16"/>
      <c r="W1367" s="16"/>
      <c r="X1367" s="31"/>
      <c r="Y1367" s="31"/>
      <c r="Z1367" s="31"/>
      <c r="AA1367" s="16">
        <v>242850.46999999997</v>
      </c>
      <c r="AB1367" s="16">
        <v>331.3103274215552</v>
      </c>
      <c r="AC1367" s="16">
        <v>301563.59000000003</v>
      </c>
      <c r="AD1367" s="16">
        <v>411.41008185538885</v>
      </c>
      <c r="AE1367" s="16">
        <v>3428904.3499999996</v>
      </c>
      <c r="AF1367" s="16">
        <v>4677.9049795361525</v>
      </c>
      <c r="AG1367" s="16">
        <v>368377.8</v>
      </c>
      <c r="AH1367" s="16">
        <v>502.56180081855388</v>
      </c>
    </row>
    <row r="1368" spans="1:34" x14ac:dyDescent="0.25">
      <c r="A1368" t="s">
        <v>2867</v>
      </c>
      <c r="B1368" t="s">
        <v>373</v>
      </c>
      <c r="C1368">
        <v>792</v>
      </c>
      <c r="D1368" t="s">
        <v>374</v>
      </c>
      <c r="E1368">
        <v>67</v>
      </c>
      <c r="F1368" t="s">
        <v>2868</v>
      </c>
      <c r="G1368" s="14">
        <v>818</v>
      </c>
      <c r="H1368" s="44">
        <f t="shared" si="67"/>
        <v>1824.6999999999998</v>
      </c>
      <c r="I1368" s="44">
        <f t="shared" si="68"/>
        <v>9008.43</v>
      </c>
      <c r="J1368" s="44">
        <f t="shared" si="69"/>
        <v>10833.130000000001</v>
      </c>
      <c r="K1368" s="15">
        <v>649.84</v>
      </c>
      <c r="L1368" s="15">
        <v>5719.77</v>
      </c>
      <c r="M1368" s="15">
        <v>322.70999999999998</v>
      </c>
      <c r="N1368" s="15">
        <v>6692.32</v>
      </c>
      <c r="O1368" s="16">
        <v>628.02</v>
      </c>
      <c r="P1368" s="16">
        <v>3288.66</v>
      </c>
      <c r="Q1368" s="16">
        <v>224.13</v>
      </c>
      <c r="R1368" s="16">
        <v>4140.82</v>
      </c>
      <c r="S1368" s="17">
        <v>10833.14</v>
      </c>
      <c r="T1368" s="16">
        <v>8861508.5199999996</v>
      </c>
      <c r="U1368" s="16"/>
      <c r="V1368" s="16"/>
      <c r="W1368" s="16"/>
      <c r="X1368" s="31"/>
      <c r="Y1368" s="31"/>
      <c r="Z1368" s="31"/>
      <c r="AA1368" s="16">
        <v>248667.4</v>
      </c>
      <c r="AB1368" s="16">
        <v>303.99437652811736</v>
      </c>
      <c r="AC1368" s="16">
        <v>282904.56000000006</v>
      </c>
      <c r="AD1368" s="16">
        <v>345.84909535452329</v>
      </c>
      <c r="AE1368" s="16">
        <v>4528619.3599999994</v>
      </c>
      <c r="AF1368" s="16">
        <v>5536.2094865525669</v>
      </c>
      <c r="AG1368" s="16">
        <v>150149.07999999999</v>
      </c>
      <c r="AH1368" s="16">
        <v>183.5563325183374</v>
      </c>
    </row>
    <row r="1369" spans="1:34" x14ac:dyDescent="0.25">
      <c r="A1369" t="s">
        <v>2869</v>
      </c>
      <c r="B1369" t="s">
        <v>373</v>
      </c>
      <c r="C1369">
        <v>792</v>
      </c>
      <c r="D1369" t="s">
        <v>374</v>
      </c>
      <c r="E1369">
        <v>68</v>
      </c>
      <c r="F1369" t="s">
        <v>2870</v>
      </c>
      <c r="G1369" s="14">
        <v>393</v>
      </c>
      <c r="H1369" s="44">
        <f t="shared" si="67"/>
        <v>1872.2199999999998</v>
      </c>
      <c r="I1369" s="44">
        <f t="shared" si="68"/>
        <v>8802.7900000000009</v>
      </c>
      <c r="J1369" s="44">
        <f t="shared" si="69"/>
        <v>10675.01</v>
      </c>
      <c r="K1369" s="15">
        <v>559.52</v>
      </c>
      <c r="L1369" s="15">
        <v>5514.13</v>
      </c>
      <c r="M1369" s="15">
        <v>460.55</v>
      </c>
      <c r="N1369" s="15">
        <v>6534.2</v>
      </c>
      <c r="O1369" s="16">
        <v>628.02</v>
      </c>
      <c r="P1369" s="16">
        <v>3288.66</v>
      </c>
      <c r="Q1369" s="16">
        <v>224.13</v>
      </c>
      <c r="R1369" s="16">
        <v>4140.82</v>
      </c>
      <c r="S1369" s="17">
        <v>10675.02</v>
      </c>
      <c r="T1369" s="16">
        <v>4195282.8600000003</v>
      </c>
      <c r="U1369" s="16"/>
      <c r="V1369" s="16"/>
      <c r="W1369" s="16"/>
      <c r="X1369" s="31"/>
      <c r="Y1369" s="31"/>
      <c r="Z1369" s="31"/>
      <c r="AA1369" s="16">
        <v>101482.11</v>
      </c>
      <c r="AB1369" s="16">
        <v>258.22419847328246</v>
      </c>
      <c r="AC1369" s="16">
        <v>118407.87999999999</v>
      </c>
      <c r="AD1369" s="16">
        <v>301.2923155216285</v>
      </c>
      <c r="AE1369" s="16">
        <v>2074764.6600000001</v>
      </c>
      <c r="AF1369" s="16">
        <v>5279.2993893129778</v>
      </c>
      <c r="AG1369" s="16">
        <v>92289.680000000008</v>
      </c>
      <c r="AH1369" s="16">
        <v>234.83379134860053</v>
      </c>
    </row>
    <row r="1370" spans="1:34" x14ac:dyDescent="0.25">
      <c r="A1370" t="s">
        <v>2871</v>
      </c>
      <c r="B1370" t="s">
        <v>373</v>
      </c>
      <c r="C1370">
        <v>792</v>
      </c>
      <c r="D1370" t="s">
        <v>374</v>
      </c>
      <c r="E1370">
        <v>80</v>
      </c>
      <c r="F1370" t="s">
        <v>2872</v>
      </c>
      <c r="G1370" s="14">
        <v>327</v>
      </c>
      <c r="H1370" s="44">
        <f t="shared" si="67"/>
        <v>1924.5700000000002</v>
      </c>
      <c r="I1370" s="44">
        <f t="shared" si="68"/>
        <v>12385.19</v>
      </c>
      <c r="J1370" s="44">
        <f t="shared" si="69"/>
        <v>14309.76</v>
      </c>
      <c r="K1370" s="15">
        <v>373.72</v>
      </c>
      <c r="L1370" s="15">
        <v>9096.5300000000007</v>
      </c>
      <c r="M1370" s="15">
        <v>698.7</v>
      </c>
      <c r="N1370" s="15">
        <v>10168.950000000001</v>
      </c>
      <c r="O1370" s="16">
        <v>628.02</v>
      </c>
      <c r="P1370" s="16">
        <v>3288.66</v>
      </c>
      <c r="Q1370" s="16">
        <v>224.13</v>
      </c>
      <c r="R1370" s="16">
        <v>4140.82</v>
      </c>
      <c r="S1370" s="17">
        <v>14309.77</v>
      </c>
      <c r="T1370" s="16">
        <v>4679294.79</v>
      </c>
      <c r="U1370" s="16"/>
      <c r="V1370" s="16"/>
      <c r="W1370" s="16"/>
      <c r="X1370" s="31"/>
      <c r="Y1370" s="31"/>
      <c r="Z1370" s="31"/>
      <c r="AA1370" s="16">
        <v>29237.759999999998</v>
      </c>
      <c r="AB1370" s="16">
        <v>89.412110091743116</v>
      </c>
      <c r="AC1370" s="16">
        <v>92968.969999999987</v>
      </c>
      <c r="AD1370" s="16">
        <v>284.30877675840975</v>
      </c>
      <c r="AE1370" s="16">
        <v>2863684.62</v>
      </c>
      <c r="AF1370" s="16">
        <v>8757.4453211009186</v>
      </c>
      <c r="AG1370" s="16">
        <v>110882.17</v>
      </c>
      <c r="AH1370" s="16">
        <v>339.08920489296634</v>
      </c>
    </row>
    <row r="1371" spans="1:34" x14ac:dyDescent="0.25">
      <c r="A1371" t="s">
        <v>2873</v>
      </c>
      <c r="B1371" t="s">
        <v>373</v>
      </c>
      <c r="C1371">
        <v>792</v>
      </c>
      <c r="D1371" t="s">
        <v>374</v>
      </c>
      <c r="E1371">
        <v>105</v>
      </c>
      <c r="F1371" t="s">
        <v>2874</v>
      </c>
      <c r="G1371" s="14">
        <v>604</v>
      </c>
      <c r="H1371" s="44">
        <f t="shared" si="67"/>
        <v>1678.4299999999998</v>
      </c>
      <c r="I1371" s="44">
        <f t="shared" si="68"/>
        <v>9713.2900000000009</v>
      </c>
      <c r="J1371" s="44">
        <f t="shared" si="69"/>
        <v>11391.720000000001</v>
      </c>
      <c r="K1371" s="15">
        <v>490.23</v>
      </c>
      <c r="L1371" s="15">
        <v>6424.63</v>
      </c>
      <c r="M1371" s="15">
        <v>336.05</v>
      </c>
      <c r="N1371" s="15">
        <v>7250.92</v>
      </c>
      <c r="O1371" s="16">
        <v>628.02</v>
      </c>
      <c r="P1371" s="16">
        <v>3288.66</v>
      </c>
      <c r="Q1371" s="16">
        <v>224.13</v>
      </c>
      <c r="R1371" s="16">
        <v>4140.82</v>
      </c>
      <c r="S1371" s="17">
        <v>11391.74</v>
      </c>
      <c r="T1371" s="16">
        <v>6880610.96</v>
      </c>
      <c r="U1371" s="16"/>
      <c r="V1371" s="16"/>
      <c r="W1371" s="16"/>
      <c r="X1371" s="31"/>
      <c r="Y1371" s="31"/>
      <c r="Z1371" s="31"/>
      <c r="AA1371" s="16">
        <v>144183.41</v>
      </c>
      <c r="AB1371" s="16">
        <v>238.71425496688741</v>
      </c>
      <c r="AC1371" s="16">
        <v>151917.78000000003</v>
      </c>
      <c r="AD1371" s="16">
        <v>251.51950331125832</v>
      </c>
      <c r="AE1371" s="16">
        <v>3737332.7</v>
      </c>
      <c r="AF1371" s="16">
        <v>6187.6369205298015</v>
      </c>
      <c r="AG1371" s="16">
        <v>143146.26</v>
      </c>
      <c r="AH1371" s="16">
        <v>236.99711920529802</v>
      </c>
    </row>
    <row r="1372" spans="1:34" x14ac:dyDescent="0.25">
      <c r="A1372" t="s">
        <v>2875</v>
      </c>
      <c r="B1372" t="s">
        <v>373</v>
      </c>
      <c r="C1372">
        <v>792</v>
      </c>
      <c r="D1372" t="s">
        <v>374</v>
      </c>
      <c r="E1372">
        <v>107</v>
      </c>
      <c r="F1372" t="s">
        <v>2876</v>
      </c>
      <c r="G1372" s="14">
        <v>809</v>
      </c>
      <c r="H1372" s="44">
        <f t="shared" si="67"/>
        <v>1472.2599999999998</v>
      </c>
      <c r="I1372" s="44">
        <f t="shared" si="68"/>
        <v>8313.9700000000012</v>
      </c>
      <c r="J1372" s="44">
        <f t="shared" si="69"/>
        <v>9786.2300000000014</v>
      </c>
      <c r="K1372" s="15">
        <v>360.27</v>
      </c>
      <c r="L1372" s="15">
        <v>5025.3100000000004</v>
      </c>
      <c r="M1372" s="15">
        <v>259.83999999999997</v>
      </c>
      <c r="N1372" s="15">
        <v>5645.42</v>
      </c>
      <c r="O1372" s="16">
        <v>628.02</v>
      </c>
      <c r="P1372" s="16">
        <v>3288.66</v>
      </c>
      <c r="Q1372" s="16">
        <v>224.13</v>
      </c>
      <c r="R1372" s="16">
        <v>4140.82</v>
      </c>
      <c r="S1372" s="17">
        <v>9786.24</v>
      </c>
      <c r="T1372" s="16">
        <v>7917068.1600000001</v>
      </c>
      <c r="U1372" s="16"/>
      <c r="V1372" s="16"/>
      <c r="W1372" s="16"/>
      <c r="X1372" s="31"/>
      <c r="Y1372" s="31"/>
      <c r="Z1372" s="31"/>
      <c r="AA1372" s="16">
        <v>122840.04000000001</v>
      </c>
      <c r="AB1372" s="16">
        <v>151.84182941903586</v>
      </c>
      <c r="AC1372" s="16">
        <v>168618.59000000003</v>
      </c>
      <c r="AD1372" s="16">
        <v>208.42841779975282</v>
      </c>
      <c r="AE1372" s="16">
        <v>3985893.91</v>
      </c>
      <c r="AF1372" s="16">
        <v>4926.9393201483317</v>
      </c>
      <c r="AG1372" s="16">
        <v>79580.94</v>
      </c>
      <c r="AH1372" s="16">
        <v>98.369517923362181</v>
      </c>
    </row>
    <row r="1373" spans="1:34" x14ac:dyDescent="0.25">
      <c r="A1373" t="s">
        <v>2877</v>
      </c>
      <c r="B1373" t="s">
        <v>373</v>
      </c>
      <c r="C1373">
        <v>792</v>
      </c>
      <c r="D1373" t="s">
        <v>374</v>
      </c>
      <c r="E1373">
        <v>108</v>
      </c>
      <c r="F1373" t="s">
        <v>2878</v>
      </c>
      <c r="G1373" s="14">
        <v>758</v>
      </c>
      <c r="H1373" s="44">
        <f t="shared" si="67"/>
        <v>2024.0900000000001</v>
      </c>
      <c r="I1373" s="44">
        <f t="shared" si="68"/>
        <v>8435.7900000000009</v>
      </c>
      <c r="J1373" s="44">
        <f t="shared" si="69"/>
        <v>10459.880000000001</v>
      </c>
      <c r="K1373" s="15">
        <v>816.68</v>
      </c>
      <c r="L1373" s="15">
        <v>5147.13</v>
      </c>
      <c r="M1373" s="15">
        <v>355.26</v>
      </c>
      <c r="N1373" s="15">
        <v>6319.07</v>
      </c>
      <c r="O1373" s="16">
        <v>628.02</v>
      </c>
      <c r="P1373" s="16">
        <v>3288.66</v>
      </c>
      <c r="Q1373" s="16">
        <v>224.13</v>
      </c>
      <c r="R1373" s="16">
        <v>4140.82</v>
      </c>
      <c r="S1373" s="17">
        <v>10459.89</v>
      </c>
      <c r="T1373" s="16">
        <v>7928596.6199999992</v>
      </c>
      <c r="U1373" s="16"/>
      <c r="V1373" s="16"/>
      <c r="W1373" s="16"/>
      <c r="X1373" s="31"/>
      <c r="Y1373" s="31"/>
      <c r="Z1373" s="31"/>
      <c r="AA1373" s="16">
        <v>264489.84999999998</v>
      </c>
      <c r="AB1373" s="16">
        <v>348.93120052770445</v>
      </c>
      <c r="AC1373" s="16">
        <v>354551.54</v>
      </c>
      <c r="AD1373" s="16">
        <v>467.74609498680735</v>
      </c>
      <c r="AE1373" s="16">
        <v>3795829.1100000003</v>
      </c>
      <c r="AF1373" s="16">
        <v>5007.6901187335097</v>
      </c>
      <c r="AG1373" s="16">
        <v>105697.11</v>
      </c>
      <c r="AH1373" s="16">
        <v>139.44209762532981</v>
      </c>
    </row>
    <row r="1374" spans="1:34" x14ac:dyDescent="0.25">
      <c r="A1374" t="s">
        <v>2879</v>
      </c>
      <c r="B1374" t="s">
        <v>373</v>
      </c>
      <c r="C1374">
        <v>792</v>
      </c>
      <c r="D1374" t="s">
        <v>374</v>
      </c>
      <c r="E1374">
        <v>110</v>
      </c>
      <c r="F1374" t="s">
        <v>2880</v>
      </c>
      <c r="G1374" s="14">
        <v>1980</v>
      </c>
      <c r="H1374" s="44">
        <f t="shared" si="67"/>
        <v>980.62</v>
      </c>
      <c r="I1374" s="44">
        <f t="shared" si="68"/>
        <v>8429.0400000000009</v>
      </c>
      <c r="J1374" s="44">
        <f t="shared" si="69"/>
        <v>9409.6600000000017</v>
      </c>
      <c r="K1374" s="15">
        <v>0</v>
      </c>
      <c r="L1374" s="15">
        <v>5140.38</v>
      </c>
      <c r="M1374" s="15">
        <v>128.47</v>
      </c>
      <c r="N1374" s="15">
        <v>5268.85</v>
      </c>
      <c r="O1374" s="16">
        <v>628.02</v>
      </c>
      <c r="P1374" s="16">
        <v>3288.66</v>
      </c>
      <c r="Q1374" s="16">
        <v>224.13</v>
      </c>
      <c r="R1374" s="16">
        <v>4140.82</v>
      </c>
      <c r="S1374" s="17">
        <v>9409.67</v>
      </c>
      <c r="T1374" s="16">
        <v>18631146.600000001</v>
      </c>
      <c r="U1374" s="16"/>
      <c r="V1374" s="16"/>
      <c r="W1374" s="16"/>
      <c r="X1374" s="31"/>
      <c r="Y1374" s="31"/>
      <c r="Z1374" s="31"/>
      <c r="AA1374" s="16">
        <v>0</v>
      </c>
      <c r="AB1374" s="16">
        <v>0</v>
      </c>
      <c r="AC1374" s="16">
        <v>0</v>
      </c>
      <c r="AD1374" s="16">
        <v>0</v>
      </c>
      <c r="AE1374" s="16">
        <v>9782786.0000000019</v>
      </c>
      <c r="AF1374" s="16">
        <v>4940.8010101010113</v>
      </c>
      <c r="AG1374" s="16">
        <v>395171.42</v>
      </c>
      <c r="AH1374" s="16">
        <v>199.58152525252524</v>
      </c>
    </row>
    <row r="1375" spans="1:34" x14ac:dyDescent="0.25">
      <c r="A1375" t="s">
        <v>2881</v>
      </c>
      <c r="B1375" t="s">
        <v>373</v>
      </c>
      <c r="C1375">
        <v>792</v>
      </c>
      <c r="D1375" t="s">
        <v>374</v>
      </c>
      <c r="E1375">
        <v>115</v>
      </c>
      <c r="F1375" t="s">
        <v>2882</v>
      </c>
      <c r="G1375" s="14">
        <v>329</v>
      </c>
      <c r="H1375" s="44">
        <f t="shared" si="67"/>
        <v>2626.78</v>
      </c>
      <c r="I1375" s="44">
        <f t="shared" si="68"/>
        <v>9880.34</v>
      </c>
      <c r="J1375" s="44">
        <f t="shared" si="69"/>
        <v>12507.12</v>
      </c>
      <c r="K1375" s="15">
        <v>1164.01</v>
      </c>
      <c r="L1375" s="15">
        <v>6591.68</v>
      </c>
      <c r="M1375" s="15">
        <v>610.62</v>
      </c>
      <c r="N1375" s="15">
        <v>8366.32</v>
      </c>
      <c r="O1375" s="16">
        <v>628.02</v>
      </c>
      <c r="P1375" s="16">
        <v>3288.66</v>
      </c>
      <c r="Q1375" s="16">
        <v>224.13</v>
      </c>
      <c r="R1375" s="16">
        <v>4140.82</v>
      </c>
      <c r="S1375" s="17">
        <v>12507.14</v>
      </c>
      <c r="T1375" s="16">
        <v>4114849.0599999996</v>
      </c>
      <c r="U1375" s="16"/>
      <c r="V1375" s="16"/>
      <c r="W1375" s="16"/>
      <c r="X1375" s="31"/>
      <c r="Y1375" s="31"/>
      <c r="Z1375" s="31"/>
      <c r="AA1375" s="16">
        <v>173417.78000000003</v>
      </c>
      <c r="AB1375" s="16">
        <v>527.10571428571438</v>
      </c>
      <c r="AC1375" s="16">
        <v>209543.15000000002</v>
      </c>
      <c r="AD1375" s="16">
        <v>636.90927051671736</v>
      </c>
      <c r="AE1375" s="16">
        <v>2043004.7600000002</v>
      </c>
      <c r="AF1375" s="16">
        <v>6209.7409118541045</v>
      </c>
      <c r="AG1375" s="16">
        <v>125658.54000000001</v>
      </c>
      <c r="AH1375" s="16">
        <v>381.94085106382983</v>
      </c>
    </row>
    <row r="1376" spans="1:34" x14ac:dyDescent="0.25">
      <c r="A1376" t="s">
        <v>2883</v>
      </c>
      <c r="B1376" t="s">
        <v>373</v>
      </c>
      <c r="C1376">
        <v>792</v>
      </c>
      <c r="D1376" t="s">
        <v>374</v>
      </c>
      <c r="E1376">
        <v>118</v>
      </c>
      <c r="F1376" t="s">
        <v>2884</v>
      </c>
      <c r="G1376" s="14">
        <v>1055</v>
      </c>
      <c r="H1376" s="44">
        <f t="shared" si="67"/>
        <v>1608.2199999999998</v>
      </c>
      <c r="I1376" s="44">
        <f t="shared" si="68"/>
        <v>9039.9</v>
      </c>
      <c r="J1376" s="44">
        <f t="shared" si="69"/>
        <v>10648.119999999999</v>
      </c>
      <c r="K1376" s="15">
        <v>448.36</v>
      </c>
      <c r="L1376" s="15">
        <v>5751.24</v>
      </c>
      <c r="M1376" s="15">
        <v>307.70999999999998</v>
      </c>
      <c r="N1376" s="15">
        <v>6507.3</v>
      </c>
      <c r="O1376" s="16">
        <v>628.02</v>
      </c>
      <c r="P1376" s="16">
        <v>3288.66</v>
      </c>
      <c r="Q1376" s="16">
        <v>224.13</v>
      </c>
      <c r="R1376" s="16">
        <v>4140.82</v>
      </c>
      <c r="S1376" s="17">
        <v>10648.119999999999</v>
      </c>
      <c r="T1376" s="16">
        <v>11233766.6</v>
      </c>
      <c r="U1376" s="16"/>
      <c r="V1376" s="16"/>
      <c r="W1376" s="16"/>
      <c r="X1376" s="31"/>
      <c r="Y1376" s="31"/>
      <c r="Z1376" s="31"/>
      <c r="AA1376" s="16">
        <v>213454.59999999998</v>
      </c>
      <c r="AB1376" s="16">
        <v>202.32663507109004</v>
      </c>
      <c r="AC1376" s="16">
        <v>259563.11000000004</v>
      </c>
      <c r="AD1376" s="16">
        <v>246.03138388625595</v>
      </c>
      <c r="AE1376" s="16">
        <v>5921813.0200000005</v>
      </c>
      <c r="AF1376" s="16">
        <v>5613.0929099526074</v>
      </c>
      <c r="AG1376" s="16">
        <v>145742.66</v>
      </c>
      <c r="AH1376" s="16">
        <v>138.14470142180096</v>
      </c>
    </row>
    <row r="1377" spans="1:34" x14ac:dyDescent="0.25">
      <c r="A1377" t="s">
        <v>2885</v>
      </c>
      <c r="B1377" t="s">
        <v>373</v>
      </c>
      <c r="C1377">
        <v>792</v>
      </c>
      <c r="D1377" t="s">
        <v>374</v>
      </c>
      <c r="E1377">
        <v>140</v>
      </c>
      <c r="F1377" t="s">
        <v>2886</v>
      </c>
      <c r="G1377" s="14">
        <v>536</v>
      </c>
      <c r="H1377" s="44">
        <f t="shared" si="67"/>
        <v>1490.23</v>
      </c>
      <c r="I1377" s="44">
        <f t="shared" si="68"/>
        <v>8099.1399999999994</v>
      </c>
      <c r="J1377" s="44">
        <f t="shared" si="69"/>
        <v>9589.369999999999</v>
      </c>
      <c r="K1377" s="15">
        <v>368.46</v>
      </c>
      <c r="L1377" s="15">
        <v>4810.4799999999996</v>
      </c>
      <c r="M1377" s="15">
        <v>269.62</v>
      </c>
      <c r="N1377" s="15">
        <v>5448.55</v>
      </c>
      <c r="O1377" s="16">
        <v>628.02</v>
      </c>
      <c r="P1377" s="16">
        <v>3288.66</v>
      </c>
      <c r="Q1377" s="16">
        <v>224.13</v>
      </c>
      <c r="R1377" s="16">
        <v>4140.82</v>
      </c>
      <c r="S1377" s="17">
        <v>9589.369999999999</v>
      </c>
      <c r="T1377" s="16">
        <v>5139902.3199999994</v>
      </c>
      <c r="U1377" s="16"/>
      <c r="V1377" s="16"/>
      <c r="W1377" s="16"/>
      <c r="X1377" s="31"/>
      <c r="Y1377" s="31"/>
      <c r="Z1377" s="31"/>
      <c r="AA1377" s="16">
        <v>76525.240000000005</v>
      </c>
      <c r="AB1377" s="16">
        <v>142.77097014925374</v>
      </c>
      <c r="AC1377" s="16">
        <v>120967.03</v>
      </c>
      <c r="AD1377" s="16">
        <v>225.68475746268658</v>
      </c>
      <c r="AE1377" s="16">
        <v>2574703.33</v>
      </c>
      <c r="AF1377" s="16">
        <v>4803.5509888059705</v>
      </c>
      <c r="AG1377" s="16">
        <v>3711.55</v>
      </c>
      <c r="AH1377" s="16">
        <v>6.9245335820895528</v>
      </c>
    </row>
    <row r="1378" spans="1:34" x14ac:dyDescent="0.25">
      <c r="A1378" t="s">
        <v>2887</v>
      </c>
      <c r="B1378" t="s">
        <v>373</v>
      </c>
      <c r="C1378">
        <v>792</v>
      </c>
      <c r="D1378" t="s">
        <v>374</v>
      </c>
      <c r="E1378">
        <v>145</v>
      </c>
      <c r="F1378" t="s">
        <v>2888</v>
      </c>
      <c r="G1378" s="14">
        <v>316</v>
      </c>
      <c r="H1378" s="44">
        <f t="shared" si="67"/>
        <v>2512</v>
      </c>
      <c r="I1378" s="44">
        <f t="shared" si="68"/>
        <v>10765.67</v>
      </c>
      <c r="J1378" s="44">
        <f t="shared" si="69"/>
        <v>13277.67</v>
      </c>
      <c r="K1378" s="15">
        <v>947.41</v>
      </c>
      <c r="L1378" s="15">
        <v>7477.01</v>
      </c>
      <c r="M1378" s="15">
        <v>712.44</v>
      </c>
      <c r="N1378" s="15">
        <v>9136.86</v>
      </c>
      <c r="O1378" s="16">
        <v>628.02</v>
      </c>
      <c r="P1378" s="16">
        <v>3288.66</v>
      </c>
      <c r="Q1378" s="16">
        <v>224.13</v>
      </c>
      <c r="R1378" s="16">
        <v>4140.82</v>
      </c>
      <c r="S1378" s="17">
        <v>13277.68</v>
      </c>
      <c r="T1378" s="16">
        <v>4195746.88</v>
      </c>
      <c r="U1378" s="16"/>
      <c r="V1378" s="16"/>
      <c r="W1378" s="16"/>
      <c r="X1378" s="31"/>
      <c r="Y1378" s="31"/>
      <c r="Z1378" s="31"/>
      <c r="AA1378" s="16">
        <v>123962.37</v>
      </c>
      <c r="AB1378" s="16">
        <v>392.28598101265823</v>
      </c>
      <c r="AC1378" s="16">
        <v>175417.97999999998</v>
      </c>
      <c r="AD1378" s="16">
        <v>555.12018987341764</v>
      </c>
      <c r="AE1378" s="16">
        <v>2260150.62</v>
      </c>
      <c r="AF1378" s="16">
        <v>7152.3753797468362</v>
      </c>
      <c r="AG1378" s="16">
        <v>102583.62</v>
      </c>
      <c r="AH1378" s="16">
        <v>324.63170886075949</v>
      </c>
    </row>
    <row r="1379" spans="1:34" x14ac:dyDescent="0.25">
      <c r="A1379" t="s">
        <v>2889</v>
      </c>
      <c r="B1379" t="s">
        <v>373</v>
      </c>
      <c r="C1379">
        <v>792</v>
      </c>
      <c r="D1379" t="s">
        <v>374</v>
      </c>
      <c r="E1379">
        <v>175</v>
      </c>
      <c r="F1379" t="s">
        <v>2890</v>
      </c>
      <c r="G1379" s="14">
        <v>644</v>
      </c>
      <c r="H1379" s="44">
        <f t="shared" si="67"/>
        <v>1824.27</v>
      </c>
      <c r="I1379" s="44">
        <f t="shared" si="68"/>
        <v>8719.56</v>
      </c>
      <c r="J1379" s="44">
        <f t="shared" si="69"/>
        <v>10543.83</v>
      </c>
      <c r="K1379" s="15">
        <v>558.17999999999995</v>
      </c>
      <c r="L1379" s="15">
        <v>5430.9</v>
      </c>
      <c r="M1379" s="15">
        <v>413.94</v>
      </c>
      <c r="N1379" s="15">
        <v>6403.02</v>
      </c>
      <c r="O1379" s="16">
        <v>628.02</v>
      </c>
      <c r="P1379" s="16">
        <v>3288.66</v>
      </c>
      <c r="Q1379" s="16">
        <v>224.13</v>
      </c>
      <c r="R1379" s="16">
        <v>4140.82</v>
      </c>
      <c r="S1379" s="17">
        <v>10543.84</v>
      </c>
      <c r="T1379" s="16">
        <v>6790232.96</v>
      </c>
      <c r="U1379" s="16"/>
      <c r="V1379" s="16"/>
      <c r="W1379" s="16"/>
      <c r="X1379" s="31"/>
      <c r="Y1379" s="31"/>
      <c r="Z1379" s="31"/>
      <c r="AA1379" s="16">
        <v>177678.2</v>
      </c>
      <c r="AB1379" s="16">
        <v>275.89782608695651</v>
      </c>
      <c r="AC1379" s="16">
        <v>181788.84</v>
      </c>
      <c r="AD1379" s="16">
        <v>282.28080745341612</v>
      </c>
      <c r="AE1379" s="16">
        <v>3397924.54</v>
      </c>
      <c r="AF1379" s="16">
        <v>5276.2803416149072</v>
      </c>
      <c r="AG1379" s="16">
        <v>99575.12000000001</v>
      </c>
      <c r="AH1379" s="16">
        <v>154.61975155279504</v>
      </c>
    </row>
    <row r="1380" spans="1:34" x14ac:dyDescent="0.25">
      <c r="A1380" t="s">
        <v>2891</v>
      </c>
      <c r="B1380" t="s">
        <v>373</v>
      </c>
      <c r="C1380">
        <v>792</v>
      </c>
      <c r="D1380" t="s">
        <v>374</v>
      </c>
      <c r="E1380">
        <v>178</v>
      </c>
      <c r="F1380" t="s">
        <v>2892</v>
      </c>
      <c r="G1380" s="14">
        <v>1497</v>
      </c>
      <c r="H1380" s="44">
        <f t="shared" si="67"/>
        <v>1369.21</v>
      </c>
      <c r="I1380" s="44">
        <f t="shared" si="68"/>
        <v>8345.43</v>
      </c>
      <c r="J1380" s="44">
        <f t="shared" si="69"/>
        <v>9714.64</v>
      </c>
      <c r="K1380" s="15">
        <v>360.03</v>
      </c>
      <c r="L1380" s="15">
        <v>5056.7700000000004</v>
      </c>
      <c r="M1380" s="15">
        <v>157.03</v>
      </c>
      <c r="N1380" s="15">
        <v>5573.82</v>
      </c>
      <c r="O1380" s="16">
        <v>628.02</v>
      </c>
      <c r="P1380" s="16">
        <v>3288.66</v>
      </c>
      <c r="Q1380" s="16">
        <v>224.13</v>
      </c>
      <c r="R1380" s="16">
        <v>4140.82</v>
      </c>
      <c r="S1380" s="17">
        <v>9714.64</v>
      </c>
      <c r="T1380" s="16">
        <v>14542816.079999998</v>
      </c>
      <c r="U1380" s="16"/>
      <c r="V1380" s="16"/>
      <c r="W1380" s="16"/>
      <c r="X1380" s="31"/>
      <c r="Y1380" s="31"/>
      <c r="Z1380" s="31"/>
      <c r="AA1380" s="16">
        <v>228467.65000000002</v>
      </c>
      <c r="AB1380" s="16">
        <v>152.61700066800267</v>
      </c>
      <c r="AC1380" s="16">
        <v>310499.69999999995</v>
      </c>
      <c r="AD1380" s="16">
        <v>207.41462925851701</v>
      </c>
      <c r="AE1380" s="16">
        <v>7188068.8899999987</v>
      </c>
      <c r="AF1380" s="16">
        <v>4801.6492251168993</v>
      </c>
      <c r="AG1380" s="16">
        <v>381909.31</v>
      </c>
      <c r="AH1380" s="16">
        <v>255.11643954575817</v>
      </c>
    </row>
    <row r="1381" spans="1:34" x14ac:dyDescent="0.25">
      <c r="A1381" t="s">
        <v>2893</v>
      </c>
      <c r="B1381" t="s">
        <v>373</v>
      </c>
      <c r="C1381">
        <v>792</v>
      </c>
      <c r="D1381" t="s">
        <v>374</v>
      </c>
      <c r="E1381">
        <v>185</v>
      </c>
      <c r="F1381" t="s">
        <v>2894</v>
      </c>
      <c r="G1381" s="14">
        <v>326</v>
      </c>
      <c r="H1381" s="44">
        <f t="shared" si="67"/>
        <v>2323.4899999999998</v>
      </c>
      <c r="I1381" s="44">
        <f t="shared" si="68"/>
        <v>9605.11</v>
      </c>
      <c r="J1381" s="44">
        <f t="shared" si="69"/>
        <v>11928.6</v>
      </c>
      <c r="K1381" s="15">
        <v>999.92</v>
      </c>
      <c r="L1381" s="15">
        <v>6316.45</v>
      </c>
      <c r="M1381" s="15">
        <v>471.42</v>
      </c>
      <c r="N1381" s="15">
        <v>7787.8</v>
      </c>
      <c r="O1381" s="16">
        <v>628.02</v>
      </c>
      <c r="P1381" s="16">
        <v>3288.66</v>
      </c>
      <c r="Q1381" s="16">
        <v>224.13</v>
      </c>
      <c r="R1381" s="16">
        <v>4140.82</v>
      </c>
      <c r="S1381" s="17">
        <v>11928.619999999999</v>
      </c>
      <c r="T1381" s="16">
        <v>3888730.1199999996</v>
      </c>
      <c r="U1381" s="16"/>
      <c r="V1381" s="16"/>
      <c r="W1381" s="16"/>
      <c r="X1381" s="31"/>
      <c r="Y1381" s="31"/>
      <c r="Z1381" s="31"/>
      <c r="AA1381" s="16">
        <v>110820.22</v>
      </c>
      <c r="AB1381" s="16">
        <v>339.93932515337423</v>
      </c>
      <c r="AC1381" s="16">
        <v>150852.21000000002</v>
      </c>
      <c r="AD1381" s="16">
        <v>462.73684049079759</v>
      </c>
      <c r="AE1381" s="16">
        <v>1923161.7400000002</v>
      </c>
      <c r="AF1381" s="16">
        <v>5899.2691411042952</v>
      </c>
      <c r="AG1381" s="16">
        <v>129341.93999999999</v>
      </c>
      <c r="AH1381" s="16">
        <v>396.75441717791409</v>
      </c>
    </row>
    <row r="1382" spans="1:34" x14ac:dyDescent="0.25">
      <c r="A1382" t="s">
        <v>2895</v>
      </c>
      <c r="B1382" t="s">
        <v>373</v>
      </c>
      <c r="C1382">
        <v>792</v>
      </c>
      <c r="D1382" t="s">
        <v>374</v>
      </c>
      <c r="E1382">
        <v>200</v>
      </c>
      <c r="F1382" t="s">
        <v>2896</v>
      </c>
      <c r="G1382" s="14">
        <v>670</v>
      </c>
      <c r="H1382" s="44">
        <f t="shared" si="67"/>
        <v>1806.4899999999998</v>
      </c>
      <c r="I1382" s="44">
        <f t="shared" si="68"/>
        <v>8081.13</v>
      </c>
      <c r="J1382" s="44">
        <f t="shared" si="69"/>
        <v>9887.619999999999</v>
      </c>
      <c r="K1382" s="15">
        <v>658.29</v>
      </c>
      <c r="L1382" s="15">
        <v>4792.47</v>
      </c>
      <c r="M1382" s="15">
        <v>296.05</v>
      </c>
      <c r="N1382" s="15">
        <v>5746.81</v>
      </c>
      <c r="O1382" s="16">
        <v>628.02</v>
      </c>
      <c r="P1382" s="16">
        <v>3288.66</v>
      </c>
      <c r="Q1382" s="16">
        <v>224.13</v>
      </c>
      <c r="R1382" s="16">
        <v>4140.82</v>
      </c>
      <c r="S1382" s="17">
        <v>9887.630000000001</v>
      </c>
      <c r="T1382" s="16">
        <v>6624712.1000000006</v>
      </c>
      <c r="U1382" s="16"/>
      <c r="V1382" s="16"/>
      <c r="W1382" s="16"/>
      <c r="X1382" s="31"/>
      <c r="Y1382" s="31"/>
      <c r="Z1382" s="31"/>
      <c r="AA1382" s="16">
        <v>190802.51</v>
      </c>
      <c r="AB1382" s="16">
        <v>284.7798656716418</v>
      </c>
      <c r="AC1382" s="16">
        <v>250253.76999999993</v>
      </c>
      <c r="AD1382" s="16">
        <v>373.51308955223868</v>
      </c>
      <c r="AE1382" s="16">
        <v>3063341.5600000005</v>
      </c>
      <c r="AF1382" s="16">
        <v>4572.1515820895529</v>
      </c>
      <c r="AG1382" s="16">
        <v>147612.59</v>
      </c>
      <c r="AH1382" s="16">
        <v>220.31729850746268</v>
      </c>
    </row>
    <row r="1383" spans="1:34" x14ac:dyDescent="0.25">
      <c r="A1383" t="s">
        <v>2897</v>
      </c>
      <c r="B1383" t="s">
        <v>373</v>
      </c>
      <c r="C1383">
        <v>792</v>
      </c>
      <c r="D1383" t="s">
        <v>374</v>
      </c>
      <c r="E1383">
        <v>205</v>
      </c>
      <c r="F1383" t="s">
        <v>2898</v>
      </c>
      <c r="G1383" s="14">
        <v>876</v>
      </c>
      <c r="H1383" s="44">
        <f t="shared" si="67"/>
        <v>1902.0300000000002</v>
      </c>
      <c r="I1383" s="44">
        <f t="shared" si="68"/>
        <v>8875.42</v>
      </c>
      <c r="J1383" s="44">
        <f t="shared" si="69"/>
        <v>10777.45</v>
      </c>
      <c r="K1383" s="15">
        <v>724.59</v>
      </c>
      <c r="L1383" s="15">
        <v>5586.76</v>
      </c>
      <c r="M1383" s="15">
        <v>325.29000000000002</v>
      </c>
      <c r="N1383" s="15">
        <v>6636.63</v>
      </c>
      <c r="O1383" s="16">
        <v>628.02</v>
      </c>
      <c r="P1383" s="16">
        <v>3288.66</v>
      </c>
      <c r="Q1383" s="16">
        <v>224.13</v>
      </c>
      <c r="R1383" s="16">
        <v>4140.82</v>
      </c>
      <c r="S1383" s="17">
        <v>10777.45</v>
      </c>
      <c r="T1383" s="16">
        <v>9441046.2000000011</v>
      </c>
      <c r="U1383" s="16"/>
      <c r="V1383" s="16"/>
      <c r="W1383" s="16"/>
      <c r="X1383" s="31"/>
      <c r="Y1383" s="31"/>
      <c r="Z1383" s="31"/>
      <c r="AA1383" s="16">
        <v>265248.47000000003</v>
      </c>
      <c r="AB1383" s="16">
        <v>302.79505707762559</v>
      </c>
      <c r="AC1383" s="16">
        <v>369489.70999999996</v>
      </c>
      <c r="AD1383" s="16">
        <v>421.79190639269405</v>
      </c>
      <c r="AE1383" s="16">
        <v>4750067.59</v>
      </c>
      <c r="AF1383" s="16">
        <v>5422.4515867579903</v>
      </c>
      <c r="AG1383" s="16">
        <v>143930.06</v>
      </c>
      <c r="AH1383" s="16">
        <v>164.30372146118722</v>
      </c>
    </row>
    <row r="1384" spans="1:34" x14ac:dyDescent="0.25">
      <c r="A1384" t="s">
        <v>2899</v>
      </c>
      <c r="B1384" t="s">
        <v>373</v>
      </c>
      <c r="C1384">
        <v>792</v>
      </c>
      <c r="D1384" t="s">
        <v>374</v>
      </c>
      <c r="E1384">
        <v>300</v>
      </c>
      <c r="F1384" t="s">
        <v>2900</v>
      </c>
      <c r="G1384" s="14">
        <v>1051</v>
      </c>
      <c r="H1384" s="44">
        <f t="shared" si="67"/>
        <v>2280.33</v>
      </c>
      <c r="I1384" s="44">
        <f t="shared" si="68"/>
        <v>8585.5999999999985</v>
      </c>
      <c r="J1384" s="44">
        <f t="shared" si="69"/>
        <v>10865.929999999998</v>
      </c>
      <c r="K1384" s="15">
        <v>1080.5899999999999</v>
      </c>
      <c r="L1384" s="15">
        <v>5296.94</v>
      </c>
      <c r="M1384" s="15">
        <v>347.59</v>
      </c>
      <c r="N1384" s="15">
        <v>6725.11</v>
      </c>
      <c r="O1384" s="16">
        <v>628.02</v>
      </c>
      <c r="P1384" s="16">
        <v>3288.66</v>
      </c>
      <c r="Q1384" s="16">
        <v>224.13</v>
      </c>
      <c r="R1384" s="16">
        <v>4140.82</v>
      </c>
      <c r="S1384" s="17">
        <v>10865.93</v>
      </c>
      <c r="T1384" s="16">
        <v>11420092.43</v>
      </c>
      <c r="U1384" s="16"/>
      <c r="V1384" s="16"/>
      <c r="W1384" s="16"/>
      <c r="X1384" s="31"/>
      <c r="Y1384" s="31"/>
      <c r="Z1384" s="31"/>
      <c r="AA1384" s="16">
        <v>545055.51</v>
      </c>
      <c r="AB1384" s="16">
        <v>518.60657469077069</v>
      </c>
      <c r="AC1384" s="16">
        <v>590640.14000000013</v>
      </c>
      <c r="AD1384" s="16">
        <v>561.97920076117998</v>
      </c>
      <c r="AE1384" s="16">
        <v>5446416.4199999999</v>
      </c>
      <c r="AF1384" s="16">
        <v>5182.1278972407226</v>
      </c>
      <c r="AG1384" s="16">
        <v>120666.2</v>
      </c>
      <c r="AH1384" s="16">
        <v>114.81084681255946</v>
      </c>
    </row>
    <row r="1385" spans="1:34" x14ac:dyDescent="0.25">
      <c r="A1385" t="s">
        <v>2901</v>
      </c>
      <c r="B1385" t="s">
        <v>373</v>
      </c>
      <c r="C1385">
        <v>792</v>
      </c>
      <c r="D1385" t="s">
        <v>374</v>
      </c>
      <c r="E1385">
        <v>2005</v>
      </c>
      <c r="F1385" t="s">
        <v>2902</v>
      </c>
      <c r="G1385" s="14">
        <v>357</v>
      </c>
      <c r="H1385" s="44">
        <f t="shared" si="67"/>
        <v>1980.2399999999998</v>
      </c>
      <c r="I1385" s="44">
        <f t="shared" si="68"/>
        <v>10460.61</v>
      </c>
      <c r="J1385" s="44">
        <f t="shared" si="69"/>
        <v>12440.85</v>
      </c>
      <c r="K1385" s="15">
        <v>733.41</v>
      </c>
      <c r="L1385" s="15">
        <v>7171.95</v>
      </c>
      <c r="M1385" s="15">
        <v>394.68</v>
      </c>
      <c r="N1385" s="15">
        <v>8300.0400000000009</v>
      </c>
      <c r="O1385" s="16">
        <v>628.02</v>
      </c>
      <c r="P1385" s="16">
        <v>3288.66</v>
      </c>
      <c r="Q1385" s="16">
        <v>224.13</v>
      </c>
      <c r="R1385" s="16">
        <v>4140.82</v>
      </c>
      <c r="S1385" s="17">
        <v>12440.86</v>
      </c>
      <c r="T1385" s="16">
        <v>4441387.0200000005</v>
      </c>
      <c r="U1385" s="16"/>
      <c r="V1385" s="16"/>
      <c r="W1385" s="16"/>
      <c r="X1385" s="31"/>
      <c r="Y1385" s="31"/>
      <c r="Z1385" s="31"/>
      <c r="AA1385" s="16">
        <v>107865.14</v>
      </c>
      <c r="AB1385" s="16">
        <v>302.14324929971991</v>
      </c>
      <c r="AC1385" s="16">
        <v>153961.95000000001</v>
      </c>
      <c r="AD1385" s="16">
        <v>431.26596638655468</v>
      </c>
      <c r="AE1385" s="16">
        <v>2447385.5299999998</v>
      </c>
      <c r="AF1385" s="16">
        <v>6855.4216526610635</v>
      </c>
      <c r="AG1385" s="16">
        <v>113001.28</v>
      </c>
      <c r="AH1385" s="16">
        <v>316.53019607843135</v>
      </c>
    </row>
    <row r="1386" spans="1:34" x14ac:dyDescent="0.25">
      <c r="A1386" t="s">
        <v>2903</v>
      </c>
      <c r="B1386" t="s">
        <v>373</v>
      </c>
      <c r="C1386">
        <v>792</v>
      </c>
      <c r="D1386" t="s">
        <v>374</v>
      </c>
      <c r="E1386">
        <v>2007</v>
      </c>
      <c r="F1386" t="s">
        <v>2904</v>
      </c>
      <c r="G1386" s="14">
        <v>1156</v>
      </c>
      <c r="H1386" s="44">
        <f t="shared" si="67"/>
        <v>1771.4499999999998</v>
      </c>
      <c r="I1386" s="44">
        <f t="shared" si="68"/>
        <v>8182.53</v>
      </c>
      <c r="J1386" s="44">
        <f t="shared" si="69"/>
        <v>9953.98</v>
      </c>
      <c r="K1386" s="15">
        <v>655.28</v>
      </c>
      <c r="L1386" s="15">
        <v>4893.87</v>
      </c>
      <c r="M1386" s="15">
        <v>264.02</v>
      </c>
      <c r="N1386" s="15">
        <v>5813.17</v>
      </c>
      <c r="O1386" s="16">
        <v>628.02</v>
      </c>
      <c r="P1386" s="16">
        <v>3288.66</v>
      </c>
      <c r="Q1386" s="16">
        <v>224.13</v>
      </c>
      <c r="R1386" s="16">
        <v>4140.82</v>
      </c>
      <c r="S1386" s="17">
        <v>9953.99</v>
      </c>
      <c r="T1386" s="16">
        <v>11506812.439999999</v>
      </c>
      <c r="U1386" s="16"/>
      <c r="V1386" s="16"/>
      <c r="W1386" s="16"/>
      <c r="X1386" s="31"/>
      <c r="Y1386" s="31"/>
      <c r="Z1386" s="31"/>
      <c r="AA1386" s="16">
        <v>321104.56</v>
      </c>
      <c r="AB1386" s="16">
        <v>277.77211072664358</v>
      </c>
      <c r="AC1386" s="16">
        <v>436398.99999999994</v>
      </c>
      <c r="AD1386" s="16">
        <v>377.50778546712797</v>
      </c>
      <c r="AE1386" s="16">
        <v>5624454.669999999</v>
      </c>
      <c r="AF1386" s="16">
        <v>4865.445216262975</v>
      </c>
      <c r="AG1386" s="16">
        <v>32853.78</v>
      </c>
      <c r="AH1386" s="16">
        <v>28.42022491349481</v>
      </c>
    </row>
    <row r="1387" spans="1:34" x14ac:dyDescent="0.25">
      <c r="A1387" t="s">
        <v>2905</v>
      </c>
      <c r="B1387" t="s">
        <v>373</v>
      </c>
      <c r="C1387">
        <v>792</v>
      </c>
      <c r="D1387" t="s">
        <v>374</v>
      </c>
      <c r="E1387">
        <v>2015</v>
      </c>
      <c r="F1387" t="s">
        <v>2906</v>
      </c>
      <c r="G1387" s="14">
        <v>578</v>
      </c>
      <c r="H1387" s="44">
        <f t="shared" si="67"/>
        <v>2409.87</v>
      </c>
      <c r="I1387" s="44">
        <f t="shared" si="68"/>
        <v>10107.970000000001</v>
      </c>
      <c r="J1387" s="44">
        <f t="shared" si="69"/>
        <v>12517.84</v>
      </c>
      <c r="K1387" s="15">
        <v>1049.28</v>
      </c>
      <c r="L1387" s="15">
        <v>6819.31</v>
      </c>
      <c r="M1387" s="15">
        <v>508.44</v>
      </c>
      <c r="N1387" s="15">
        <v>8377.0400000000009</v>
      </c>
      <c r="O1387" s="16">
        <v>628.02</v>
      </c>
      <c r="P1387" s="16">
        <v>3288.66</v>
      </c>
      <c r="Q1387" s="16">
        <v>224.13</v>
      </c>
      <c r="R1387" s="16">
        <v>4140.82</v>
      </c>
      <c r="S1387" s="17">
        <v>12517.86</v>
      </c>
      <c r="T1387" s="16">
        <v>7235323.0800000001</v>
      </c>
      <c r="U1387" s="16"/>
      <c r="V1387" s="16"/>
      <c r="W1387" s="16"/>
      <c r="X1387" s="31"/>
      <c r="Y1387" s="31"/>
      <c r="Z1387" s="31"/>
      <c r="AA1387" s="16">
        <v>277834.03999999998</v>
      </c>
      <c r="AB1387" s="16">
        <v>480.68173010380622</v>
      </c>
      <c r="AC1387" s="16">
        <v>328651.42</v>
      </c>
      <c r="AD1387" s="16">
        <v>568.60107266435989</v>
      </c>
      <c r="AE1387" s="16">
        <v>3868197.1199999996</v>
      </c>
      <c r="AF1387" s="16">
        <v>6692.3825605536322</v>
      </c>
      <c r="AG1387" s="16">
        <v>73364.680000000008</v>
      </c>
      <c r="AH1387" s="16">
        <v>126.92851211072666</v>
      </c>
    </row>
    <row r="1388" spans="1:34" x14ac:dyDescent="0.25">
      <c r="A1388" t="s">
        <v>2907</v>
      </c>
      <c r="B1388" t="s">
        <v>373</v>
      </c>
      <c r="C1388">
        <v>792</v>
      </c>
      <c r="D1388" t="s">
        <v>374</v>
      </c>
      <c r="E1388">
        <v>2020</v>
      </c>
      <c r="F1388" t="s">
        <v>2908</v>
      </c>
      <c r="G1388" s="14">
        <v>289</v>
      </c>
      <c r="H1388" s="44">
        <f t="shared" si="67"/>
        <v>2361.9300000000003</v>
      </c>
      <c r="I1388" s="44">
        <f t="shared" si="68"/>
        <v>9490.2200000000012</v>
      </c>
      <c r="J1388" s="44">
        <f t="shared" si="69"/>
        <v>11852.150000000001</v>
      </c>
      <c r="K1388" s="15">
        <v>1004.32</v>
      </c>
      <c r="L1388" s="15">
        <v>6201.56</v>
      </c>
      <c r="M1388" s="15">
        <v>505.46</v>
      </c>
      <c r="N1388" s="15">
        <v>7711.35</v>
      </c>
      <c r="O1388" s="16">
        <v>628.02</v>
      </c>
      <c r="P1388" s="16">
        <v>3288.66</v>
      </c>
      <c r="Q1388" s="16">
        <v>224.13</v>
      </c>
      <c r="R1388" s="16">
        <v>4140.82</v>
      </c>
      <c r="S1388" s="17">
        <v>11852.17</v>
      </c>
      <c r="T1388" s="16">
        <v>3425277.13</v>
      </c>
      <c r="U1388" s="16"/>
      <c r="V1388" s="16"/>
      <c r="W1388" s="16"/>
      <c r="X1388" s="31"/>
      <c r="Y1388" s="31"/>
      <c r="Z1388" s="31"/>
      <c r="AA1388" s="16">
        <v>138536.79999999999</v>
      </c>
      <c r="AB1388" s="16">
        <v>479.36608996539786</v>
      </c>
      <c r="AC1388" s="16">
        <v>151712.68</v>
      </c>
      <c r="AD1388" s="16">
        <v>524.95737024221455</v>
      </c>
      <c r="AE1388" s="16">
        <v>1707027.19</v>
      </c>
      <c r="AF1388" s="16">
        <v>5906.6684775086505</v>
      </c>
      <c r="AG1388" s="16">
        <v>85224.680000000008</v>
      </c>
      <c r="AH1388" s="16">
        <v>294.89508650519036</v>
      </c>
    </row>
    <row r="1389" spans="1:34" x14ac:dyDescent="0.25">
      <c r="A1389" t="s">
        <v>2909</v>
      </c>
      <c r="B1389" t="s">
        <v>373</v>
      </c>
      <c r="C1389">
        <v>792</v>
      </c>
      <c r="D1389" t="s">
        <v>374</v>
      </c>
      <c r="E1389">
        <v>2023</v>
      </c>
      <c r="F1389" t="s">
        <v>2910</v>
      </c>
      <c r="G1389" s="14">
        <v>713</v>
      </c>
      <c r="H1389" s="44">
        <f t="shared" si="67"/>
        <v>2310.5300000000002</v>
      </c>
      <c r="I1389" s="44">
        <f t="shared" si="68"/>
        <v>8958.67</v>
      </c>
      <c r="J1389" s="44">
        <f t="shared" si="69"/>
        <v>11269.2</v>
      </c>
      <c r="K1389" s="15">
        <v>1236.51</v>
      </c>
      <c r="L1389" s="15">
        <v>5670.01</v>
      </c>
      <c r="M1389" s="15">
        <v>221.87</v>
      </c>
      <c r="N1389" s="15">
        <v>7128.39</v>
      </c>
      <c r="O1389" s="16">
        <v>628.02</v>
      </c>
      <c r="P1389" s="16">
        <v>3288.66</v>
      </c>
      <c r="Q1389" s="16">
        <v>224.13</v>
      </c>
      <c r="R1389" s="16">
        <v>4140.82</v>
      </c>
      <c r="S1389" s="17">
        <v>11269.21</v>
      </c>
      <c r="T1389" s="16">
        <v>8034946.7299999995</v>
      </c>
      <c r="U1389" s="16"/>
      <c r="V1389" s="16"/>
      <c r="W1389" s="16"/>
      <c r="X1389" s="31"/>
      <c r="Y1389" s="31"/>
      <c r="Z1389" s="31"/>
      <c r="AA1389" s="16">
        <v>394688.73000000004</v>
      </c>
      <c r="AB1389" s="16">
        <v>553.56063113604489</v>
      </c>
      <c r="AC1389" s="16">
        <v>431885.92</v>
      </c>
      <c r="AD1389" s="16">
        <v>605.73060308555398</v>
      </c>
      <c r="AE1389" s="16">
        <v>3894662.4799999995</v>
      </c>
      <c r="AF1389" s="16">
        <v>5462.3597194950908</v>
      </c>
      <c r="AG1389" s="16">
        <v>148054.49</v>
      </c>
      <c r="AH1389" s="16">
        <v>207.65005610098174</v>
      </c>
    </row>
    <row r="1390" spans="1:34" x14ac:dyDescent="0.25">
      <c r="A1390" t="s">
        <v>2911</v>
      </c>
      <c r="B1390" t="s">
        <v>373</v>
      </c>
      <c r="C1390">
        <v>792</v>
      </c>
      <c r="D1390" t="s">
        <v>374</v>
      </c>
      <c r="E1390">
        <v>2025</v>
      </c>
      <c r="F1390" t="s">
        <v>2912</v>
      </c>
      <c r="G1390" s="14">
        <v>200</v>
      </c>
      <c r="H1390" s="44">
        <f t="shared" si="67"/>
        <v>1079.1399999999999</v>
      </c>
      <c r="I1390" s="44">
        <f t="shared" si="68"/>
        <v>17086.61</v>
      </c>
      <c r="J1390" s="44">
        <f t="shared" si="69"/>
        <v>18165.75</v>
      </c>
      <c r="K1390" s="15">
        <v>0</v>
      </c>
      <c r="L1390" s="15">
        <v>13797.95</v>
      </c>
      <c r="M1390" s="15">
        <v>226.99</v>
      </c>
      <c r="N1390" s="15">
        <v>14024.94</v>
      </c>
      <c r="O1390" s="16">
        <v>628.02</v>
      </c>
      <c r="P1390" s="16">
        <v>3288.66</v>
      </c>
      <c r="Q1390" s="16">
        <v>224.13</v>
      </c>
      <c r="R1390" s="16">
        <v>4140.82</v>
      </c>
      <c r="S1390" s="17">
        <v>18165.760000000002</v>
      </c>
      <c r="T1390" s="16">
        <v>3633152.0000000005</v>
      </c>
      <c r="U1390" s="16"/>
      <c r="V1390" s="16"/>
      <c r="W1390" s="16"/>
      <c r="X1390" s="31"/>
      <c r="Y1390" s="31"/>
      <c r="Z1390" s="31"/>
      <c r="AA1390" s="16">
        <v>0</v>
      </c>
      <c r="AB1390" s="16">
        <v>0</v>
      </c>
      <c r="AC1390" s="16">
        <v>0</v>
      </c>
      <c r="AD1390" s="16">
        <v>0</v>
      </c>
      <c r="AE1390" s="16">
        <v>2702012.95</v>
      </c>
      <c r="AF1390" s="16">
        <v>13510.064750000001</v>
      </c>
      <c r="AG1390" s="16">
        <v>57577.04</v>
      </c>
      <c r="AH1390" s="16">
        <v>287.8852</v>
      </c>
    </row>
    <row r="1391" spans="1:34" x14ac:dyDescent="0.25">
      <c r="A1391" t="s">
        <v>2913</v>
      </c>
      <c r="B1391" t="s">
        <v>373</v>
      </c>
      <c r="C1391">
        <v>792</v>
      </c>
      <c r="D1391" t="s">
        <v>374</v>
      </c>
      <c r="E1391">
        <v>2030</v>
      </c>
      <c r="F1391" t="s">
        <v>2914</v>
      </c>
      <c r="G1391" s="14">
        <v>484</v>
      </c>
      <c r="H1391" s="44">
        <f t="shared" si="67"/>
        <v>2546.6999999999998</v>
      </c>
      <c r="I1391" s="44">
        <f t="shared" si="68"/>
        <v>9784.73</v>
      </c>
      <c r="J1391" s="44">
        <f t="shared" si="69"/>
        <v>12331.43</v>
      </c>
      <c r="K1391" s="15">
        <v>1102.58</v>
      </c>
      <c r="L1391" s="15">
        <v>6496.07</v>
      </c>
      <c r="M1391" s="15">
        <v>591.97</v>
      </c>
      <c r="N1391" s="15">
        <v>8190.61</v>
      </c>
      <c r="O1391" s="16">
        <v>628.02</v>
      </c>
      <c r="P1391" s="16">
        <v>3288.66</v>
      </c>
      <c r="Q1391" s="16">
        <v>224.13</v>
      </c>
      <c r="R1391" s="16">
        <v>4140.82</v>
      </c>
      <c r="S1391" s="17">
        <v>12331.43</v>
      </c>
      <c r="T1391" s="16">
        <v>5968412.1200000001</v>
      </c>
      <c r="U1391" s="16"/>
      <c r="V1391" s="16"/>
      <c r="W1391" s="16"/>
      <c r="X1391" s="31"/>
      <c r="Y1391" s="31"/>
      <c r="Z1391" s="31"/>
      <c r="AA1391" s="16">
        <v>258665.63000000003</v>
      </c>
      <c r="AB1391" s="16">
        <v>534.43311983471085</v>
      </c>
      <c r="AC1391" s="16">
        <v>274983.20999999996</v>
      </c>
      <c r="AD1391" s="16">
        <v>568.14712809917353</v>
      </c>
      <c r="AE1391" s="16">
        <v>2914501.48</v>
      </c>
      <c r="AF1391" s="16">
        <v>6021.6972727272723</v>
      </c>
      <c r="AG1391" s="16">
        <v>229595.61000000002</v>
      </c>
      <c r="AH1391" s="16">
        <v>474.37109504132235</v>
      </c>
    </row>
    <row r="1392" spans="1:34" x14ac:dyDescent="0.25">
      <c r="A1392" t="s">
        <v>2915</v>
      </c>
      <c r="B1392" t="s">
        <v>373</v>
      </c>
      <c r="C1392">
        <v>792</v>
      </c>
      <c r="D1392" t="s">
        <v>374</v>
      </c>
      <c r="E1392">
        <v>2040</v>
      </c>
      <c r="F1392" t="s">
        <v>961</v>
      </c>
      <c r="G1392" s="14">
        <v>573</v>
      </c>
      <c r="H1392" s="44">
        <f t="shared" si="67"/>
        <v>2022.19</v>
      </c>
      <c r="I1392" s="44">
        <f t="shared" si="68"/>
        <v>8910.82</v>
      </c>
      <c r="J1392" s="44">
        <f t="shared" si="69"/>
        <v>10933.01</v>
      </c>
      <c r="K1392" s="15">
        <v>589.16</v>
      </c>
      <c r="L1392" s="15">
        <v>5622.16</v>
      </c>
      <c r="M1392" s="15">
        <v>580.88</v>
      </c>
      <c r="N1392" s="15">
        <v>6792.2</v>
      </c>
      <c r="O1392" s="16">
        <v>628.02</v>
      </c>
      <c r="P1392" s="16">
        <v>3288.66</v>
      </c>
      <c r="Q1392" s="16">
        <v>224.13</v>
      </c>
      <c r="R1392" s="16">
        <v>4140.82</v>
      </c>
      <c r="S1392" s="17">
        <v>10933.02</v>
      </c>
      <c r="T1392" s="16">
        <v>6264620.46</v>
      </c>
      <c r="U1392" s="16"/>
      <c r="V1392" s="16"/>
      <c r="W1392" s="16"/>
      <c r="X1392" s="31"/>
      <c r="Y1392" s="31"/>
      <c r="Z1392" s="31"/>
      <c r="AA1392" s="16">
        <v>137319.20000000001</v>
      </c>
      <c r="AB1392" s="16">
        <v>239.64956369982551</v>
      </c>
      <c r="AC1392" s="16">
        <v>200267.77</v>
      </c>
      <c r="AD1392" s="16">
        <v>349.50745200698077</v>
      </c>
      <c r="AE1392" s="16">
        <v>3077324.8199999994</v>
      </c>
      <c r="AF1392" s="16">
        <v>5370.5494240837688</v>
      </c>
      <c r="AG1392" s="16">
        <v>144174.32</v>
      </c>
      <c r="AH1392" s="16">
        <v>251.61312390924957</v>
      </c>
    </row>
    <row r="1393" spans="1:34" x14ac:dyDescent="0.25">
      <c r="A1393" t="s">
        <v>2916</v>
      </c>
      <c r="B1393" t="s">
        <v>373</v>
      </c>
      <c r="C1393">
        <v>792</v>
      </c>
      <c r="D1393" t="s">
        <v>374</v>
      </c>
      <c r="E1393">
        <v>2045</v>
      </c>
      <c r="F1393" t="s">
        <v>2917</v>
      </c>
      <c r="G1393" s="14">
        <v>608</v>
      </c>
      <c r="H1393" s="44">
        <f t="shared" si="67"/>
        <v>2248.25</v>
      </c>
      <c r="I1393" s="44">
        <f t="shared" si="68"/>
        <v>9412.75</v>
      </c>
      <c r="J1393" s="44">
        <f t="shared" si="69"/>
        <v>11661</v>
      </c>
      <c r="K1393" s="15">
        <v>997.68</v>
      </c>
      <c r="L1393" s="15">
        <v>6124.09</v>
      </c>
      <c r="M1393" s="15">
        <v>398.42</v>
      </c>
      <c r="N1393" s="15">
        <v>7520.19</v>
      </c>
      <c r="O1393" s="16">
        <v>628.02</v>
      </c>
      <c r="P1393" s="16">
        <v>3288.66</v>
      </c>
      <c r="Q1393" s="16">
        <v>224.13</v>
      </c>
      <c r="R1393" s="16">
        <v>4140.82</v>
      </c>
      <c r="S1393" s="17">
        <v>11661.009999999998</v>
      </c>
      <c r="T1393" s="16">
        <v>7089894.0799999991</v>
      </c>
      <c r="U1393" s="16"/>
      <c r="V1393" s="16"/>
      <c r="W1393" s="16"/>
      <c r="X1393" s="31"/>
      <c r="Y1393" s="31"/>
      <c r="Z1393" s="31"/>
      <c r="AA1393" s="16">
        <v>285254.53000000003</v>
      </c>
      <c r="AB1393" s="16">
        <v>469.16863486842112</v>
      </c>
      <c r="AC1393" s="16">
        <v>321333.05000000005</v>
      </c>
      <c r="AD1393" s="16">
        <v>528.50830592105274</v>
      </c>
      <c r="AE1393" s="16">
        <v>3605911.1899999995</v>
      </c>
      <c r="AF1393" s="16">
        <v>5930.7749835526311</v>
      </c>
      <c r="AG1393" s="16">
        <v>117536.59999999999</v>
      </c>
      <c r="AH1393" s="16">
        <v>193.31677631578947</v>
      </c>
    </row>
    <row r="1394" spans="1:34" x14ac:dyDescent="0.25">
      <c r="A1394" t="s">
        <v>2918</v>
      </c>
      <c r="B1394" t="s">
        <v>373</v>
      </c>
      <c r="C1394">
        <v>792</v>
      </c>
      <c r="D1394" t="s">
        <v>374</v>
      </c>
      <c r="E1394">
        <v>2049</v>
      </c>
      <c r="F1394" t="s">
        <v>2919</v>
      </c>
      <c r="G1394" s="14">
        <v>875</v>
      </c>
      <c r="H1394" s="44">
        <f t="shared" si="67"/>
        <v>1765.8600000000001</v>
      </c>
      <c r="I1394" s="44">
        <f t="shared" si="68"/>
        <v>8822.65</v>
      </c>
      <c r="J1394" s="44">
        <f t="shared" si="69"/>
        <v>10588.51</v>
      </c>
      <c r="K1394" s="15">
        <v>570.57000000000005</v>
      </c>
      <c r="L1394" s="15">
        <v>5533.99</v>
      </c>
      <c r="M1394" s="15">
        <v>343.14</v>
      </c>
      <c r="N1394" s="15">
        <v>6447.7</v>
      </c>
      <c r="O1394" s="16">
        <v>628.02</v>
      </c>
      <c r="P1394" s="16">
        <v>3288.66</v>
      </c>
      <c r="Q1394" s="16">
        <v>224.13</v>
      </c>
      <c r="R1394" s="16">
        <v>4140.82</v>
      </c>
      <c r="S1394" s="17">
        <v>10588.52</v>
      </c>
      <c r="T1394" s="16">
        <v>9264955</v>
      </c>
      <c r="U1394" s="16"/>
      <c r="V1394" s="16"/>
      <c r="W1394" s="16"/>
      <c r="X1394" s="31"/>
      <c r="Y1394" s="31"/>
      <c r="Z1394" s="31"/>
      <c r="AA1394" s="16">
        <v>244158.15999999997</v>
      </c>
      <c r="AB1394" s="16">
        <v>279.0378971428571</v>
      </c>
      <c r="AC1394" s="16">
        <v>255087.83000000002</v>
      </c>
      <c r="AD1394" s="16">
        <v>291.5289485714286</v>
      </c>
      <c r="AE1394" s="16">
        <v>4738555.42</v>
      </c>
      <c r="AF1394" s="16">
        <v>5415.4919085714282</v>
      </c>
      <c r="AG1394" s="16">
        <v>103685.51</v>
      </c>
      <c r="AH1394" s="16">
        <v>118.49772571428571</v>
      </c>
    </row>
    <row r="1395" spans="1:34" x14ac:dyDescent="0.25">
      <c r="A1395" t="s">
        <v>2920</v>
      </c>
      <c r="B1395" t="s">
        <v>373</v>
      </c>
      <c r="C1395">
        <v>792</v>
      </c>
      <c r="D1395" t="s">
        <v>374</v>
      </c>
      <c r="E1395">
        <v>2050</v>
      </c>
      <c r="F1395" t="s">
        <v>2921</v>
      </c>
      <c r="G1395" s="14">
        <v>204</v>
      </c>
      <c r="H1395" s="44">
        <f t="shared" si="67"/>
        <v>2560.5100000000002</v>
      </c>
      <c r="I1395" s="44">
        <f t="shared" si="68"/>
        <v>12040.7</v>
      </c>
      <c r="J1395" s="44">
        <f t="shared" si="69"/>
        <v>14601.210000000001</v>
      </c>
      <c r="K1395" s="15">
        <v>1016.61</v>
      </c>
      <c r="L1395" s="15">
        <v>8752.0400000000009</v>
      </c>
      <c r="M1395" s="15">
        <v>691.75</v>
      </c>
      <c r="N1395" s="15">
        <v>10460.4</v>
      </c>
      <c r="O1395" s="16">
        <v>628.02</v>
      </c>
      <c r="P1395" s="16">
        <v>3288.66</v>
      </c>
      <c r="Q1395" s="16">
        <v>224.13</v>
      </c>
      <c r="R1395" s="16">
        <v>4140.82</v>
      </c>
      <c r="S1395" s="17">
        <v>14601.22</v>
      </c>
      <c r="T1395" s="16">
        <v>2978648.88</v>
      </c>
      <c r="U1395" s="16"/>
      <c r="V1395" s="16"/>
      <c r="W1395" s="16"/>
      <c r="X1395" s="31"/>
      <c r="Y1395" s="31"/>
      <c r="Z1395" s="31"/>
      <c r="AA1395" s="16">
        <v>96598.569999999992</v>
      </c>
      <c r="AB1395" s="16">
        <v>473.52240196078429</v>
      </c>
      <c r="AC1395" s="16">
        <v>110790.81999999999</v>
      </c>
      <c r="AD1395" s="16">
        <v>543.0922549019607</v>
      </c>
      <c r="AE1395" s="16">
        <v>1699349.5900000003</v>
      </c>
      <c r="AF1395" s="16">
        <v>8330.1450490196094</v>
      </c>
      <c r="AG1395" s="16">
        <v>86067.37999999999</v>
      </c>
      <c r="AH1395" s="16">
        <v>421.89892156862743</v>
      </c>
    </row>
    <row r="1396" spans="1:34" x14ac:dyDescent="0.25">
      <c r="A1396" t="s">
        <v>2922</v>
      </c>
      <c r="B1396" t="s">
        <v>373</v>
      </c>
      <c r="C1396">
        <v>792</v>
      </c>
      <c r="D1396" t="s">
        <v>374</v>
      </c>
      <c r="E1396">
        <v>2053</v>
      </c>
      <c r="F1396" t="s">
        <v>2923</v>
      </c>
      <c r="G1396" s="14">
        <v>425</v>
      </c>
      <c r="H1396" s="44">
        <f t="shared" si="67"/>
        <v>2897.53</v>
      </c>
      <c r="I1396" s="44">
        <f t="shared" si="68"/>
        <v>9454.57</v>
      </c>
      <c r="J1396" s="44">
        <f t="shared" si="69"/>
        <v>12352.1</v>
      </c>
      <c r="K1396" s="15">
        <v>1167.6600000000001</v>
      </c>
      <c r="L1396" s="15">
        <v>6165.91</v>
      </c>
      <c r="M1396" s="15">
        <v>877.72</v>
      </c>
      <c r="N1396" s="15">
        <v>8211.2800000000007</v>
      </c>
      <c r="O1396" s="16">
        <v>628.02</v>
      </c>
      <c r="P1396" s="16">
        <v>3288.66</v>
      </c>
      <c r="Q1396" s="16">
        <v>224.13</v>
      </c>
      <c r="R1396" s="16">
        <v>4140.82</v>
      </c>
      <c r="S1396" s="17">
        <v>12352.1</v>
      </c>
      <c r="T1396" s="16">
        <v>5249642.5</v>
      </c>
      <c r="U1396" s="16"/>
      <c r="V1396" s="16"/>
      <c r="W1396" s="16"/>
      <c r="X1396" s="31"/>
      <c r="Y1396" s="31"/>
      <c r="Z1396" s="31"/>
      <c r="AA1396" s="16">
        <v>224382.03000000003</v>
      </c>
      <c r="AB1396" s="16">
        <v>527.95771764705887</v>
      </c>
      <c r="AC1396" s="16">
        <v>271873.18</v>
      </c>
      <c r="AD1396" s="16">
        <v>639.70159999999998</v>
      </c>
      <c r="AE1396" s="16">
        <v>2514006.87</v>
      </c>
      <c r="AF1396" s="16">
        <v>5915.3102823529416</v>
      </c>
      <c r="AG1396" s="16">
        <v>106503.6</v>
      </c>
      <c r="AH1396" s="16">
        <v>250.59670588235295</v>
      </c>
    </row>
    <row r="1397" spans="1:34" x14ac:dyDescent="0.25">
      <c r="A1397" t="s">
        <v>2924</v>
      </c>
      <c r="B1397" t="s">
        <v>373</v>
      </c>
      <c r="C1397">
        <v>792</v>
      </c>
      <c r="D1397" t="s">
        <v>374</v>
      </c>
      <c r="E1397">
        <v>2057</v>
      </c>
      <c r="F1397" t="s">
        <v>2925</v>
      </c>
      <c r="G1397" s="14">
        <v>509</v>
      </c>
      <c r="H1397" s="44">
        <f t="shared" si="67"/>
        <v>2157.2399999999998</v>
      </c>
      <c r="I1397" s="44">
        <f t="shared" si="68"/>
        <v>9515.98</v>
      </c>
      <c r="J1397" s="44">
        <f t="shared" si="69"/>
        <v>11673.22</v>
      </c>
      <c r="K1397" s="15">
        <v>965.66</v>
      </c>
      <c r="L1397" s="15">
        <v>6227.32</v>
      </c>
      <c r="M1397" s="15">
        <v>339.43</v>
      </c>
      <c r="N1397" s="15">
        <v>7532.41</v>
      </c>
      <c r="O1397" s="16">
        <v>628.02</v>
      </c>
      <c r="P1397" s="16">
        <v>3288.66</v>
      </c>
      <c r="Q1397" s="16">
        <v>224.13</v>
      </c>
      <c r="R1397" s="16">
        <v>4140.82</v>
      </c>
      <c r="S1397" s="17">
        <v>11673.23</v>
      </c>
      <c r="T1397" s="16">
        <v>5941674.0699999994</v>
      </c>
      <c r="U1397" s="16"/>
      <c r="V1397" s="16"/>
      <c r="W1397" s="16"/>
      <c r="X1397" s="31"/>
      <c r="Y1397" s="31"/>
      <c r="Z1397" s="31"/>
      <c r="AA1397" s="16">
        <v>238443.16</v>
      </c>
      <c r="AB1397" s="16">
        <v>468.45414538310411</v>
      </c>
      <c r="AC1397" s="16">
        <v>253078.07</v>
      </c>
      <c r="AD1397" s="16">
        <v>497.20642436149313</v>
      </c>
      <c r="AE1397" s="16">
        <v>3084907.71</v>
      </c>
      <c r="AF1397" s="16">
        <v>6060.7224165029465</v>
      </c>
      <c r="AG1397" s="16">
        <v>84799.02</v>
      </c>
      <c r="AH1397" s="16">
        <v>166.59925343811395</v>
      </c>
    </row>
    <row r="1398" spans="1:34" x14ac:dyDescent="0.25">
      <c r="A1398" t="s">
        <v>2926</v>
      </c>
      <c r="B1398" t="s">
        <v>373</v>
      </c>
      <c r="C1398">
        <v>792</v>
      </c>
      <c r="D1398" t="s">
        <v>374</v>
      </c>
      <c r="E1398">
        <v>2060</v>
      </c>
      <c r="F1398" t="s">
        <v>2927</v>
      </c>
      <c r="G1398" s="14">
        <v>491</v>
      </c>
      <c r="H1398" s="44">
        <f t="shared" si="67"/>
        <v>2391.8500000000004</v>
      </c>
      <c r="I1398" s="44">
        <f t="shared" si="68"/>
        <v>9738.26</v>
      </c>
      <c r="J1398" s="44">
        <f t="shared" si="69"/>
        <v>12130.11</v>
      </c>
      <c r="K1398" s="15">
        <v>1080.72</v>
      </c>
      <c r="L1398" s="15">
        <v>6449.6</v>
      </c>
      <c r="M1398" s="15">
        <v>458.98</v>
      </c>
      <c r="N1398" s="15">
        <v>7989.3</v>
      </c>
      <c r="O1398" s="16">
        <v>628.02</v>
      </c>
      <c r="P1398" s="16">
        <v>3288.66</v>
      </c>
      <c r="Q1398" s="16">
        <v>224.13</v>
      </c>
      <c r="R1398" s="16">
        <v>4140.82</v>
      </c>
      <c r="S1398" s="17">
        <v>12130.119999999999</v>
      </c>
      <c r="T1398" s="16">
        <v>5955888.9199999999</v>
      </c>
      <c r="U1398" s="16"/>
      <c r="V1398" s="16"/>
      <c r="W1398" s="16"/>
      <c r="X1398" s="31"/>
      <c r="Y1398" s="31"/>
      <c r="Z1398" s="31"/>
      <c r="AA1398" s="16">
        <v>245197.83000000002</v>
      </c>
      <c r="AB1398" s="16">
        <v>499.38458248472506</v>
      </c>
      <c r="AC1398" s="16">
        <v>285433.67999999993</v>
      </c>
      <c r="AD1398" s="16">
        <v>581.3313238289204</v>
      </c>
      <c r="AE1398" s="16">
        <v>3057928.08</v>
      </c>
      <c r="AF1398" s="16">
        <v>6227.9594297352342</v>
      </c>
      <c r="AG1398" s="16">
        <v>108827.49</v>
      </c>
      <c r="AH1398" s="16">
        <v>221.64458248472505</v>
      </c>
    </row>
    <row r="1399" spans="1:34" x14ac:dyDescent="0.25">
      <c r="A1399" t="s">
        <v>2928</v>
      </c>
      <c r="B1399" t="s">
        <v>373</v>
      </c>
      <c r="C1399">
        <v>792</v>
      </c>
      <c r="D1399" t="s">
        <v>374</v>
      </c>
      <c r="E1399">
        <v>2070</v>
      </c>
      <c r="F1399" t="s">
        <v>2929</v>
      </c>
      <c r="G1399" s="14">
        <v>394</v>
      </c>
      <c r="H1399" s="44">
        <f t="shared" si="67"/>
        <v>1178</v>
      </c>
      <c r="I1399" s="44">
        <f t="shared" si="68"/>
        <v>4380.8</v>
      </c>
      <c r="J1399" s="44">
        <f t="shared" si="69"/>
        <v>5558.8</v>
      </c>
      <c r="K1399" s="15">
        <v>0</v>
      </c>
      <c r="L1399" s="15">
        <v>1092.1400000000001</v>
      </c>
      <c r="M1399" s="15">
        <v>325.85000000000002</v>
      </c>
      <c r="N1399" s="15">
        <v>1418</v>
      </c>
      <c r="O1399" s="16">
        <v>628.02</v>
      </c>
      <c r="P1399" s="16">
        <v>3288.66</v>
      </c>
      <c r="Q1399" s="16">
        <v>224.13</v>
      </c>
      <c r="R1399" s="16">
        <v>4140.82</v>
      </c>
      <c r="S1399" s="17">
        <v>5558.82</v>
      </c>
      <c r="T1399" s="16">
        <v>2190175.08</v>
      </c>
      <c r="U1399" s="16"/>
      <c r="V1399" s="16"/>
      <c r="W1399" s="16"/>
      <c r="X1399" s="31"/>
      <c r="Y1399" s="31"/>
      <c r="Z1399" s="31"/>
      <c r="AA1399" s="16">
        <v>0</v>
      </c>
      <c r="AB1399" s="16">
        <v>0</v>
      </c>
      <c r="AC1399" s="16">
        <v>0</v>
      </c>
      <c r="AD1399" s="16">
        <v>0</v>
      </c>
      <c r="AE1399" s="16">
        <v>430138.77</v>
      </c>
      <c r="AF1399" s="16">
        <v>1091.7227664974621</v>
      </c>
      <c r="AG1399" s="16">
        <v>165.56</v>
      </c>
      <c r="AH1399" s="16">
        <v>0.42020304568527922</v>
      </c>
    </row>
    <row r="1400" spans="1:34" x14ac:dyDescent="0.25">
      <c r="A1400" t="s">
        <v>2930</v>
      </c>
      <c r="B1400" t="s">
        <v>373</v>
      </c>
      <c r="C1400">
        <v>792</v>
      </c>
      <c r="D1400" t="s">
        <v>374</v>
      </c>
      <c r="E1400">
        <v>2090</v>
      </c>
      <c r="F1400" t="s">
        <v>2931</v>
      </c>
      <c r="G1400" s="14">
        <v>1393</v>
      </c>
      <c r="H1400" s="44">
        <f t="shared" si="67"/>
        <v>1565.6399999999999</v>
      </c>
      <c r="I1400" s="44">
        <f t="shared" si="68"/>
        <v>8520.0499999999993</v>
      </c>
      <c r="J1400" s="44">
        <f t="shared" si="69"/>
        <v>10085.689999999999</v>
      </c>
      <c r="K1400" s="15">
        <v>574.51</v>
      </c>
      <c r="L1400" s="15">
        <v>5231.3900000000003</v>
      </c>
      <c r="M1400" s="15">
        <v>138.97999999999999</v>
      </c>
      <c r="N1400" s="15">
        <v>5944.89</v>
      </c>
      <c r="O1400" s="16">
        <v>628.02</v>
      </c>
      <c r="P1400" s="16">
        <v>3288.66</v>
      </c>
      <c r="Q1400" s="16">
        <v>224.13</v>
      </c>
      <c r="R1400" s="16">
        <v>4140.82</v>
      </c>
      <c r="S1400" s="17">
        <v>10085.709999999999</v>
      </c>
      <c r="T1400" s="16">
        <v>14049394.029999999</v>
      </c>
      <c r="U1400" s="16"/>
      <c r="V1400" s="16"/>
      <c r="W1400" s="16"/>
      <c r="X1400" s="31"/>
      <c r="Y1400" s="31"/>
      <c r="Z1400" s="31"/>
      <c r="AA1400" s="16">
        <v>320613.65999999997</v>
      </c>
      <c r="AB1400" s="16">
        <v>230.16055994256996</v>
      </c>
      <c r="AC1400" s="16">
        <v>479683.60999999993</v>
      </c>
      <c r="AD1400" s="16">
        <v>344.35291457286428</v>
      </c>
      <c r="AE1400" s="16">
        <v>7021621.879999999</v>
      </c>
      <c r="AF1400" s="16">
        <v>5040.6474371859285</v>
      </c>
      <c r="AG1400" s="16">
        <v>265703.51</v>
      </c>
      <c r="AH1400" s="16">
        <v>190.7419310839914</v>
      </c>
    </row>
    <row r="1401" spans="1:34" x14ac:dyDescent="0.25">
      <c r="A1401" t="s">
        <v>2932</v>
      </c>
      <c r="B1401" t="s">
        <v>373</v>
      </c>
      <c r="C1401">
        <v>792</v>
      </c>
      <c r="D1401" t="s">
        <v>374</v>
      </c>
      <c r="E1401">
        <v>2100</v>
      </c>
      <c r="F1401" t="s">
        <v>2933</v>
      </c>
      <c r="G1401" s="14">
        <v>391</v>
      </c>
      <c r="H1401" s="44">
        <f t="shared" si="67"/>
        <v>2160.4700000000003</v>
      </c>
      <c r="I1401" s="44">
        <f t="shared" si="68"/>
        <v>8308.130000000001</v>
      </c>
      <c r="J1401" s="44">
        <f t="shared" si="69"/>
        <v>10468.600000000002</v>
      </c>
      <c r="K1401" s="15">
        <v>717.95</v>
      </c>
      <c r="L1401" s="15">
        <v>5019.47</v>
      </c>
      <c r="M1401" s="15">
        <v>590.37</v>
      </c>
      <c r="N1401" s="15">
        <v>6327.79</v>
      </c>
      <c r="O1401" s="16">
        <v>628.02</v>
      </c>
      <c r="P1401" s="16">
        <v>3288.66</v>
      </c>
      <c r="Q1401" s="16">
        <v>224.13</v>
      </c>
      <c r="R1401" s="16">
        <v>4140.82</v>
      </c>
      <c r="S1401" s="17">
        <v>10468.61</v>
      </c>
      <c r="T1401" s="16">
        <v>4093226.5100000002</v>
      </c>
      <c r="U1401" s="16"/>
      <c r="V1401" s="16"/>
      <c r="W1401" s="16"/>
      <c r="X1401" s="31"/>
      <c r="Y1401" s="31"/>
      <c r="Z1401" s="31"/>
      <c r="AA1401" s="16">
        <v>116211.4</v>
      </c>
      <c r="AB1401" s="16">
        <v>297.21585677749357</v>
      </c>
      <c r="AC1401" s="16">
        <v>164506.88</v>
      </c>
      <c r="AD1401" s="16">
        <v>420.73370843989773</v>
      </c>
      <c r="AE1401" s="16">
        <v>1868370.9400000004</v>
      </c>
      <c r="AF1401" s="16">
        <v>4778.4423017902827</v>
      </c>
      <c r="AG1401" s="16">
        <v>94241.209999999992</v>
      </c>
      <c r="AH1401" s="16">
        <v>241.02611253196929</v>
      </c>
    </row>
    <row r="1402" spans="1:34" x14ac:dyDescent="0.25">
      <c r="A1402" t="s">
        <v>2934</v>
      </c>
      <c r="B1402" t="s">
        <v>373</v>
      </c>
      <c r="C1402">
        <v>792</v>
      </c>
      <c r="D1402" t="s">
        <v>374</v>
      </c>
      <c r="E1402">
        <v>2108</v>
      </c>
      <c r="F1402" t="s">
        <v>2935</v>
      </c>
      <c r="G1402" s="14">
        <v>365</v>
      </c>
      <c r="H1402" s="44">
        <f t="shared" si="67"/>
        <v>2294</v>
      </c>
      <c r="I1402" s="44">
        <f t="shared" si="68"/>
        <v>8493.76</v>
      </c>
      <c r="J1402" s="44">
        <f t="shared" si="69"/>
        <v>10787.76</v>
      </c>
      <c r="K1402" s="15">
        <v>929.71</v>
      </c>
      <c r="L1402" s="15">
        <v>5205.1000000000004</v>
      </c>
      <c r="M1402" s="15">
        <v>512.14</v>
      </c>
      <c r="N1402" s="15">
        <v>6646.95</v>
      </c>
      <c r="O1402" s="16">
        <v>628.02</v>
      </c>
      <c r="P1402" s="16">
        <v>3288.66</v>
      </c>
      <c r="Q1402" s="16">
        <v>224.13</v>
      </c>
      <c r="R1402" s="16">
        <v>4140.82</v>
      </c>
      <c r="S1402" s="17">
        <v>10787.77</v>
      </c>
      <c r="T1402" s="16">
        <v>3937536.0500000003</v>
      </c>
      <c r="U1402" s="16"/>
      <c r="V1402" s="16"/>
      <c r="W1402" s="16"/>
      <c r="X1402" s="31"/>
      <c r="Y1402" s="31"/>
      <c r="Z1402" s="31"/>
      <c r="AA1402" s="16">
        <v>152312.47999999998</v>
      </c>
      <c r="AB1402" s="16">
        <v>417.29446575342462</v>
      </c>
      <c r="AC1402" s="16">
        <v>187032.43000000002</v>
      </c>
      <c r="AD1402" s="16">
        <v>512.41761643835628</v>
      </c>
      <c r="AE1402" s="16">
        <v>1720209.8899999997</v>
      </c>
      <c r="AF1402" s="16">
        <v>4712.9038082191773</v>
      </c>
      <c r="AG1402" s="16">
        <v>179650.89</v>
      </c>
      <c r="AH1402" s="16">
        <v>492.19421917808222</v>
      </c>
    </row>
    <row r="1403" spans="1:34" x14ac:dyDescent="0.25">
      <c r="A1403" t="s">
        <v>2936</v>
      </c>
      <c r="B1403" t="s">
        <v>373</v>
      </c>
      <c r="C1403">
        <v>792</v>
      </c>
      <c r="D1403" t="s">
        <v>374</v>
      </c>
      <c r="E1403">
        <v>2115</v>
      </c>
      <c r="F1403" t="s">
        <v>2937</v>
      </c>
      <c r="G1403" s="14">
        <v>1078</v>
      </c>
      <c r="H1403" s="44">
        <f t="shared" si="67"/>
        <v>1776.44</v>
      </c>
      <c r="I1403" s="44">
        <f t="shared" si="68"/>
        <v>8692.3499999999985</v>
      </c>
      <c r="J1403" s="44">
        <f t="shared" si="69"/>
        <v>10468.789999999999</v>
      </c>
      <c r="K1403" s="15">
        <v>697.45</v>
      </c>
      <c r="L1403" s="15">
        <v>5403.69</v>
      </c>
      <c r="M1403" s="15">
        <v>226.84</v>
      </c>
      <c r="N1403" s="15">
        <v>6327.97</v>
      </c>
      <c r="O1403" s="16">
        <v>628.02</v>
      </c>
      <c r="P1403" s="16">
        <v>3288.66</v>
      </c>
      <c r="Q1403" s="16">
        <v>224.13</v>
      </c>
      <c r="R1403" s="16">
        <v>4140.82</v>
      </c>
      <c r="S1403" s="17">
        <v>10468.790000000001</v>
      </c>
      <c r="T1403" s="16">
        <v>11285355.620000001</v>
      </c>
      <c r="U1403" s="16"/>
      <c r="V1403" s="16"/>
      <c r="W1403" s="16"/>
      <c r="X1403" s="31"/>
      <c r="Y1403" s="31"/>
      <c r="Z1403" s="31"/>
      <c r="AA1403" s="16">
        <v>278547.08</v>
      </c>
      <c r="AB1403" s="16">
        <v>258.39246753246755</v>
      </c>
      <c r="AC1403" s="16">
        <v>473300.94999999995</v>
      </c>
      <c r="AD1403" s="16">
        <v>439.05468460111314</v>
      </c>
      <c r="AE1403" s="16">
        <v>5696200.9099999992</v>
      </c>
      <c r="AF1403" s="16">
        <v>5284.045371057513</v>
      </c>
      <c r="AG1403" s="16">
        <v>128972.92</v>
      </c>
      <c r="AH1403" s="16">
        <v>119.64092764378478</v>
      </c>
    </row>
    <row r="1404" spans="1:34" x14ac:dyDescent="0.25">
      <c r="A1404" t="s">
        <v>2938</v>
      </c>
      <c r="B1404" t="s">
        <v>373</v>
      </c>
      <c r="C1404">
        <v>792</v>
      </c>
      <c r="D1404" t="s">
        <v>374</v>
      </c>
      <c r="E1404">
        <v>2116</v>
      </c>
      <c r="F1404" t="s">
        <v>2939</v>
      </c>
      <c r="G1404" s="14">
        <v>718</v>
      </c>
      <c r="H1404" s="44">
        <f t="shared" si="67"/>
        <v>1938.08</v>
      </c>
      <c r="I1404" s="44">
        <f t="shared" si="68"/>
        <v>9999.74</v>
      </c>
      <c r="J1404" s="44">
        <f t="shared" si="69"/>
        <v>11937.82</v>
      </c>
      <c r="K1404" s="15">
        <v>685.99</v>
      </c>
      <c r="L1404" s="15">
        <v>6711.08</v>
      </c>
      <c r="M1404" s="15">
        <v>399.94</v>
      </c>
      <c r="N1404" s="15">
        <v>7797.01</v>
      </c>
      <c r="O1404" s="16">
        <v>628.02</v>
      </c>
      <c r="P1404" s="16">
        <v>3288.66</v>
      </c>
      <c r="Q1404" s="16">
        <v>224.13</v>
      </c>
      <c r="R1404" s="16">
        <v>4140.82</v>
      </c>
      <c r="S1404" s="17">
        <v>11937.83</v>
      </c>
      <c r="T1404" s="16">
        <v>8571361.9399999995</v>
      </c>
      <c r="U1404" s="16"/>
      <c r="V1404" s="16"/>
      <c r="W1404" s="16"/>
      <c r="X1404" s="31"/>
      <c r="Y1404" s="31"/>
      <c r="Z1404" s="31"/>
      <c r="AA1404" s="16">
        <v>205675.18</v>
      </c>
      <c r="AB1404" s="16">
        <v>286.45568245125349</v>
      </c>
      <c r="AC1404" s="16">
        <v>286863.99</v>
      </c>
      <c r="AD1404" s="16">
        <v>399.53201949860721</v>
      </c>
      <c r="AE1404" s="16">
        <v>4540844.4800000004</v>
      </c>
      <c r="AF1404" s="16">
        <v>6324.2959331476331</v>
      </c>
      <c r="AG1404" s="16">
        <v>277713.59000000003</v>
      </c>
      <c r="AH1404" s="16">
        <v>386.78772980501395</v>
      </c>
    </row>
    <row r="1405" spans="1:34" x14ac:dyDescent="0.25">
      <c r="A1405" t="s">
        <v>2940</v>
      </c>
      <c r="B1405" t="s">
        <v>373</v>
      </c>
      <c r="C1405">
        <v>792</v>
      </c>
      <c r="D1405" t="s">
        <v>374</v>
      </c>
      <c r="E1405">
        <v>2117</v>
      </c>
      <c r="F1405" t="s">
        <v>2941</v>
      </c>
      <c r="G1405" s="14">
        <v>734</v>
      </c>
      <c r="H1405" s="44">
        <f t="shared" si="67"/>
        <v>1869.4299999999998</v>
      </c>
      <c r="I1405" s="44">
        <f t="shared" si="68"/>
        <v>9852.5400000000009</v>
      </c>
      <c r="J1405" s="44">
        <f t="shared" si="69"/>
        <v>11721.970000000001</v>
      </c>
      <c r="K1405" s="15">
        <v>662.51</v>
      </c>
      <c r="L1405" s="15">
        <v>6563.88</v>
      </c>
      <c r="M1405" s="15">
        <v>354.77</v>
      </c>
      <c r="N1405" s="15">
        <v>7581.16</v>
      </c>
      <c r="O1405" s="16">
        <v>628.02</v>
      </c>
      <c r="P1405" s="16">
        <v>3288.66</v>
      </c>
      <c r="Q1405" s="16">
        <v>224.13</v>
      </c>
      <c r="R1405" s="16">
        <v>4140.82</v>
      </c>
      <c r="S1405" s="17">
        <v>11721.98</v>
      </c>
      <c r="T1405" s="16">
        <v>8603933.3200000003</v>
      </c>
      <c r="U1405" s="16"/>
      <c r="V1405" s="16"/>
      <c r="W1405" s="16"/>
      <c r="X1405" s="31"/>
      <c r="Y1405" s="31"/>
      <c r="Z1405" s="31"/>
      <c r="AA1405" s="16">
        <v>216780.96000000002</v>
      </c>
      <c r="AB1405" s="16">
        <v>295.34190735694824</v>
      </c>
      <c r="AC1405" s="16">
        <v>269499.34999999998</v>
      </c>
      <c r="AD1405" s="16">
        <v>367.16532697547683</v>
      </c>
      <c r="AE1405" s="16">
        <v>4669119.4100000011</v>
      </c>
      <c r="AF1405" s="16">
        <v>6361.1981062670311</v>
      </c>
      <c r="AG1405" s="16">
        <v>148770.37</v>
      </c>
      <c r="AH1405" s="16">
        <v>202.68442779291553</v>
      </c>
    </row>
    <row r="1406" spans="1:34" x14ac:dyDescent="0.25">
      <c r="A1406" t="s">
        <v>2942</v>
      </c>
      <c r="B1406" t="s">
        <v>373</v>
      </c>
      <c r="C1406">
        <v>792</v>
      </c>
      <c r="D1406" t="s">
        <v>374</v>
      </c>
      <c r="E1406">
        <v>2118</v>
      </c>
      <c r="F1406" t="s">
        <v>2943</v>
      </c>
      <c r="G1406" s="14">
        <v>753</v>
      </c>
      <c r="H1406" s="44">
        <f t="shared" si="67"/>
        <v>1516.65</v>
      </c>
      <c r="I1406" s="44">
        <f t="shared" si="68"/>
        <v>7994.48</v>
      </c>
      <c r="J1406" s="44">
        <f t="shared" si="69"/>
        <v>9511.1299999999992</v>
      </c>
      <c r="K1406" s="15">
        <v>446.42</v>
      </c>
      <c r="L1406" s="15">
        <v>4705.82</v>
      </c>
      <c r="M1406" s="15">
        <v>218.08</v>
      </c>
      <c r="N1406" s="15">
        <v>5370.32</v>
      </c>
      <c r="O1406" s="16">
        <v>628.02</v>
      </c>
      <c r="P1406" s="16">
        <v>3288.66</v>
      </c>
      <c r="Q1406" s="16">
        <v>224.13</v>
      </c>
      <c r="R1406" s="16">
        <v>4140.82</v>
      </c>
      <c r="S1406" s="17">
        <v>9511.14</v>
      </c>
      <c r="T1406" s="16">
        <v>7161888.4199999999</v>
      </c>
      <c r="U1406" s="16"/>
      <c r="V1406" s="16"/>
      <c r="W1406" s="16"/>
      <c r="X1406" s="31"/>
      <c r="Y1406" s="31"/>
      <c r="Z1406" s="31"/>
      <c r="AA1406" s="16">
        <v>148871.65</v>
      </c>
      <c r="AB1406" s="16">
        <v>197.70471447543159</v>
      </c>
      <c r="AC1406" s="16">
        <v>187285.18000000002</v>
      </c>
      <c r="AD1406" s="16">
        <v>248.71869853917664</v>
      </c>
      <c r="AE1406" s="16">
        <v>3331805.12</v>
      </c>
      <c r="AF1406" s="16">
        <v>4424.7079946879148</v>
      </c>
      <c r="AG1406" s="16">
        <v>211674.68</v>
      </c>
      <c r="AH1406" s="16">
        <v>281.10847277556439</v>
      </c>
    </row>
    <row r="1407" spans="1:34" x14ac:dyDescent="0.25">
      <c r="A1407" t="s">
        <v>2944</v>
      </c>
      <c r="B1407" t="s">
        <v>373</v>
      </c>
      <c r="C1407">
        <v>792</v>
      </c>
      <c r="D1407" t="s">
        <v>374</v>
      </c>
      <c r="E1407">
        <v>2119</v>
      </c>
      <c r="F1407" t="s">
        <v>2945</v>
      </c>
      <c r="G1407" s="14">
        <v>2235</v>
      </c>
      <c r="H1407" s="44">
        <f t="shared" si="67"/>
        <v>1361.8200000000002</v>
      </c>
      <c r="I1407" s="44">
        <f t="shared" si="68"/>
        <v>8376.3499999999985</v>
      </c>
      <c r="J1407" s="44">
        <f t="shared" si="69"/>
        <v>9738.1699999999983</v>
      </c>
      <c r="K1407" s="15">
        <v>373.83</v>
      </c>
      <c r="L1407" s="15">
        <v>5087.6899999999996</v>
      </c>
      <c r="M1407" s="15">
        <v>135.84</v>
      </c>
      <c r="N1407" s="15">
        <v>5597.35</v>
      </c>
      <c r="O1407" s="16">
        <v>628.02</v>
      </c>
      <c r="P1407" s="16">
        <v>3288.66</v>
      </c>
      <c r="Q1407" s="16">
        <v>224.13</v>
      </c>
      <c r="R1407" s="16">
        <v>4140.82</v>
      </c>
      <c r="S1407" s="17">
        <v>9738.17</v>
      </c>
      <c r="T1407" s="16">
        <v>21764809.949999999</v>
      </c>
      <c r="U1407" s="16"/>
      <c r="V1407" s="16"/>
      <c r="W1407" s="16"/>
      <c r="X1407" s="31"/>
      <c r="Y1407" s="31"/>
      <c r="Z1407" s="31"/>
      <c r="AA1407" s="16">
        <v>362804.63999999996</v>
      </c>
      <c r="AB1407" s="16">
        <v>162.32869798657717</v>
      </c>
      <c r="AC1407" s="16">
        <v>472696.12</v>
      </c>
      <c r="AD1407" s="16">
        <v>211.49714541387024</v>
      </c>
      <c r="AE1407" s="16">
        <v>11334972.640000001</v>
      </c>
      <c r="AF1407" s="16">
        <v>5071.5761252796419</v>
      </c>
      <c r="AG1407" s="16">
        <v>36010.089999999997</v>
      </c>
      <c r="AH1407" s="16">
        <v>16.111897091722593</v>
      </c>
    </row>
    <row r="1408" spans="1:34" x14ac:dyDescent="0.25">
      <c r="A1408" t="s">
        <v>2946</v>
      </c>
      <c r="B1408" t="s">
        <v>373</v>
      </c>
      <c r="C1408">
        <v>792</v>
      </c>
      <c r="D1408" t="s">
        <v>374</v>
      </c>
      <c r="E1408">
        <v>2126</v>
      </c>
      <c r="F1408" t="s">
        <v>2947</v>
      </c>
      <c r="G1408" s="14">
        <v>765</v>
      </c>
      <c r="H1408" s="44">
        <f t="shared" si="67"/>
        <v>2168.5700000000002</v>
      </c>
      <c r="I1408" s="44">
        <f t="shared" si="68"/>
        <v>9215.5299999999988</v>
      </c>
      <c r="J1408" s="44">
        <f t="shared" si="69"/>
        <v>11384.099999999999</v>
      </c>
      <c r="K1408" s="15">
        <v>900.92</v>
      </c>
      <c r="L1408" s="15">
        <v>5926.87</v>
      </c>
      <c r="M1408" s="15">
        <v>415.5</v>
      </c>
      <c r="N1408" s="15">
        <v>7243.29</v>
      </c>
      <c r="O1408" s="16">
        <v>628.02</v>
      </c>
      <c r="P1408" s="16">
        <v>3288.66</v>
      </c>
      <c r="Q1408" s="16">
        <v>224.13</v>
      </c>
      <c r="R1408" s="16">
        <v>4140.82</v>
      </c>
      <c r="S1408" s="17">
        <v>11384.11</v>
      </c>
      <c r="T1408" s="16">
        <v>8708844.1500000004</v>
      </c>
      <c r="U1408" s="16"/>
      <c r="V1408" s="16"/>
      <c r="W1408" s="16"/>
      <c r="X1408" s="31"/>
      <c r="Y1408" s="31"/>
      <c r="Z1408" s="31"/>
      <c r="AA1408" s="16">
        <v>321412.32</v>
      </c>
      <c r="AB1408" s="16">
        <v>420.14682352941179</v>
      </c>
      <c r="AC1408" s="16">
        <v>367794.93</v>
      </c>
      <c r="AD1408" s="16">
        <v>480.77768627450979</v>
      </c>
      <c r="AE1408" s="16">
        <v>4224499.7799999993</v>
      </c>
      <c r="AF1408" s="16">
        <v>5522.2219346405218</v>
      </c>
      <c r="AG1408" s="16">
        <v>309556.19999999995</v>
      </c>
      <c r="AH1408" s="16">
        <v>404.64862745098031</v>
      </c>
    </row>
    <row r="1409" spans="1:34" x14ac:dyDescent="0.25">
      <c r="A1409" t="s">
        <v>2948</v>
      </c>
      <c r="B1409" t="s">
        <v>373</v>
      </c>
      <c r="C1409">
        <v>792</v>
      </c>
      <c r="D1409" t="s">
        <v>374</v>
      </c>
      <c r="E1409">
        <v>2128</v>
      </c>
      <c r="F1409" t="s">
        <v>2949</v>
      </c>
      <c r="G1409" s="14">
        <v>524</v>
      </c>
      <c r="H1409" s="44">
        <f t="shared" si="67"/>
        <v>2414.0500000000002</v>
      </c>
      <c r="I1409" s="44">
        <f t="shared" si="68"/>
        <v>9550.630000000001</v>
      </c>
      <c r="J1409" s="44">
        <f t="shared" si="69"/>
        <v>11964.68</v>
      </c>
      <c r="K1409" s="15">
        <v>1128.19</v>
      </c>
      <c r="L1409" s="15">
        <v>6261.97</v>
      </c>
      <c r="M1409" s="15">
        <v>433.71</v>
      </c>
      <c r="N1409" s="15">
        <v>7823.87</v>
      </c>
      <c r="O1409" s="16">
        <v>628.02</v>
      </c>
      <c r="P1409" s="16">
        <v>3288.66</v>
      </c>
      <c r="Q1409" s="16">
        <v>224.13</v>
      </c>
      <c r="R1409" s="16">
        <v>4140.82</v>
      </c>
      <c r="S1409" s="17">
        <v>11964.689999999999</v>
      </c>
      <c r="T1409" s="16">
        <v>6269497.5599999996</v>
      </c>
      <c r="U1409" s="16"/>
      <c r="V1409" s="16"/>
      <c r="W1409" s="16"/>
      <c r="X1409" s="31"/>
      <c r="Y1409" s="31"/>
      <c r="Z1409" s="31"/>
      <c r="AA1409" s="16">
        <v>243090.07</v>
      </c>
      <c r="AB1409" s="16">
        <v>463.91234732824427</v>
      </c>
      <c r="AC1409" s="16">
        <v>315026.49</v>
      </c>
      <c r="AD1409" s="16">
        <v>601.19559160305346</v>
      </c>
      <c r="AE1409" s="16">
        <v>3119778.96</v>
      </c>
      <c r="AF1409" s="16">
        <v>5953.7766412213741</v>
      </c>
      <c r="AG1409" s="16">
        <v>161494.07999999999</v>
      </c>
      <c r="AH1409" s="16">
        <v>308.19480916030534</v>
      </c>
    </row>
    <row r="1410" spans="1:34" x14ac:dyDescent="0.25">
      <c r="A1410" t="s">
        <v>2950</v>
      </c>
      <c r="B1410" t="s">
        <v>373</v>
      </c>
      <c r="C1410">
        <v>792</v>
      </c>
      <c r="D1410" t="s">
        <v>374</v>
      </c>
      <c r="E1410">
        <v>2130</v>
      </c>
      <c r="F1410" t="s">
        <v>2951</v>
      </c>
      <c r="G1410" s="14">
        <v>445</v>
      </c>
      <c r="H1410" s="44">
        <f t="shared" si="67"/>
        <v>2236.56</v>
      </c>
      <c r="I1410" s="44">
        <f t="shared" si="68"/>
        <v>10045.93</v>
      </c>
      <c r="J1410" s="44">
        <f t="shared" si="69"/>
        <v>12282.49</v>
      </c>
      <c r="K1410" s="15">
        <v>888.37</v>
      </c>
      <c r="L1410" s="15">
        <v>6757.27</v>
      </c>
      <c r="M1410" s="15">
        <v>496.04</v>
      </c>
      <c r="N1410" s="15">
        <v>8141.68</v>
      </c>
      <c r="O1410" s="16">
        <v>628.02</v>
      </c>
      <c r="P1410" s="16">
        <v>3288.66</v>
      </c>
      <c r="Q1410" s="16">
        <v>224.13</v>
      </c>
      <c r="R1410" s="16">
        <v>4140.82</v>
      </c>
      <c r="S1410" s="17">
        <v>12282.5</v>
      </c>
      <c r="T1410" s="16">
        <v>5465712.5</v>
      </c>
      <c r="U1410" s="16"/>
      <c r="V1410" s="16"/>
      <c r="W1410" s="16"/>
      <c r="X1410" s="31"/>
      <c r="Y1410" s="31"/>
      <c r="Z1410" s="31"/>
      <c r="AA1410" s="16">
        <v>161369.46</v>
      </c>
      <c r="AB1410" s="16">
        <v>362.62799999999999</v>
      </c>
      <c r="AC1410" s="16">
        <v>233955.31000000008</v>
      </c>
      <c r="AD1410" s="16">
        <v>525.74226966292156</v>
      </c>
      <c r="AE1410" s="16">
        <v>2890936.3600000003</v>
      </c>
      <c r="AF1410" s="16">
        <v>6496.4862022471916</v>
      </c>
      <c r="AG1410" s="16">
        <v>116048.34</v>
      </c>
      <c r="AH1410" s="16">
        <v>260.78278651685395</v>
      </c>
    </row>
    <row r="1411" spans="1:34" x14ac:dyDescent="0.25">
      <c r="A1411" t="s">
        <v>2952</v>
      </c>
      <c r="B1411" t="s">
        <v>373</v>
      </c>
      <c r="C1411">
        <v>792</v>
      </c>
      <c r="D1411" t="s">
        <v>374</v>
      </c>
      <c r="E1411">
        <v>2133</v>
      </c>
      <c r="F1411" t="s">
        <v>2953</v>
      </c>
      <c r="G1411" s="14">
        <v>526</v>
      </c>
      <c r="H1411" s="44">
        <f t="shared" si="67"/>
        <v>2167.11</v>
      </c>
      <c r="I1411" s="44">
        <f t="shared" si="68"/>
        <v>9772.0400000000009</v>
      </c>
      <c r="J1411" s="44">
        <f t="shared" si="69"/>
        <v>11939.150000000001</v>
      </c>
      <c r="K1411" s="15">
        <v>940.29</v>
      </c>
      <c r="L1411" s="15">
        <v>6483.38</v>
      </c>
      <c r="M1411" s="15">
        <v>374.67</v>
      </c>
      <c r="N1411" s="15">
        <v>7798.34</v>
      </c>
      <c r="O1411" s="16">
        <v>628.02</v>
      </c>
      <c r="P1411" s="16">
        <v>3288.66</v>
      </c>
      <c r="Q1411" s="16">
        <v>224.13</v>
      </c>
      <c r="R1411" s="16">
        <v>4140.82</v>
      </c>
      <c r="S1411" s="17">
        <v>11939.16</v>
      </c>
      <c r="T1411" s="16">
        <v>6279998.1600000001</v>
      </c>
      <c r="U1411" s="16"/>
      <c r="V1411" s="16"/>
      <c r="W1411" s="16"/>
      <c r="X1411" s="31"/>
      <c r="Y1411" s="31"/>
      <c r="Z1411" s="31"/>
      <c r="AA1411" s="16">
        <v>246768.68</v>
      </c>
      <c r="AB1411" s="16">
        <v>469.14197718631175</v>
      </c>
      <c r="AC1411" s="16">
        <v>247824.64999999994</v>
      </c>
      <c r="AD1411" s="16">
        <v>471.14952471482877</v>
      </c>
      <c r="AE1411" s="16">
        <v>3277891.0299999993</v>
      </c>
      <c r="AF1411" s="16">
        <v>6231.7319961977173</v>
      </c>
      <c r="AG1411" s="16">
        <v>132366.65000000002</v>
      </c>
      <c r="AH1411" s="16">
        <v>251.64762357414452</v>
      </c>
    </row>
    <row r="1412" spans="1:34" x14ac:dyDescent="0.25">
      <c r="A1412" t="s">
        <v>2954</v>
      </c>
      <c r="B1412" t="s">
        <v>373</v>
      </c>
      <c r="C1412">
        <v>792</v>
      </c>
      <c r="D1412" t="s">
        <v>374</v>
      </c>
      <c r="E1412">
        <v>2135</v>
      </c>
      <c r="F1412" t="s">
        <v>2955</v>
      </c>
      <c r="G1412" s="14">
        <v>395</v>
      </c>
      <c r="H1412" s="44">
        <f t="shared" si="67"/>
        <v>2441.4100000000003</v>
      </c>
      <c r="I1412" s="44">
        <f t="shared" si="68"/>
        <v>10138.41</v>
      </c>
      <c r="J1412" s="44">
        <f t="shared" si="69"/>
        <v>12579.82</v>
      </c>
      <c r="K1412" s="15">
        <v>1101.3800000000001</v>
      </c>
      <c r="L1412" s="15">
        <v>6849.75</v>
      </c>
      <c r="M1412" s="15">
        <v>487.88</v>
      </c>
      <c r="N1412" s="15">
        <v>8439.01</v>
      </c>
      <c r="O1412" s="16">
        <v>628.02</v>
      </c>
      <c r="P1412" s="16">
        <v>3288.66</v>
      </c>
      <c r="Q1412" s="16">
        <v>224.13</v>
      </c>
      <c r="R1412" s="16">
        <v>4140.82</v>
      </c>
      <c r="S1412" s="17">
        <v>12579.83</v>
      </c>
      <c r="T1412" s="16">
        <v>4969032.8499999996</v>
      </c>
      <c r="U1412" s="16"/>
      <c r="V1412" s="16"/>
      <c r="W1412" s="16"/>
      <c r="X1412" s="31"/>
      <c r="Y1412" s="31"/>
      <c r="Z1412" s="31"/>
      <c r="AA1412" s="16">
        <v>194991.14</v>
      </c>
      <c r="AB1412" s="16">
        <v>493.64845569620257</v>
      </c>
      <c r="AC1412" s="16">
        <v>240053.43000000005</v>
      </c>
      <c r="AD1412" s="16">
        <v>607.73020253164566</v>
      </c>
      <c r="AE1412" s="16">
        <v>2607042.7999999998</v>
      </c>
      <c r="AF1412" s="16">
        <v>6600.1083544303792</v>
      </c>
      <c r="AG1412" s="16">
        <v>98608.58</v>
      </c>
      <c r="AH1412" s="16">
        <v>249.6419746835443</v>
      </c>
    </row>
    <row r="1413" spans="1:34" x14ac:dyDescent="0.25">
      <c r="A1413" t="s">
        <v>2956</v>
      </c>
      <c r="B1413" t="s">
        <v>373</v>
      </c>
      <c r="C1413">
        <v>792</v>
      </c>
      <c r="D1413" t="s">
        <v>374</v>
      </c>
      <c r="E1413">
        <v>2145</v>
      </c>
      <c r="F1413" t="s">
        <v>2957</v>
      </c>
      <c r="G1413" s="14">
        <v>252</v>
      </c>
      <c r="H1413" s="44">
        <f t="shared" si="67"/>
        <v>2309.2000000000003</v>
      </c>
      <c r="I1413" s="44">
        <f t="shared" si="68"/>
        <v>10569.08</v>
      </c>
      <c r="J1413" s="44">
        <f t="shared" si="69"/>
        <v>12878.28</v>
      </c>
      <c r="K1413" s="15">
        <v>843.6</v>
      </c>
      <c r="L1413" s="15">
        <v>7280.42</v>
      </c>
      <c r="M1413" s="15">
        <v>613.45000000000005</v>
      </c>
      <c r="N1413" s="15">
        <v>8737.4699999999993</v>
      </c>
      <c r="O1413" s="16">
        <v>628.02</v>
      </c>
      <c r="P1413" s="16">
        <v>3288.66</v>
      </c>
      <c r="Q1413" s="16">
        <v>224.13</v>
      </c>
      <c r="R1413" s="16">
        <v>4140.82</v>
      </c>
      <c r="S1413" s="17">
        <v>12878.289999999999</v>
      </c>
      <c r="T1413" s="16">
        <v>3245329.0799999996</v>
      </c>
      <c r="U1413" s="16"/>
      <c r="V1413" s="16"/>
      <c r="W1413" s="16"/>
      <c r="X1413" s="31"/>
      <c r="Y1413" s="31"/>
      <c r="Z1413" s="31"/>
      <c r="AA1413" s="16">
        <v>97456.200000000012</v>
      </c>
      <c r="AB1413" s="16">
        <v>386.73095238095243</v>
      </c>
      <c r="AC1413" s="16">
        <v>115130.43999999999</v>
      </c>
      <c r="AD1413" s="16">
        <v>456.86682539682533</v>
      </c>
      <c r="AE1413" s="16">
        <v>1767090.96</v>
      </c>
      <c r="AF1413" s="16">
        <v>7012.2657142857142</v>
      </c>
      <c r="AG1413" s="16">
        <v>67574.679999999993</v>
      </c>
      <c r="AH1413" s="16">
        <v>268.15349206349202</v>
      </c>
    </row>
    <row r="1414" spans="1:34" x14ac:dyDescent="0.25">
      <c r="A1414" t="s">
        <v>2958</v>
      </c>
      <c r="B1414" t="s">
        <v>373</v>
      </c>
      <c r="C1414">
        <v>792</v>
      </c>
      <c r="D1414" t="s">
        <v>374</v>
      </c>
      <c r="E1414">
        <v>2153</v>
      </c>
      <c r="F1414" t="s">
        <v>2959</v>
      </c>
      <c r="G1414" s="14">
        <v>378</v>
      </c>
      <c r="H1414" s="44">
        <f t="shared" si="67"/>
        <v>2144.3200000000002</v>
      </c>
      <c r="I1414" s="44">
        <f t="shared" si="68"/>
        <v>9150.75</v>
      </c>
      <c r="J1414" s="44">
        <f t="shared" si="69"/>
        <v>11295.07</v>
      </c>
      <c r="K1414" s="15">
        <v>819.23</v>
      </c>
      <c r="L1414" s="15">
        <v>5862.09</v>
      </c>
      <c r="M1414" s="15">
        <v>472.94</v>
      </c>
      <c r="N1414" s="15">
        <v>7154.26</v>
      </c>
      <c r="O1414" s="16">
        <v>628.02</v>
      </c>
      <c r="P1414" s="16">
        <v>3288.66</v>
      </c>
      <c r="Q1414" s="16">
        <v>224.13</v>
      </c>
      <c r="R1414" s="16">
        <v>4140.82</v>
      </c>
      <c r="S1414" s="17">
        <v>11295.08</v>
      </c>
      <c r="T1414" s="16">
        <v>4269540.24</v>
      </c>
      <c r="U1414" s="16"/>
      <c r="V1414" s="16"/>
      <c r="W1414" s="16"/>
      <c r="X1414" s="31"/>
      <c r="Y1414" s="31"/>
      <c r="Z1414" s="31"/>
      <c r="AA1414" s="16">
        <v>125092.12999999999</v>
      </c>
      <c r="AB1414" s="16">
        <v>330.93156084656084</v>
      </c>
      <c r="AC1414" s="16">
        <v>184578.44999999998</v>
      </c>
      <c r="AD1414" s="16">
        <v>488.30277777777775</v>
      </c>
      <c r="AE1414" s="16">
        <v>2127169.86</v>
      </c>
      <c r="AF1414" s="16">
        <v>5627.4334920634919</v>
      </c>
      <c r="AG1414" s="16">
        <v>88698.52</v>
      </c>
      <c r="AH1414" s="16">
        <v>234.65216931216932</v>
      </c>
    </row>
    <row r="1415" spans="1:34" x14ac:dyDescent="0.25">
      <c r="A1415" t="s">
        <v>2960</v>
      </c>
      <c r="B1415" t="s">
        <v>373</v>
      </c>
      <c r="C1415">
        <v>792</v>
      </c>
      <c r="D1415" t="s">
        <v>374</v>
      </c>
      <c r="E1415">
        <v>2155</v>
      </c>
      <c r="F1415" t="s">
        <v>2961</v>
      </c>
      <c r="G1415" s="14">
        <v>406</v>
      </c>
      <c r="H1415" s="44">
        <f t="shared" si="67"/>
        <v>2284</v>
      </c>
      <c r="I1415" s="44">
        <f t="shared" si="68"/>
        <v>9755.25</v>
      </c>
      <c r="J1415" s="44">
        <f t="shared" si="69"/>
        <v>12039.25</v>
      </c>
      <c r="K1415" s="15">
        <v>904.1</v>
      </c>
      <c r="L1415" s="15">
        <v>6466.59</v>
      </c>
      <c r="M1415" s="15">
        <v>527.75</v>
      </c>
      <c r="N1415" s="15">
        <v>7898.44</v>
      </c>
      <c r="O1415" s="16">
        <v>628.02</v>
      </c>
      <c r="P1415" s="16">
        <v>3288.66</v>
      </c>
      <c r="Q1415" s="16">
        <v>224.13</v>
      </c>
      <c r="R1415" s="16">
        <v>4140.82</v>
      </c>
      <c r="S1415" s="17">
        <v>12039.259999999998</v>
      </c>
      <c r="T1415" s="16">
        <v>4887939.5599999996</v>
      </c>
      <c r="U1415" s="16"/>
      <c r="V1415" s="16"/>
      <c r="W1415" s="16"/>
      <c r="X1415" s="31"/>
      <c r="Y1415" s="31"/>
      <c r="Z1415" s="31"/>
      <c r="AA1415" s="16">
        <v>173303.33</v>
      </c>
      <c r="AB1415" s="16">
        <v>426.85549261083742</v>
      </c>
      <c r="AC1415" s="16">
        <v>193760.28</v>
      </c>
      <c r="AD1415" s="16">
        <v>477.24206896551726</v>
      </c>
      <c r="AE1415" s="16">
        <v>2533372.17</v>
      </c>
      <c r="AF1415" s="16">
        <v>6239.8329310344825</v>
      </c>
      <c r="AG1415" s="16">
        <v>92062.62000000001</v>
      </c>
      <c r="AH1415" s="16">
        <v>226.75522167487688</v>
      </c>
    </row>
    <row r="1416" spans="1:34" x14ac:dyDescent="0.25">
      <c r="A1416" t="s">
        <v>2962</v>
      </c>
      <c r="B1416" t="s">
        <v>373</v>
      </c>
      <c r="C1416">
        <v>792</v>
      </c>
      <c r="D1416" t="s">
        <v>374</v>
      </c>
      <c r="E1416">
        <v>2160</v>
      </c>
      <c r="F1416" t="s">
        <v>2963</v>
      </c>
      <c r="G1416" s="14">
        <v>663</v>
      </c>
      <c r="H1416" s="44">
        <f t="shared" si="67"/>
        <v>2047.5100000000002</v>
      </c>
      <c r="I1416" s="44">
        <f t="shared" si="68"/>
        <v>8676.4700000000012</v>
      </c>
      <c r="J1416" s="44">
        <f t="shared" si="69"/>
        <v>10723.980000000001</v>
      </c>
      <c r="K1416" s="15">
        <v>920.75</v>
      </c>
      <c r="L1416" s="15">
        <v>5387.81</v>
      </c>
      <c r="M1416" s="15">
        <v>274.61</v>
      </c>
      <c r="N1416" s="15">
        <v>6583.16</v>
      </c>
      <c r="O1416" s="16">
        <v>628.02</v>
      </c>
      <c r="P1416" s="16">
        <v>3288.66</v>
      </c>
      <c r="Q1416" s="16">
        <v>224.13</v>
      </c>
      <c r="R1416" s="16">
        <v>4140.82</v>
      </c>
      <c r="S1416" s="17">
        <v>10723.98</v>
      </c>
      <c r="T1416" s="16">
        <v>7109998.7399999993</v>
      </c>
      <c r="U1416" s="16"/>
      <c r="V1416" s="16"/>
      <c r="W1416" s="16"/>
      <c r="X1416" s="31"/>
      <c r="Y1416" s="31"/>
      <c r="Z1416" s="31"/>
      <c r="AA1416" s="16">
        <v>291794.83</v>
      </c>
      <c r="AB1416" s="16">
        <v>440.11286576168931</v>
      </c>
      <c r="AC1416" s="16">
        <v>318663.83000000007</v>
      </c>
      <c r="AD1416" s="16">
        <v>480.6392609351434</v>
      </c>
      <c r="AE1416" s="16">
        <v>3421126.05</v>
      </c>
      <c r="AF1416" s="16">
        <v>5160.0694570135747</v>
      </c>
      <c r="AG1416" s="16">
        <v>150990.13</v>
      </c>
      <c r="AH1416" s="16">
        <v>227.73775263951734</v>
      </c>
    </row>
    <row r="1417" spans="1:34" x14ac:dyDescent="0.25">
      <c r="A1417" t="s">
        <v>2964</v>
      </c>
      <c r="B1417" t="s">
        <v>373</v>
      </c>
      <c r="C1417">
        <v>792</v>
      </c>
      <c r="D1417" t="s">
        <v>374</v>
      </c>
      <c r="E1417">
        <v>2162</v>
      </c>
      <c r="F1417" t="s">
        <v>2965</v>
      </c>
      <c r="G1417" s="14">
        <v>676</v>
      </c>
      <c r="H1417" s="44">
        <f t="shared" si="67"/>
        <v>2024.48</v>
      </c>
      <c r="I1417" s="44">
        <f t="shared" si="68"/>
        <v>8819.42</v>
      </c>
      <c r="J1417" s="44">
        <f t="shared" si="69"/>
        <v>10843.9</v>
      </c>
      <c r="K1417" s="15">
        <v>792.81</v>
      </c>
      <c r="L1417" s="15">
        <v>5530.76</v>
      </c>
      <c r="M1417" s="15">
        <v>379.52</v>
      </c>
      <c r="N1417" s="15">
        <v>6703.08</v>
      </c>
      <c r="O1417" s="16">
        <v>628.02</v>
      </c>
      <c r="P1417" s="16">
        <v>3288.66</v>
      </c>
      <c r="Q1417" s="16">
        <v>224.13</v>
      </c>
      <c r="R1417" s="16">
        <v>4140.82</v>
      </c>
      <c r="S1417" s="17">
        <v>10843.9</v>
      </c>
      <c r="T1417" s="16">
        <v>7330476.3999999994</v>
      </c>
      <c r="U1417" s="16"/>
      <c r="V1417" s="16"/>
      <c r="W1417" s="16"/>
      <c r="X1417" s="31"/>
      <c r="Y1417" s="31"/>
      <c r="Z1417" s="31"/>
      <c r="AA1417" s="16">
        <v>256963.53999999998</v>
      </c>
      <c r="AB1417" s="16">
        <v>380.12357988165678</v>
      </c>
      <c r="AC1417" s="16">
        <v>278973.58</v>
      </c>
      <c r="AD1417" s="16">
        <v>412.68281065088757</v>
      </c>
      <c r="AE1417" s="16">
        <v>3610628.08</v>
      </c>
      <c r="AF1417" s="16">
        <v>5341.165798816568</v>
      </c>
      <c r="AG1417" s="16">
        <v>128164.84</v>
      </c>
      <c r="AH1417" s="16">
        <v>189.59295857988164</v>
      </c>
    </row>
    <row r="1418" spans="1:34" x14ac:dyDescent="0.25">
      <c r="A1418" t="s">
        <v>2966</v>
      </c>
      <c r="B1418" t="s">
        <v>373</v>
      </c>
      <c r="C1418">
        <v>792</v>
      </c>
      <c r="D1418" t="s">
        <v>374</v>
      </c>
      <c r="E1418">
        <v>2165</v>
      </c>
      <c r="F1418" t="s">
        <v>2967</v>
      </c>
      <c r="G1418" s="14">
        <v>228</v>
      </c>
      <c r="H1418" s="44">
        <f t="shared" si="67"/>
        <v>3279</v>
      </c>
      <c r="I1418" s="44">
        <f t="shared" si="68"/>
        <v>10948.33</v>
      </c>
      <c r="J1418" s="44">
        <f t="shared" si="69"/>
        <v>14227.33</v>
      </c>
      <c r="K1418" s="15">
        <v>1700.48</v>
      </c>
      <c r="L1418" s="15">
        <v>7659.67</v>
      </c>
      <c r="M1418" s="15">
        <v>726.37</v>
      </c>
      <c r="N1418" s="15">
        <v>10086.51</v>
      </c>
      <c r="O1418" s="16">
        <v>628.02</v>
      </c>
      <c r="P1418" s="16">
        <v>3288.66</v>
      </c>
      <c r="Q1418" s="16">
        <v>224.13</v>
      </c>
      <c r="R1418" s="16">
        <v>4140.82</v>
      </c>
      <c r="S1418" s="17">
        <v>14227.33</v>
      </c>
      <c r="T1418" s="16">
        <v>3243831.2399999998</v>
      </c>
      <c r="U1418" s="16"/>
      <c r="V1418" s="16"/>
      <c r="W1418" s="16"/>
      <c r="X1418" s="31"/>
      <c r="Y1418" s="31"/>
      <c r="Z1418" s="31"/>
      <c r="AA1418" s="16">
        <v>102851.3</v>
      </c>
      <c r="AB1418" s="16">
        <v>451.10219298245613</v>
      </c>
      <c r="AC1418" s="16">
        <v>133902.12</v>
      </c>
      <c r="AD1418" s="16">
        <v>587.29</v>
      </c>
      <c r="AE1418" s="16">
        <v>1666491.93</v>
      </c>
      <c r="AF1418" s="16">
        <v>7309.175131578947</v>
      </c>
      <c r="AG1418" s="16">
        <v>79912.159999999989</v>
      </c>
      <c r="AH1418" s="16">
        <v>350.49192982456134</v>
      </c>
    </row>
    <row r="1419" spans="1:34" x14ac:dyDescent="0.25">
      <c r="A1419" t="s">
        <v>2968</v>
      </c>
      <c r="B1419" t="s">
        <v>373</v>
      </c>
      <c r="C1419">
        <v>792</v>
      </c>
      <c r="D1419" t="s">
        <v>374</v>
      </c>
      <c r="E1419">
        <v>2180</v>
      </c>
      <c r="F1419" t="s">
        <v>2969</v>
      </c>
      <c r="G1419" s="14">
        <v>545</v>
      </c>
      <c r="H1419" s="44">
        <f t="shared" si="67"/>
        <v>1498.3400000000001</v>
      </c>
      <c r="I1419" s="44">
        <f t="shared" si="68"/>
        <v>10030</v>
      </c>
      <c r="J1419" s="44">
        <f t="shared" si="69"/>
        <v>11528.34</v>
      </c>
      <c r="K1419" s="15">
        <v>354.79</v>
      </c>
      <c r="L1419" s="15">
        <v>6741.34</v>
      </c>
      <c r="M1419" s="15">
        <v>291.39999999999998</v>
      </c>
      <c r="N1419" s="15">
        <v>7387.53</v>
      </c>
      <c r="O1419" s="16">
        <v>628.02</v>
      </c>
      <c r="P1419" s="16">
        <v>3288.66</v>
      </c>
      <c r="Q1419" s="16">
        <v>224.13</v>
      </c>
      <c r="R1419" s="16">
        <v>4140.82</v>
      </c>
      <c r="S1419" s="17">
        <v>11528.349999999999</v>
      </c>
      <c r="T1419" s="16">
        <v>6282950.7499999991</v>
      </c>
      <c r="U1419" s="16"/>
      <c r="V1419" s="16"/>
      <c r="W1419" s="16"/>
      <c r="X1419" s="31"/>
      <c r="Y1419" s="31"/>
      <c r="Z1419" s="31"/>
      <c r="AA1419" s="16">
        <v>87432.69</v>
      </c>
      <c r="AB1419" s="16">
        <v>160.42695412844037</v>
      </c>
      <c r="AC1419" s="16">
        <v>105929.23</v>
      </c>
      <c r="AD1419" s="16">
        <v>194.36555963302752</v>
      </c>
      <c r="AE1419" s="16">
        <v>3444292.36</v>
      </c>
      <c r="AF1419" s="16">
        <v>6319.8024954128441</v>
      </c>
      <c r="AG1419" s="16">
        <v>229735.22</v>
      </c>
      <c r="AH1419" s="16">
        <v>421.5325137614679</v>
      </c>
    </row>
    <row r="1420" spans="1:34" x14ac:dyDescent="0.25">
      <c r="A1420" t="s">
        <v>2970</v>
      </c>
      <c r="B1420" t="s">
        <v>373</v>
      </c>
      <c r="C1420">
        <v>792</v>
      </c>
      <c r="D1420" t="s">
        <v>374</v>
      </c>
      <c r="E1420">
        <v>2183</v>
      </c>
      <c r="F1420" t="s">
        <v>2971</v>
      </c>
      <c r="G1420" s="14">
        <v>515</v>
      </c>
      <c r="H1420" s="44">
        <f t="shared" si="67"/>
        <v>2013.83</v>
      </c>
      <c r="I1420" s="44">
        <f t="shared" si="68"/>
        <v>7875.38</v>
      </c>
      <c r="J1420" s="44">
        <f t="shared" si="69"/>
        <v>9889.2099999999991</v>
      </c>
      <c r="K1420" s="15">
        <v>795.34</v>
      </c>
      <c r="L1420" s="15">
        <v>4586.72</v>
      </c>
      <c r="M1420" s="15">
        <v>366.34</v>
      </c>
      <c r="N1420" s="15">
        <v>5748.39</v>
      </c>
      <c r="O1420" s="16">
        <v>628.02</v>
      </c>
      <c r="P1420" s="16">
        <v>3288.66</v>
      </c>
      <c r="Q1420" s="16">
        <v>224.13</v>
      </c>
      <c r="R1420" s="16">
        <v>4140.82</v>
      </c>
      <c r="S1420" s="17">
        <v>9889.2099999999991</v>
      </c>
      <c r="T1420" s="16">
        <v>5092943.1499999994</v>
      </c>
      <c r="U1420" s="16"/>
      <c r="V1420" s="16"/>
      <c r="W1420" s="16"/>
      <c r="X1420" s="31"/>
      <c r="Y1420" s="31"/>
      <c r="Z1420" s="31"/>
      <c r="AA1420" s="16">
        <v>157177.45000000001</v>
      </c>
      <c r="AB1420" s="16">
        <v>305.19893203883498</v>
      </c>
      <c r="AC1420" s="16">
        <v>252420.15000000005</v>
      </c>
      <c r="AD1420" s="16">
        <v>490.1362135922331</v>
      </c>
      <c r="AE1420" s="16">
        <v>2254639.15</v>
      </c>
      <c r="AF1420" s="16">
        <v>4377.9400970873785</v>
      </c>
      <c r="AG1420" s="16">
        <v>107519.83</v>
      </c>
      <c r="AH1420" s="16">
        <v>208.77636893203885</v>
      </c>
    </row>
    <row r="1421" spans="1:34" x14ac:dyDescent="0.25">
      <c r="A1421" t="s">
        <v>2972</v>
      </c>
      <c r="B1421" t="s">
        <v>373</v>
      </c>
      <c r="C1421">
        <v>792</v>
      </c>
      <c r="D1421" t="s">
        <v>374</v>
      </c>
      <c r="E1421">
        <v>2185</v>
      </c>
      <c r="F1421" t="s">
        <v>2973</v>
      </c>
      <c r="G1421" s="14">
        <v>391</v>
      </c>
      <c r="H1421" s="44">
        <f t="shared" si="67"/>
        <v>2326.8000000000002</v>
      </c>
      <c r="I1421" s="44">
        <f t="shared" si="68"/>
        <v>9648.57</v>
      </c>
      <c r="J1421" s="44">
        <f t="shared" si="69"/>
        <v>11975.369999999999</v>
      </c>
      <c r="K1421" s="15">
        <v>915.4</v>
      </c>
      <c r="L1421" s="15">
        <v>6359.91</v>
      </c>
      <c r="M1421" s="15">
        <v>559.25</v>
      </c>
      <c r="N1421" s="15">
        <v>7834.56</v>
      </c>
      <c r="O1421" s="16">
        <v>628.02</v>
      </c>
      <c r="P1421" s="16">
        <v>3288.66</v>
      </c>
      <c r="Q1421" s="16">
        <v>224.13</v>
      </c>
      <c r="R1421" s="16">
        <v>4140.82</v>
      </c>
      <c r="S1421" s="17">
        <v>11975.380000000001</v>
      </c>
      <c r="T1421" s="16">
        <v>4682373.58</v>
      </c>
      <c r="U1421" s="16"/>
      <c r="V1421" s="16"/>
      <c r="W1421" s="16"/>
      <c r="X1421" s="31"/>
      <c r="Y1421" s="31"/>
      <c r="Z1421" s="31"/>
      <c r="AA1421" s="16">
        <v>158173.84</v>
      </c>
      <c r="AB1421" s="16">
        <v>404.53667519181585</v>
      </c>
      <c r="AC1421" s="16">
        <v>199746.19000000003</v>
      </c>
      <c r="AD1421" s="16">
        <v>510.85982097186707</v>
      </c>
      <c r="AE1421" s="16">
        <v>2392254.79</v>
      </c>
      <c r="AF1421" s="16">
        <v>6118.2986956521736</v>
      </c>
      <c r="AG1421" s="16">
        <v>94470.12</v>
      </c>
      <c r="AH1421" s="16">
        <v>241.61156010230178</v>
      </c>
    </row>
    <row r="1422" spans="1:34" x14ac:dyDescent="0.25">
      <c r="A1422" t="s">
        <v>2974</v>
      </c>
      <c r="B1422" t="s">
        <v>373</v>
      </c>
      <c r="C1422">
        <v>792</v>
      </c>
      <c r="D1422" t="s">
        <v>374</v>
      </c>
      <c r="E1422">
        <v>2210</v>
      </c>
      <c r="F1422" t="s">
        <v>2975</v>
      </c>
      <c r="G1422" s="14">
        <v>558</v>
      </c>
      <c r="H1422" s="44">
        <f t="shared" si="67"/>
        <v>2112.15</v>
      </c>
      <c r="I1422" s="44">
        <f t="shared" si="68"/>
        <v>7834.3499999999995</v>
      </c>
      <c r="J1422" s="44">
        <f t="shared" si="69"/>
        <v>9946.5</v>
      </c>
      <c r="K1422" s="15">
        <v>898.64</v>
      </c>
      <c r="L1422" s="15">
        <v>4545.6899999999996</v>
      </c>
      <c r="M1422" s="15">
        <v>361.36</v>
      </c>
      <c r="N1422" s="15">
        <v>5805.69</v>
      </c>
      <c r="O1422" s="16">
        <v>628.02</v>
      </c>
      <c r="P1422" s="16">
        <v>3288.66</v>
      </c>
      <c r="Q1422" s="16">
        <v>224.13</v>
      </c>
      <c r="R1422" s="16">
        <v>4140.82</v>
      </c>
      <c r="S1422" s="17">
        <v>9946.5099999999984</v>
      </c>
      <c r="T1422" s="16">
        <v>5550152.5799999991</v>
      </c>
      <c r="U1422" s="16"/>
      <c r="V1422" s="16"/>
      <c r="W1422" s="16"/>
      <c r="X1422" s="31"/>
      <c r="Y1422" s="31"/>
      <c r="Z1422" s="31"/>
      <c r="AA1422" s="16">
        <v>230900.47999999998</v>
      </c>
      <c r="AB1422" s="16">
        <v>413.8001433691756</v>
      </c>
      <c r="AC1422" s="16">
        <v>270542.94000000006</v>
      </c>
      <c r="AD1422" s="16">
        <v>484.84397849462374</v>
      </c>
      <c r="AE1422" s="16">
        <v>2383916.2199999997</v>
      </c>
      <c r="AF1422" s="16">
        <v>4272.2512903225797</v>
      </c>
      <c r="AG1422" s="16">
        <v>152576.28999999998</v>
      </c>
      <c r="AH1422" s="16">
        <v>273.43421146953403</v>
      </c>
    </row>
    <row r="1423" spans="1:34" x14ac:dyDescent="0.25">
      <c r="A1423" t="s">
        <v>2976</v>
      </c>
      <c r="B1423" t="s">
        <v>373</v>
      </c>
      <c r="C1423">
        <v>792</v>
      </c>
      <c r="D1423" t="s">
        <v>374</v>
      </c>
      <c r="E1423">
        <v>2215</v>
      </c>
      <c r="F1423" t="s">
        <v>2977</v>
      </c>
      <c r="G1423" s="14">
        <v>530</v>
      </c>
      <c r="H1423" s="44">
        <f t="shared" si="67"/>
        <v>2149.46</v>
      </c>
      <c r="I1423" s="44">
        <f t="shared" si="68"/>
        <v>9061.83</v>
      </c>
      <c r="J1423" s="44">
        <f t="shared" si="69"/>
        <v>11211.29</v>
      </c>
      <c r="K1423" s="15">
        <v>992.24</v>
      </c>
      <c r="L1423" s="15">
        <v>5773.17</v>
      </c>
      <c r="M1423" s="15">
        <v>305.07</v>
      </c>
      <c r="N1423" s="15">
        <v>7070.48</v>
      </c>
      <c r="O1423" s="16">
        <v>628.02</v>
      </c>
      <c r="P1423" s="16">
        <v>3288.66</v>
      </c>
      <c r="Q1423" s="16">
        <v>224.13</v>
      </c>
      <c r="R1423" s="16">
        <v>4140.82</v>
      </c>
      <c r="S1423" s="17">
        <v>11211.3</v>
      </c>
      <c r="T1423" s="16">
        <v>5941989</v>
      </c>
      <c r="U1423" s="16"/>
      <c r="V1423" s="16"/>
      <c r="W1423" s="16"/>
      <c r="X1423" s="31"/>
      <c r="Y1423" s="31"/>
      <c r="Z1423" s="31"/>
      <c r="AA1423" s="16">
        <v>233573.28999999998</v>
      </c>
      <c r="AB1423" s="16">
        <v>440.70432075471695</v>
      </c>
      <c r="AC1423" s="16">
        <v>292314.41000000003</v>
      </c>
      <c r="AD1423" s="16">
        <v>551.53662264150944</v>
      </c>
      <c r="AE1423" s="16">
        <v>2943486.0399999996</v>
      </c>
      <c r="AF1423" s="16">
        <v>5553.7472452830179</v>
      </c>
      <c r="AG1423" s="16">
        <v>116292.28</v>
      </c>
      <c r="AH1423" s="16">
        <v>219.4193962264151</v>
      </c>
    </row>
    <row r="1424" spans="1:34" x14ac:dyDescent="0.25">
      <c r="A1424" t="s">
        <v>2978</v>
      </c>
      <c r="B1424" t="s">
        <v>373</v>
      </c>
      <c r="C1424">
        <v>792</v>
      </c>
      <c r="D1424" t="s">
        <v>374</v>
      </c>
      <c r="E1424">
        <v>2230</v>
      </c>
      <c r="F1424" t="s">
        <v>2979</v>
      </c>
      <c r="G1424" s="14">
        <v>307</v>
      </c>
      <c r="H1424" s="44">
        <f t="shared" si="67"/>
        <v>2090.77</v>
      </c>
      <c r="I1424" s="44">
        <f t="shared" si="68"/>
        <v>8649.67</v>
      </c>
      <c r="J1424" s="44">
        <f t="shared" si="69"/>
        <v>10740.44</v>
      </c>
      <c r="K1424" s="15">
        <v>797.12</v>
      </c>
      <c r="L1424" s="15">
        <v>5361.01</v>
      </c>
      <c r="M1424" s="15">
        <v>441.5</v>
      </c>
      <c r="N1424" s="15">
        <v>6599.63</v>
      </c>
      <c r="O1424" s="16">
        <v>628.02</v>
      </c>
      <c r="P1424" s="16">
        <v>3288.66</v>
      </c>
      <c r="Q1424" s="16">
        <v>224.13</v>
      </c>
      <c r="R1424" s="16">
        <v>4140.82</v>
      </c>
      <c r="S1424" s="17">
        <v>10740.45</v>
      </c>
      <c r="T1424" s="16">
        <v>3297318.1500000004</v>
      </c>
      <c r="U1424" s="16"/>
      <c r="V1424" s="16"/>
      <c r="W1424" s="16"/>
      <c r="X1424" s="31"/>
      <c r="Y1424" s="31"/>
      <c r="Z1424" s="31"/>
      <c r="AA1424" s="16">
        <v>103274.33</v>
      </c>
      <c r="AB1424" s="16">
        <v>336.39846905537462</v>
      </c>
      <c r="AC1424" s="16">
        <v>141440.53</v>
      </c>
      <c r="AD1424" s="16">
        <v>460.71833876221496</v>
      </c>
      <c r="AE1424" s="16">
        <v>1638674.15</v>
      </c>
      <c r="AF1424" s="16">
        <v>5337.7008143322473</v>
      </c>
      <c r="AG1424" s="16">
        <v>7155.16</v>
      </c>
      <c r="AH1424" s="16">
        <v>23.306710097719868</v>
      </c>
    </row>
    <row r="1425" spans="1:34" x14ac:dyDescent="0.25">
      <c r="A1425" t="s">
        <v>2980</v>
      </c>
      <c r="B1425" t="s">
        <v>373</v>
      </c>
      <c r="C1425">
        <v>792</v>
      </c>
      <c r="D1425" t="s">
        <v>374</v>
      </c>
      <c r="E1425">
        <v>2245</v>
      </c>
      <c r="F1425" t="s">
        <v>2981</v>
      </c>
      <c r="G1425" s="14">
        <v>681</v>
      </c>
      <c r="H1425" s="44">
        <f t="shared" si="67"/>
        <v>2152.9499999999998</v>
      </c>
      <c r="I1425" s="44">
        <f t="shared" si="68"/>
        <v>8877.27</v>
      </c>
      <c r="J1425" s="44">
        <f t="shared" si="69"/>
        <v>11030.220000000001</v>
      </c>
      <c r="K1425" s="15">
        <v>919.66</v>
      </c>
      <c r="L1425" s="15">
        <v>5588.61</v>
      </c>
      <c r="M1425" s="15">
        <v>381.14</v>
      </c>
      <c r="N1425" s="15">
        <v>6889.42</v>
      </c>
      <c r="O1425" s="16">
        <v>628.02</v>
      </c>
      <c r="P1425" s="16">
        <v>3288.66</v>
      </c>
      <c r="Q1425" s="16">
        <v>224.13</v>
      </c>
      <c r="R1425" s="16">
        <v>4140.82</v>
      </c>
      <c r="S1425" s="17">
        <v>11030.24</v>
      </c>
      <c r="T1425" s="16">
        <v>7511593.4399999995</v>
      </c>
      <c r="U1425" s="16"/>
      <c r="V1425" s="16"/>
      <c r="W1425" s="16"/>
      <c r="X1425" s="31"/>
      <c r="Y1425" s="31"/>
      <c r="Z1425" s="31"/>
      <c r="AA1425" s="16">
        <v>211417.56</v>
      </c>
      <c r="AB1425" s="16">
        <v>310.45162995594711</v>
      </c>
      <c r="AC1425" s="16">
        <v>349629.25000000006</v>
      </c>
      <c r="AD1425" s="16">
        <v>513.40565345080768</v>
      </c>
      <c r="AE1425" s="16">
        <v>3698121.9699999997</v>
      </c>
      <c r="AF1425" s="16">
        <v>5430.4287371512473</v>
      </c>
      <c r="AG1425" s="16">
        <v>107724.01</v>
      </c>
      <c r="AH1425" s="16">
        <v>158.18503671071952</v>
      </c>
    </row>
    <row r="1426" spans="1:34" x14ac:dyDescent="0.25">
      <c r="A1426" t="s">
        <v>2982</v>
      </c>
      <c r="B1426" t="s">
        <v>373</v>
      </c>
      <c r="C1426">
        <v>792</v>
      </c>
      <c r="D1426" t="s">
        <v>374</v>
      </c>
      <c r="E1426">
        <v>2255</v>
      </c>
      <c r="F1426" t="s">
        <v>2983</v>
      </c>
      <c r="G1426" s="14">
        <v>331</v>
      </c>
      <c r="H1426" s="44">
        <f t="shared" ref="H1426:H1489" si="70">SUM(K1426,M1426,O1426,Q1426)</f>
        <v>2847.15</v>
      </c>
      <c r="I1426" s="44">
        <f t="shared" ref="I1426:I1489" si="71">SUM(L1426,P1426)</f>
        <v>9818.869999999999</v>
      </c>
      <c r="J1426" s="44">
        <f t="shared" ref="J1426:J1489" si="72">SUM(H1426:I1426)</f>
        <v>12666.019999999999</v>
      </c>
      <c r="K1426" s="15">
        <v>1120.27</v>
      </c>
      <c r="L1426" s="15">
        <v>6530.21</v>
      </c>
      <c r="M1426" s="15">
        <v>874.73</v>
      </c>
      <c r="N1426" s="15">
        <v>8525.2099999999991</v>
      </c>
      <c r="O1426" s="16">
        <v>628.02</v>
      </c>
      <c r="P1426" s="16">
        <v>3288.66</v>
      </c>
      <c r="Q1426" s="16">
        <v>224.13</v>
      </c>
      <c r="R1426" s="16">
        <v>4140.82</v>
      </c>
      <c r="S1426" s="17">
        <v>12666.029999999999</v>
      </c>
      <c r="T1426" s="16">
        <v>4192455.9299999997</v>
      </c>
      <c r="U1426" s="16"/>
      <c r="V1426" s="16"/>
      <c r="W1426" s="16"/>
      <c r="X1426" s="31"/>
      <c r="Y1426" s="31"/>
      <c r="Z1426" s="31"/>
      <c r="AA1426" s="16">
        <v>154119.75</v>
      </c>
      <c r="AB1426" s="16">
        <v>465.61858006042297</v>
      </c>
      <c r="AC1426" s="16">
        <v>175026.95</v>
      </c>
      <c r="AD1426" s="16">
        <v>528.78232628398791</v>
      </c>
      <c r="AE1426" s="16">
        <v>2037002.7499999995</v>
      </c>
      <c r="AF1426" s="16">
        <v>6154.0868580060405</v>
      </c>
      <c r="AG1426" s="16">
        <v>124498.25</v>
      </c>
      <c r="AH1426" s="16">
        <v>376.1276435045317</v>
      </c>
    </row>
    <row r="1427" spans="1:34" x14ac:dyDescent="0.25">
      <c r="A1427" t="s">
        <v>2984</v>
      </c>
      <c r="B1427" t="s">
        <v>373</v>
      </c>
      <c r="C1427">
        <v>792</v>
      </c>
      <c r="D1427" t="s">
        <v>374</v>
      </c>
      <c r="E1427">
        <v>2258</v>
      </c>
      <c r="F1427" t="s">
        <v>2985</v>
      </c>
      <c r="G1427" s="14">
        <v>746</v>
      </c>
      <c r="H1427" s="44">
        <f t="shared" si="70"/>
        <v>2064.6799999999998</v>
      </c>
      <c r="I1427" s="44">
        <f t="shared" si="71"/>
        <v>9242.34</v>
      </c>
      <c r="J1427" s="44">
        <f t="shared" si="72"/>
        <v>11307.02</v>
      </c>
      <c r="K1427" s="15">
        <v>869.53</v>
      </c>
      <c r="L1427" s="15">
        <v>5953.68</v>
      </c>
      <c r="M1427" s="15">
        <v>343</v>
      </c>
      <c r="N1427" s="15">
        <v>7166.21</v>
      </c>
      <c r="O1427" s="16">
        <v>628.02</v>
      </c>
      <c r="P1427" s="16">
        <v>3288.66</v>
      </c>
      <c r="Q1427" s="16">
        <v>224.13</v>
      </c>
      <c r="R1427" s="16">
        <v>4140.82</v>
      </c>
      <c r="S1427" s="17">
        <v>11307.029999999999</v>
      </c>
      <c r="T1427" s="16">
        <v>8435044.379999999</v>
      </c>
      <c r="U1427" s="16"/>
      <c r="V1427" s="16"/>
      <c r="W1427" s="16"/>
      <c r="X1427" s="31"/>
      <c r="Y1427" s="31"/>
      <c r="Z1427" s="31"/>
      <c r="AA1427" s="16">
        <v>305319.73</v>
      </c>
      <c r="AB1427" s="16">
        <v>409.27577747989272</v>
      </c>
      <c r="AC1427" s="16">
        <v>343351.61000000004</v>
      </c>
      <c r="AD1427" s="16">
        <v>460.25684986595178</v>
      </c>
      <c r="AE1427" s="16">
        <v>4254447.46</v>
      </c>
      <c r="AF1427" s="16">
        <v>5703.0126809651474</v>
      </c>
      <c r="AG1427" s="16">
        <v>186995.72999999998</v>
      </c>
      <c r="AH1427" s="16">
        <v>250.66451742627342</v>
      </c>
    </row>
    <row r="1428" spans="1:34" x14ac:dyDescent="0.25">
      <c r="A1428" t="s">
        <v>2986</v>
      </c>
      <c r="B1428" t="s">
        <v>373</v>
      </c>
      <c r="C1428">
        <v>792</v>
      </c>
      <c r="D1428" t="s">
        <v>374</v>
      </c>
      <c r="E1428">
        <v>2259</v>
      </c>
      <c r="F1428" t="s">
        <v>2987</v>
      </c>
      <c r="G1428" s="14">
        <v>440</v>
      </c>
      <c r="H1428" s="44">
        <f t="shared" si="70"/>
        <v>2446.81</v>
      </c>
      <c r="I1428" s="44">
        <f t="shared" si="71"/>
        <v>9303.01</v>
      </c>
      <c r="J1428" s="44">
        <f t="shared" si="72"/>
        <v>11749.82</v>
      </c>
      <c r="K1428" s="15">
        <v>1064.8499999999999</v>
      </c>
      <c r="L1428" s="15">
        <v>6014.35</v>
      </c>
      <c r="M1428" s="15">
        <v>529.80999999999995</v>
      </c>
      <c r="N1428" s="15">
        <v>7609.01</v>
      </c>
      <c r="O1428" s="16">
        <v>628.02</v>
      </c>
      <c r="P1428" s="16">
        <v>3288.66</v>
      </c>
      <c r="Q1428" s="16">
        <v>224.13</v>
      </c>
      <c r="R1428" s="16">
        <v>4140.82</v>
      </c>
      <c r="S1428" s="17">
        <v>11749.83</v>
      </c>
      <c r="T1428" s="16">
        <v>5169925.2</v>
      </c>
      <c r="U1428" s="16"/>
      <c r="V1428" s="16"/>
      <c r="W1428" s="16"/>
      <c r="X1428" s="31"/>
      <c r="Y1428" s="31"/>
      <c r="Z1428" s="31"/>
      <c r="AA1428" s="16">
        <v>139258.85999999999</v>
      </c>
      <c r="AB1428" s="16">
        <v>316.49740909090906</v>
      </c>
      <c r="AC1428" s="16">
        <v>197954.53000000003</v>
      </c>
      <c r="AD1428" s="16">
        <v>449.89665909090917</v>
      </c>
      <c r="AE1428" s="16">
        <v>2510412.7800000003</v>
      </c>
      <c r="AF1428" s="16">
        <v>5705.4835909090916</v>
      </c>
      <c r="AG1428" s="16">
        <v>135902.39999999999</v>
      </c>
      <c r="AH1428" s="16">
        <v>308.86909090909091</v>
      </c>
    </row>
    <row r="1429" spans="1:34" x14ac:dyDescent="0.25">
      <c r="A1429" t="s">
        <v>2988</v>
      </c>
      <c r="B1429" t="s">
        <v>373</v>
      </c>
      <c r="C1429">
        <v>792</v>
      </c>
      <c r="D1429" t="s">
        <v>374</v>
      </c>
      <c r="E1429">
        <v>2261</v>
      </c>
      <c r="F1429" t="s">
        <v>2989</v>
      </c>
      <c r="G1429" s="14">
        <v>837</v>
      </c>
      <c r="H1429" s="44">
        <f t="shared" si="70"/>
        <v>2193.67</v>
      </c>
      <c r="I1429" s="44">
        <f t="shared" si="71"/>
        <v>8551.74</v>
      </c>
      <c r="J1429" s="44">
        <f t="shared" si="72"/>
        <v>10745.41</v>
      </c>
      <c r="K1429" s="15">
        <v>963.56</v>
      </c>
      <c r="L1429" s="15">
        <v>5263.08</v>
      </c>
      <c r="M1429" s="15">
        <v>377.96</v>
      </c>
      <c r="N1429" s="15">
        <v>6604.6</v>
      </c>
      <c r="O1429" s="16">
        <v>628.02</v>
      </c>
      <c r="P1429" s="16">
        <v>3288.66</v>
      </c>
      <c r="Q1429" s="16">
        <v>224.13</v>
      </c>
      <c r="R1429" s="16">
        <v>4140.82</v>
      </c>
      <c r="S1429" s="17">
        <v>10745.42</v>
      </c>
      <c r="T1429" s="16">
        <v>8993916.540000001</v>
      </c>
      <c r="U1429" s="16"/>
      <c r="V1429" s="16"/>
      <c r="W1429" s="16"/>
      <c r="X1429" s="31"/>
      <c r="Y1429" s="31"/>
      <c r="Z1429" s="31"/>
      <c r="AA1429" s="16">
        <v>361290.89</v>
      </c>
      <c r="AB1429" s="16">
        <v>431.64980884109917</v>
      </c>
      <c r="AC1429" s="16">
        <v>445212.7</v>
      </c>
      <c r="AD1429" s="16">
        <v>531.9148148148148</v>
      </c>
      <c r="AE1429" s="16">
        <v>4379210.6500000004</v>
      </c>
      <c r="AF1429" s="16">
        <v>5232.0318399044208</v>
      </c>
      <c r="AG1429" s="16">
        <v>25983.769999999997</v>
      </c>
      <c r="AH1429" s="16">
        <v>31.043930704898443</v>
      </c>
    </row>
    <row r="1430" spans="1:34" x14ac:dyDescent="0.25">
      <c r="A1430" t="s">
        <v>2990</v>
      </c>
      <c r="B1430" t="s">
        <v>373</v>
      </c>
      <c r="C1430">
        <v>792</v>
      </c>
      <c r="D1430" t="s">
        <v>374</v>
      </c>
      <c r="E1430">
        <v>2285</v>
      </c>
      <c r="F1430" t="s">
        <v>2991</v>
      </c>
      <c r="G1430" s="14">
        <v>945</v>
      </c>
      <c r="H1430" s="44">
        <f t="shared" si="70"/>
        <v>1763.6100000000001</v>
      </c>
      <c r="I1430" s="44">
        <f t="shared" si="71"/>
        <v>9916.68</v>
      </c>
      <c r="J1430" s="44">
        <f t="shared" si="72"/>
        <v>11680.29</v>
      </c>
      <c r="K1430" s="15">
        <v>577.46</v>
      </c>
      <c r="L1430" s="15">
        <v>6628.02</v>
      </c>
      <c r="M1430" s="15">
        <v>334</v>
      </c>
      <c r="N1430" s="15">
        <v>7539.48</v>
      </c>
      <c r="O1430" s="16">
        <v>628.02</v>
      </c>
      <c r="P1430" s="16">
        <v>3288.66</v>
      </c>
      <c r="Q1430" s="16">
        <v>224.13</v>
      </c>
      <c r="R1430" s="16">
        <v>4140.82</v>
      </c>
      <c r="S1430" s="17">
        <v>11680.3</v>
      </c>
      <c r="T1430" s="16">
        <v>11037883.5</v>
      </c>
      <c r="U1430" s="16"/>
      <c r="V1430" s="16"/>
      <c r="W1430" s="16"/>
      <c r="X1430" s="31"/>
      <c r="Y1430" s="31"/>
      <c r="Z1430" s="31"/>
      <c r="AA1430" s="16">
        <v>251362</v>
      </c>
      <c r="AB1430" s="16">
        <v>265.9915343915344</v>
      </c>
      <c r="AC1430" s="16">
        <v>294339.19</v>
      </c>
      <c r="AD1430" s="16">
        <v>311.47004232804233</v>
      </c>
      <c r="AE1430" s="16">
        <v>6068668.4800000004</v>
      </c>
      <c r="AF1430" s="16">
        <v>6421.8714074074078</v>
      </c>
      <c r="AG1430" s="16">
        <v>194810.17</v>
      </c>
      <c r="AH1430" s="16">
        <v>206.14832804232805</v>
      </c>
    </row>
    <row r="1431" spans="1:34" x14ac:dyDescent="0.25">
      <c r="A1431" t="s">
        <v>2992</v>
      </c>
      <c r="B1431" t="s">
        <v>373</v>
      </c>
      <c r="C1431">
        <v>792</v>
      </c>
      <c r="D1431" t="s">
        <v>374</v>
      </c>
      <c r="E1431">
        <v>2311</v>
      </c>
      <c r="F1431" t="s">
        <v>2993</v>
      </c>
      <c r="G1431" s="14">
        <v>623</v>
      </c>
      <c r="H1431" s="44">
        <f t="shared" si="70"/>
        <v>1993.8000000000002</v>
      </c>
      <c r="I1431" s="44">
        <f t="shared" si="71"/>
        <v>8624.73</v>
      </c>
      <c r="J1431" s="44">
        <f t="shared" si="72"/>
        <v>10618.529999999999</v>
      </c>
      <c r="K1431" s="15">
        <v>735.98</v>
      </c>
      <c r="L1431" s="15">
        <v>5336.07</v>
      </c>
      <c r="M1431" s="15">
        <v>405.67</v>
      </c>
      <c r="N1431" s="15">
        <v>6477.72</v>
      </c>
      <c r="O1431" s="16">
        <v>628.02</v>
      </c>
      <c r="P1431" s="16">
        <v>3288.66</v>
      </c>
      <c r="Q1431" s="16">
        <v>224.13</v>
      </c>
      <c r="R1431" s="16">
        <v>4140.82</v>
      </c>
      <c r="S1431" s="17">
        <v>10618.54</v>
      </c>
      <c r="T1431" s="16">
        <v>6615350.4200000009</v>
      </c>
      <c r="U1431" s="16"/>
      <c r="V1431" s="16"/>
      <c r="W1431" s="16"/>
      <c r="X1431" s="31"/>
      <c r="Y1431" s="31"/>
      <c r="Z1431" s="31"/>
      <c r="AA1431" s="16">
        <v>140096.88</v>
      </c>
      <c r="AB1431" s="16">
        <v>224.87460674157305</v>
      </c>
      <c r="AC1431" s="16">
        <v>318416.8</v>
      </c>
      <c r="AD1431" s="16">
        <v>511.10240770465487</v>
      </c>
      <c r="AE1431" s="16">
        <v>3088999.2800000003</v>
      </c>
      <c r="AF1431" s="16">
        <v>4958.2652969502415</v>
      </c>
      <c r="AG1431" s="16">
        <v>235374.44</v>
      </c>
      <c r="AH1431" s="16">
        <v>377.80808988764045</v>
      </c>
    </row>
    <row r="1432" spans="1:34" x14ac:dyDescent="0.25">
      <c r="A1432" t="s">
        <v>2994</v>
      </c>
      <c r="B1432" t="s">
        <v>373</v>
      </c>
      <c r="C1432">
        <v>792</v>
      </c>
      <c r="D1432" t="s">
        <v>374</v>
      </c>
      <c r="E1432">
        <v>2317</v>
      </c>
      <c r="F1432" t="s">
        <v>2995</v>
      </c>
      <c r="G1432" s="14">
        <v>710</v>
      </c>
      <c r="H1432" s="44">
        <f t="shared" si="70"/>
        <v>2548</v>
      </c>
      <c r="I1432" s="44">
        <f t="shared" si="71"/>
        <v>9324.73</v>
      </c>
      <c r="J1432" s="44">
        <f t="shared" si="72"/>
        <v>11872.73</v>
      </c>
      <c r="K1432" s="15">
        <v>1166.3399999999999</v>
      </c>
      <c r="L1432" s="15">
        <v>6036.07</v>
      </c>
      <c r="M1432" s="15">
        <v>529.51</v>
      </c>
      <c r="N1432" s="15">
        <v>7731.92</v>
      </c>
      <c r="O1432" s="16">
        <v>628.02</v>
      </c>
      <c r="P1432" s="16">
        <v>3288.66</v>
      </c>
      <c r="Q1432" s="16">
        <v>224.13</v>
      </c>
      <c r="R1432" s="16">
        <v>4140.82</v>
      </c>
      <c r="S1432" s="17">
        <v>11872.74</v>
      </c>
      <c r="T1432" s="16">
        <v>8429645.4000000004</v>
      </c>
      <c r="U1432" s="16"/>
      <c r="V1432" s="16"/>
      <c r="W1432" s="16"/>
      <c r="X1432" s="31"/>
      <c r="Y1432" s="31"/>
      <c r="Z1432" s="31"/>
      <c r="AA1432" s="16">
        <v>345474.9</v>
      </c>
      <c r="AB1432" s="16">
        <v>486.58436619718316</v>
      </c>
      <c r="AC1432" s="16">
        <v>375970.52999999997</v>
      </c>
      <c r="AD1432" s="16">
        <v>529.53595774647886</v>
      </c>
      <c r="AE1432" s="16">
        <v>3993956.36</v>
      </c>
      <c r="AF1432" s="16">
        <v>5625.2906478873238</v>
      </c>
      <c r="AG1432" s="16">
        <v>291650.51999999996</v>
      </c>
      <c r="AH1432" s="16">
        <v>410.7753802816901</v>
      </c>
    </row>
    <row r="1433" spans="1:34" x14ac:dyDescent="0.25">
      <c r="A1433" t="s">
        <v>2996</v>
      </c>
      <c r="B1433" t="s">
        <v>373</v>
      </c>
      <c r="C1433">
        <v>792</v>
      </c>
      <c r="D1433" t="s">
        <v>374</v>
      </c>
      <c r="E1433">
        <v>2325</v>
      </c>
      <c r="F1433" t="s">
        <v>2997</v>
      </c>
      <c r="G1433" s="14">
        <v>719</v>
      </c>
      <c r="H1433" s="44">
        <f t="shared" si="70"/>
        <v>2010.1399999999999</v>
      </c>
      <c r="I1433" s="44">
        <f t="shared" si="71"/>
        <v>8937.380000000001</v>
      </c>
      <c r="J1433" s="44">
        <f t="shared" si="72"/>
        <v>10947.52</v>
      </c>
      <c r="K1433" s="15">
        <v>894.21</v>
      </c>
      <c r="L1433" s="15">
        <v>5648.72</v>
      </c>
      <c r="M1433" s="15">
        <v>263.77999999999997</v>
      </c>
      <c r="N1433" s="15">
        <v>6806.7</v>
      </c>
      <c r="O1433" s="16">
        <v>628.02</v>
      </c>
      <c r="P1433" s="16">
        <v>3288.66</v>
      </c>
      <c r="Q1433" s="16">
        <v>224.13</v>
      </c>
      <c r="R1433" s="16">
        <v>4140.82</v>
      </c>
      <c r="S1433" s="17">
        <v>10947.52</v>
      </c>
      <c r="T1433" s="16">
        <v>7871266.8799999999</v>
      </c>
      <c r="U1433" s="16"/>
      <c r="V1433" s="16"/>
      <c r="W1433" s="16"/>
      <c r="X1433" s="31"/>
      <c r="Y1433" s="31"/>
      <c r="Z1433" s="31"/>
      <c r="AA1433" s="16">
        <v>244415.1</v>
      </c>
      <c r="AB1433" s="16">
        <v>339.93755215577193</v>
      </c>
      <c r="AC1433" s="16">
        <v>398519.18000000005</v>
      </c>
      <c r="AD1433" s="16">
        <v>554.26867872044511</v>
      </c>
      <c r="AE1433" s="16">
        <v>3859580.0099999993</v>
      </c>
      <c r="AF1433" s="16">
        <v>5367.9833240611952</v>
      </c>
      <c r="AG1433" s="16">
        <v>201847.67999999999</v>
      </c>
      <c r="AH1433" s="16">
        <v>280.73390820584143</v>
      </c>
    </row>
    <row r="1434" spans="1:34" x14ac:dyDescent="0.25">
      <c r="A1434" t="s">
        <v>2998</v>
      </c>
      <c r="B1434" t="s">
        <v>373</v>
      </c>
      <c r="C1434">
        <v>792</v>
      </c>
      <c r="D1434" t="s">
        <v>374</v>
      </c>
      <c r="E1434">
        <v>2330</v>
      </c>
      <c r="F1434" t="s">
        <v>2999</v>
      </c>
      <c r="G1434" s="14">
        <v>297</v>
      </c>
      <c r="H1434" s="44">
        <f t="shared" si="70"/>
        <v>2538.92</v>
      </c>
      <c r="I1434" s="44">
        <f t="shared" si="71"/>
        <v>10151.16</v>
      </c>
      <c r="J1434" s="44">
        <f t="shared" si="72"/>
        <v>12690.08</v>
      </c>
      <c r="K1434" s="15">
        <v>1116.04</v>
      </c>
      <c r="L1434" s="15">
        <v>6862.5</v>
      </c>
      <c r="M1434" s="15">
        <v>570.73</v>
      </c>
      <c r="N1434" s="15">
        <v>8549.27</v>
      </c>
      <c r="O1434" s="16">
        <v>628.02</v>
      </c>
      <c r="P1434" s="16">
        <v>3288.66</v>
      </c>
      <c r="Q1434" s="16">
        <v>224.13</v>
      </c>
      <c r="R1434" s="16">
        <v>4140.82</v>
      </c>
      <c r="S1434" s="17">
        <v>12690.09</v>
      </c>
      <c r="T1434" s="16">
        <v>3768956.73</v>
      </c>
      <c r="U1434" s="16"/>
      <c r="V1434" s="16"/>
      <c r="W1434" s="16"/>
      <c r="X1434" s="31"/>
      <c r="Y1434" s="31"/>
      <c r="Z1434" s="31"/>
      <c r="AA1434" s="16">
        <v>136857.92000000001</v>
      </c>
      <c r="AB1434" s="16">
        <v>460.8010774410775</v>
      </c>
      <c r="AC1434" s="16">
        <v>173026.53</v>
      </c>
      <c r="AD1434" s="16">
        <v>582.58090909090913</v>
      </c>
      <c r="AE1434" s="16">
        <v>1957909.8399999999</v>
      </c>
      <c r="AF1434" s="16">
        <v>6592.2890235690229</v>
      </c>
      <c r="AG1434" s="16">
        <v>80251.98</v>
      </c>
      <c r="AH1434" s="16">
        <v>270.20868686868687</v>
      </c>
    </row>
    <row r="1435" spans="1:34" x14ac:dyDescent="0.25">
      <c r="A1435" t="s">
        <v>3000</v>
      </c>
      <c r="B1435" t="s">
        <v>373</v>
      </c>
      <c r="C1435">
        <v>792</v>
      </c>
      <c r="D1435" t="s">
        <v>374</v>
      </c>
      <c r="E1435">
        <v>2331</v>
      </c>
      <c r="F1435" t="s">
        <v>3001</v>
      </c>
      <c r="G1435" s="14">
        <v>677</v>
      </c>
      <c r="H1435" s="44">
        <f t="shared" si="70"/>
        <v>2376.04</v>
      </c>
      <c r="I1435" s="44">
        <f t="shared" si="71"/>
        <v>9412.130000000001</v>
      </c>
      <c r="J1435" s="44">
        <f t="shared" si="72"/>
        <v>11788.170000000002</v>
      </c>
      <c r="K1435" s="15">
        <v>1079.28</v>
      </c>
      <c r="L1435" s="15">
        <v>6123.47</v>
      </c>
      <c r="M1435" s="15">
        <v>444.61</v>
      </c>
      <c r="N1435" s="15">
        <v>7647.37</v>
      </c>
      <c r="O1435" s="16">
        <v>628.02</v>
      </c>
      <c r="P1435" s="16">
        <v>3288.66</v>
      </c>
      <c r="Q1435" s="16">
        <v>224.13</v>
      </c>
      <c r="R1435" s="16">
        <v>4140.82</v>
      </c>
      <c r="S1435" s="17">
        <v>11788.189999999999</v>
      </c>
      <c r="T1435" s="16">
        <v>7980604.629999999</v>
      </c>
      <c r="U1435" s="16"/>
      <c r="V1435" s="16"/>
      <c r="W1435" s="16"/>
      <c r="X1435" s="31"/>
      <c r="Y1435" s="31"/>
      <c r="Z1435" s="31"/>
      <c r="AA1435" s="16">
        <v>301496.19</v>
      </c>
      <c r="AB1435" s="16">
        <v>445.34149187592317</v>
      </c>
      <c r="AC1435" s="16">
        <v>429177.77000000008</v>
      </c>
      <c r="AD1435" s="16">
        <v>633.9405760709011</v>
      </c>
      <c r="AE1435" s="16">
        <v>3978606.1399999997</v>
      </c>
      <c r="AF1435" s="16">
        <v>5876.8185228951252</v>
      </c>
      <c r="AG1435" s="16">
        <v>166984.88</v>
      </c>
      <c r="AH1435" s="16">
        <v>246.65418020679468</v>
      </c>
    </row>
    <row r="1436" spans="1:34" x14ac:dyDescent="0.25">
      <c r="A1436" t="s">
        <v>3002</v>
      </c>
      <c r="B1436" t="s">
        <v>373</v>
      </c>
      <c r="C1436">
        <v>792</v>
      </c>
      <c r="D1436" t="s">
        <v>374</v>
      </c>
      <c r="E1436">
        <v>2333</v>
      </c>
      <c r="F1436" t="s">
        <v>3003</v>
      </c>
      <c r="G1436" s="14">
        <v>807</v>
      </c>
      <c r="H1436" s="44">
        <f t="shared" si="70"/>
        <v>2203.77</v>
      </c>
      <c r="I1436" s="44">
        <f t="shared" si="71"/>
        <v>8634.9700000000012</v>
      </c>
      <c r="J1436" s="44">
        <f t="shared" si="72"/>
        <v>10838.740000000002</v>
      </c>
      <c r="K1436" s="15">
        <v>1094.33</v>
      </c>
      <c r="L1436" s="15">
        <v>5346.31</v>
      </c>
      <c r="M1436" s="15">
        <v>257.29000000000002</v>
      </c>
      <c r="N1436" s="15">
        <v>6697.93</v>
      </c>
      <c r="O1436" s="16">
        <v>628.02</v>
      </c>
      <c r="P1436" s="16">
        <v>3288.66</v>
      </c>
      <c r="Q1436" s="16">
        <v>224.13</v>
      </c>
      <c r="R1436" s="16">
        <v>4140.82</v>
      </c>
      <c r="S1436" s="17">
        <v>10838.75</v>
      </c>
      <c r="T1436" s="16">
        <v>8746871.25</v>
      </c>
      <c r="U1436" s="16"/>
      <c r="V1436" s="16"/>
      <c r="W1436" s="16"/>
      <c r="X1436" s="31"/>
      <c r="Y1436" s="31"/>
      <c r="Z1436" s="31"/>
      <c r="AA1436" s="16">
        <v>369514.25</v>
      </c>
      <c r="AB1436" s="16">
        <v>457.88630731102847</v>
      </c>
      <c r="AC1436" s="16">
        <v>513612.79999999999</v>
      </c>
      <c r="AD1436" s="16">
        <v>636.44708798017348</v>
      </c>
      <c r="AE1436" s="16">
        <v>4135708.0200000005</v>
      </c>
      <c r="AF1436" s="16">
        <v>5124.7930855018594</v>
      </c>
      <c r="AG1436" s="16">
        <v>178762.38</v>
      </c>
      <c r="AH1436" s="16">
        <v>221.51472118959109</v>
      </c>
    </row>
    <row r="1437" spans="1:34" x14ac:dyDescent="0.25">
      <c r="A1437" t="s">
        <v>3004</v>
      </c>
      <c r="B1437" t="s">
        <v>373</v>
      </c>
      <c r="C1437">
        <v>792</v>
      </c>
      <c r="D1437" t="s">
        <v>374</v>
      </c>
      <c r="E1437">
        <v>2338</v>
      </c>
      <c r="F1437" t="s">
        <v>3005</v>
      </c>
      <c r="G1437" s="14">
        <v>109</v>
      </c>
      <c r="H1437" s="44">
        <f t="shared" si="70"/>
        <v>1161.21</v>
      </c>
      <c r="I1437" s="44">
        <f t="shared" si="71"/>
        <v>15066.09</v>
      </c>
      <c r="J1437" s="44">
        <f t="shared" si="72"/>
        <v>16227.3</v>
      </c>
      <c r="K1437" s="15">
        <v>309.04000000000002</v>
      </c>
      <c r="L1437" s="15">
        <v>11777.43</v>
      </c>
      <c r="M1437" s="15">
        <v>0.02</v>
      </c>
      <c r="N1437" s="15">
        <v>12086.5</v>
      </c>
      <c r="O1437" s="16">
        <v>628.02</v>
      </c>
      <c r="P1437" s="16">
        <v>3288.66</v>
      </c>
      <c r="Q1437" s="16">
        <v>224.13</v>
      </c>
      <c r="R1437" s="16">
        <v>4140.82</v>
      </c>
      <c r="S1437" s="17">
        <v>16227.32</v>
      </c>
      <c r="T1437" s="16">
        <v>1768777.88</v>
      </c>
      <c r="U1437" s="16"/>
      <c r="V1437" s="16"/>
      <c r="W1437" s="16"/>
      <c r="X1437" s="31"/>
      <c r="Y1437" s="31"/>
      <c r="Z1437" s="31"/>
      <c r="AA1437" s="16">
        <v>7275.2</v>
      </c>
      <c r="AB1437" s="16">
        <v>66.744954128440369</v>
      </c>
      <c r="AC1437" s="16">
        <v>26410.43</v>
      </c>
      <c r="AD1437" s="16">
        <v>242.29752293577982</v>
      </c>
      <c r="AE1437" s="16">
        <v>1277102.0600000003</v>
      </c>
      <c r="AF1437" s="16">
        <v>11716.532660550462</v>
      </c>
      <c r="AG1437" s="16">
        <v>6638.35</v>
      </c>
      <c r="AH1437" s="16">
        <v>60.902293577981652</v>
      </c>
    </row>
    <row r="1438" spans="1:34" x14ac:dyDescent="0.25">
      <c r="A1438" t="s">
        <v>3006</v>
      </c>
      <c r="B1438" t="s">
        <v>373</v>
      </c>
      <c r="C1438">
        <v>792</v>
      </c>
      <c r="D1438" t="s">
        <v>374</v>
      </c>
      <c r="E1438">
        <v>2343</v>
      </c>
      <c r="F1438" t="s">
        <v>3007</v>
      </c>
      <c r="G1438" s="14">
        <v>663</v>
      </c>
      <c r="H1438" s="44">
        <f t="shared" si="70"/>
        <v>2114.25</v>
      </c>
      <c r="I1438" s="44">
        <f t="shared" si="71"/>
        <v>8727.83</v>
      </c>
      <c r="J1438" s="44">
        <f t="shared" si="72"/>
        <v>10842.08</v>
      </c>
      <c r="K1438" s="15">
        <v>890.2</v>
      </c>
      <c r="L1438" s="15">
        <v>5439.17</v>
      </c>
      <c r="M1438" s="15">
        <v>371.9</v>
      </c>
      <c r="N1438" s="15">
        <v>6701.28</v>
      </c>
      <c r="O1438" s="16">
        <v>628.02</v>
      </c>
      <c r="P1438" s="16">
        <v>3288.66</v>
      </c>
      <c r="Q1438" s="16">
        <v>224.13</v>
      </c>
      <c r="R1438" s="16">
        <v>4140.82</v>
      </c>
      <c r="S1438" s="17">
        <v>10842.099999999999</v>
      </c>
      <c r="T1438" s="16">
        <v>7188312.2999999989</v>
      </c>
      <c r="U1438" s="16"/>
      <c r="V1438" s="16"/>
      <c r="W1438" s="16"/>
      <c r="X1438" s="31"/>
      <c r="Y1438" s="31"/>
      <c r="Z1438" s="31"/>
      <c r="AA1438" s="16">
        <v>234248.66999999998</v>
      </c>
      <c r="AB1438" s="16">
        <v>353.31624434389136</v>
      </c>
      <c r="AC1438" s="16">
        <v>355955.71000000008</v>
      </c>
      <c r="AD1438" s="16">
        <v>536.88644042232295</v>
      </c>
      <c r="AE1438" s="16">
        <v>3437511.8999999994</v>
      </c>
      <c r="AF1438" s="16">
        <v>5184.7841628959268</v>
      </c>
      <c r="AG1438" s="16">
        <v>168658.84999999998</v>
      </c>
      <c r="AH1438" s="16">
        <v>254.38740573152333</v>
      </c>
    </row>
    <row r="1439" spans="1:34" x14ac:dyDescent="0.25">
      <c r="A1439" t="s">
        <v>3008</v>
      </c>
      <c r="B1439" t="s">
        <v>373</v>
      </c>
      <c r="C1439">
        <v>792</v>
      </c>
      <c r="D1439" t="s">
        <v>374</v>
      </c>
      <c r="E1439">
        <v>2353</v>
      </c>
      <c r="F1439" t="s">
        <v>3009</v>
      </c>
      <c r="G1439" s="14">
        <v>144</v>
      </c>
      <c r="H1439" s="44">
        <f t="shared" si="70"/>
        <v>2172.58</v>
      </c>
      <c r="I1439" s="44">
        <f t="shared" si="71"/>
        <v>15825.5</v>
      </c>
      <c r="J1439" s="44">
        <f t="shared" si="72"/>
        <v>17998.080000000002</v>
      </c>
      <c r="K1439" s="15">
        <v>992.16</v>
      </c>
      <c r="L1439" s="15">
        <v>12536.84</v>
      </c>
      <c r="M1439" s="15">
        <v>328.27</v>
      </c>
      <c r="N1439" s="15">
        <v>13857.27</v>
      </c>
      <c r="O1439" s="16">
        <v>628.02</v>
      </c>
      <c r="P1439" s="16">
        <v>3288.66</v>
      </c>
      <c r="Q1439" s="16">
        <v>224.13</v>
      </c>
      <c r="R1439" s="16">
        <v>4140.82</v>
      </c>
      <c r="S1439" s="17">
        <v>17998.09</v>
      </c>
      <c r="T1439" s="16">
        <v>2591724.96</v>
      </c>
      <c r="U1439" s="16"/>
      <c r="V1439" s="16"/>
      <c r="W1439" s="16"/>
      <c r="X1439" s="31"/>
      <c r="Y1439" s="31"/>
      <c r="Z1439" s="31"/>
      <c r="AA1439" s="16">
        <v>53327.62</v>
      </c>
      <c r="AB1439" s="16">
        <v>370.33069444444448</v>
      </c>
      <c r="AC1439" s="16">
        <v>89543.28</v>
      </c>
      <c r="AD1439" s="16">
        <v>621.82833333333338</v>
      </c>
      <c r="AE1439" s="16">
        <v>1719511.83</v>
      </c>
      <c r="AF1439" s="16">
        <v>11941.054375</v>
      </c>
      <c r="AG1439" s="16">
        <v>85792.58</v>
      </c>
      <c r="AH1439" s="16">
        <v>595.78180555555559</v>
      </c>
    </row>
    <row r="1440" spans="1:34" x14ac:dyDescent="0.25">
      <c r="A1440" t="s">
        <v>3010</v>
      </c>
      <c r="B1440" t="s">
        <v>373</v>
      </c>
      <c r="C1440">
        <v>792</v>
      </c>
      <c r="D1440" t="s">
        <v>374</v>
      </c>
      <c r="E1440">
        <v>2355</v>
      </c>
      <c r="F1440" t="s">
        <v>3011</v>
      </c>
      <c r="G1440" s="14">
        <v>493</v>
      </c>
      <c r="H1440" s="44">
        <f t="shared" si="70"/>
        <v>1292.52</v>
      </c>
      <c r="I1440" s="44">
        <f t="shared" si="71"/>
        <v>9440.0499999999993</v>
      </c>
      <c r="J1440" s="44">
        <f t="shared" si="72"/>
        <v>10732.57</v>
      </c>
      <c r="K1440" s="15">
        <v>0</v>
      </c>
      <c r="L1440" s="15">
        <v>6151.39</v>
      </c>
      <c r="M1440" s="15">
        <v>440.37</v>
      </c>
      <c r="N1440" s="15">
        <v>6591.77</v>
      </c>
      <c r="O1440" s="16">
        <v>628.02</v>
      </c>
      <c r="P1440" s="16">
        <v>3288.66</v>
      </c>
      <c r="Q1440" s="16">
        <v>224.13</v>
      </c>
      <c r="R1440" s="16">
        <v>4140.82</v>
      </c>
      <c r="S1440" s="17">
        <v>10732.59</v>
      </c>
      <c r="T1440" s="16">
        <v>5291166.87</v>
      </c>
      <c r="U1440" s="16"/>
      <c r="V1440" s="16"/>
      <c r="W1440" s="16"/>
      <c r="X1440" s="31"/>
      <c r="Y1440" s="31"/>
      <c r="Z1440" s="31"/>
      <c r="AA1440" s="16">
        <v>0</v>
      </c>
      <c r="AB1440" s="16">
        <v>0</v>
      </c>
      <c r="AC1440" s="16">
        <v>0</v>
      </c>
      <c r="AD1440" s="16">
        <v>0</v>
      </c>
      <c r="AE1440" s="16">
        <v>2930136.32</v>
      </c>
      <c r="AF1440" s="16">
        <v>5943.4813793103449</v>
      </c>
      <c r="AG1440" s="16">
        <v>102500.66</v>
      </c>
      <c r="AH1440" s="16">
        <v>207.91208924949291</v>
      </c>
    </row>
    <row r="1441" spans="1:34" x14ac:dyDescent="0.25">
      <c r="A1441" t="s">
        <v>3012</v>
      </c>
      <c r="B1441" t="s">
        <v>373</v>
      </c>
      <c r="C1441">
        <v>792</v>
      </c>
      <c r="D1441" t="s">
        <v>374</v>
      </c>
      <c r="E1441">
        <v>2360</v>
      </c>
      <c r="F1441" t="s">
        <v>3013</v>
      </c>
      <c r="G1441" s="14">
        <v>270</v>
      </c>
      <c r="H1441" s="44">
        <f t="shared" si="70"/>
        <v>2555.8000000000002</v>
      </c>
      <c r="I1441" s="44">
        <f t="shared" si="71"/>
        <v>11160.849999999999</v>
      </c>
      <c r="J1441" s="44">
        <f t="shared" si="72"/>
        <v>13716.649999999998</v>
      </c>
      <c r="K1441" s="15">
        <v>993.28</v>
      </c>
      <c r="L1441" s="15">
        <v>7872.19</v>
      </c>
      <c r="M1441" s="15">
        <v>710.37</v>
      </c>
      <c r="N1441" s="15">
        <v>9575.83</v>
      </c>
      <c r="O1441" s="16">
        <v>628.02</v>
      </c>
      <c r="P1441" s="16">
        <v>3288.66</v>
      </c>
      <c r="Q1441" s="16">
        <v>224.13</v>
      </c>
      <c r="R1441" s="16">
        <v>4140.82</v>
      </c>
      <c r="S1441" s="17">
        <v>13716.65</v>
      </c>
      <c r="T1441" s="16">
        <v>3703495.5</v>
      </c>
      <c r="U1441" s="16"/>
      <c r="V1441" s="16"/>
      <c r="W1441" s="16"/>
      <c r="X1441" s="31"/>
      <c r="Y1441" s="31"/>
      <c r="Z1441" s="31"/>
      <c r="AA1441" s="16">
        <v>121863.59999999999</v>
      </c>
      <c r="AB1441" s="16">
        <v>451.34666666666664</v>
      </c>
      <c r="AC1441" s="16">
        <v>146321.70000000004</v>
      </c>
      <c r="AD1441" s="16">
        <v>541.93222222222232</v>
      </c>
      <c r="AE1441" s="16">
        <v>2047579.6199999996</v>
      </c>
      <c r="AF1441" s="16">
        <v>7583.6282222222208</v>
      </c>
      <c r="AG1441" s="16">
        <v>77910.81</v>
      </c>
      <c r="AH1441" s="16">
        <v>288.55855555555553</v>
      </c>
    </row>
    <row r="1442" spans="1:34" x14ac:dyDescent="0.25">
      <c r="A1442" t="s">
        <v>3014</v>
      </c>
      <c r="B1442" t="s">
        <v>373</v>
      </c>
      <c r="C1442">
        <v>792</v>
      </c>
      <c r="D1442" t="s">
        <v>374</v>
      </c>
      <c r="E1442">
        <v>2362</v>
      </c>
      <c r="F1442" t="s">
        <v>3015</v>
      </c>
      <c r="G1442" s="14">
        <v>652</v>
      </c>
      <c r="H1442" s="44">
        <f t="shared" si="70"/>
        <v>1746.67</v>
      </c>
      <c r="I1442" s="44">
        <f t="shared" si="71"/>
        <v>9613.8499999999985</v>
      </c>
      <c r="J1442" s="44">
        <f t="shared" si="72"/>
        <v>11360.519999999999</v>
      </c>
      <c r="K1442" s="15">
        <v>543.66999999999996</v>
      </c>
      <c r="L1442" s="15">
        <v>6325.19</v>
      </c>
      <c r="M1442" s="15">
        <v>350.85</v>
      </c>
      <c r="N1442" s="15">
        <v>7219.7</v>
      </c>
      <c r="O1442" s="16">
        <v>628.02</v>
      </c>
      <c r="P1442" s="16">
        <v>3288.66</v>
      </c>
      <c r="Q1442" s="16">
        <v>224.13</v>
      </c>
      <c r="R1442" s="16">
        <v>4140.82</v>
      </c>
      <c r="S1442" s="17">
        <v>11360.52</v>
      </c>
      <c r="T1442" s="16">
        <v>7407059.04</v>
      </c>
      <c r="U1442" s="16"/>
      <c r="V1442" s="16"/>
      <c r="W1442" s="16"/>
      <c r="X1442" s="31"/>
      <c r="Y1442" s="31"/>
      <c r="Z1442" s="31"/>
      <c r="AA1442" s="16">
        <v>168558.23</v>
      </c>
      <c r="AB1442" s="16">
        <v>258.52489263803682</v>
      </c>
      <c r="AC1442" s="16">
        <v>185911.84</v>
      </c>
      <c r="AD1442" s="16">
        <v>285.14085889570549</v>
      </c>
      <c r="AE1442" s="16">
        <v>3952773.5499999984</v>
      </c>
      <c r="AF1442" s="16">
        <v>6062.5361196318991</v>
      </c>
      <c r="AG1442" s="16">
        <v>171248.4</v>
      </c>
      <c r="AH1442" s="16">
        <v>262.65092024539877</v>
      </c>
    </row>
    <row r="1443" spans="1:34" x14ac:dyDescent="0.25">
      <c r="A1443" t="s">
        <v>3016</v>
      </c>
      <c r="B1443" t="s">
        <v>373</v>
      </c>
      <c r="C1443">
        <v>792</v>
      </c>
      <c r="D1443" t="s">
        <v>374</v>
      </c>
      <c r="E1443">
        <v>2368</v>
      </c>
      <c r="F1443" t="s">
        <v>3017</v>
      </c>
      <c r="G1443" s="14">
        <v>413</v>
      </c>
      <c r="H1443" s="44">
        <f t="shared" si="70"/>
        <v>2303.56</v>
      </c>
      <c r="I1443" s="44">
        <f t="shared" si="71"/>
        <v>9948.4</v>
      </c>
      <c r="J1443" s="44">
        <f t="shared" si="72"/>
        <v>12251.96</v>
      </c>
      <c r="K1443" s="15">
        <v>900.65</v>
      </c>
      <c r="L1443" s="15">
        <v>6659.74</v>
      </c>
      <c r="M1443" s="15">
        <v>550.76</v>
      </c>
      <c r="N1443" s="15">
        <v>8111.16</v>
      </c>
      <c r="O1443" s="16">
        <v>628.02</v>
      </c>
      <c r="P1443" s="16">
        <v>3288.66</v>
      </c>
      <c r="Q1443" s="16">
        <v>224.13</v>
      </c>
      <c r="R1443" s="16">
        <v>4140.82</v>
      </c>
      <c r="S1443" s="17">
        <v>12251.98</v>
      </c>
      <c r="T1443" s="16">
        <v>5060067.74</v>
      </c>
      <c r="U1443" s="16"/>
      <c r="V1443" s="16"/>
      <c r="W1443" s="16"/>
      <c r="X1443" s="31"/>
      <c r="Y1443" s="31"/>
      <c r="Z1443" s="31"/>
      <c r="AA1443" s="16">
        <v>176447.81</v>
      </c>
      <c r="AB1443" s="16">
        <v>427.23440677966101</v>
      </c>
      <c r="AC1443" s="16">
        <v>195522.29999999996</v>
      </c>
      <c r="AD1443" s="16">
        <v>473.41961259079892</v>
      </c>
      <c r="AE1443" s="16">
        <v>2641354.9999999995</v>
      </c>
      <c r="AF1443" s="16">
        <v>6395.5326876513309</v>
      </c>
      <c r="AG1443" s="16">
        <v>109119.21</v>
      </c>
      <c r="AH1443" s="16">
        <v>264.21116222760293</v>
      </c>
    </row>
    <row r="1444" spans="1:34" x14ac:dyDescent="0.25">
      <c r="A1444" t="s">
        <v>3018</v>
      </c>
      <c r="B1444" t="s">
        <v>373</v>
      </c>
      <c r="C1444">
        <v>792</v>
      </c>
      <c r="D1444" t="s">
        <v>374</v>
      </c>
      <c r="E1444">
        <v>2370</v>
      </c>
      <c r="F1444" t="s">
        <v>3019</v>
      </c>
      <c r="G1444" s="14">
        <v>456</v>
      </c>
      <c r="H1444" s="44">
        <f t="shared" si="70"/>
        <v>2488.9500000000003</v>
      </c>
      <c r="I1444" s="44">
        <f t="shared" si="71"/>
        <v>10315.220000000001</v>
      </c>
      <c r="J1444" s="44">
        <f t="shared" si="72"/>
        <v>12804.170000000002</v>
      </c>
      <c r="K1444" s="15">
        <v>1112.1600000000001</v>
      </c>
      <c r="L1444" s="15">
        <v>7026.56</v>
      </c>
      <c r="M1444" s="15">
        <v>524.64</v>
      </c>
      <c r="N1444" s="15">
        <v>8663.36</v>
      </c>
      <c r="O1444" s="16">
        <v>628.02</v>
      </c>
      <c r="P1444" s="16">
        <v>3288.66</v>
      </c>
      <c r="Q1444" s="16">
        <v>224.13</v>
      </c>
      <c r="R1444" s="16">
        <v>4140.82</v>
      </c>
      <c r="S1444" s="17">
        <v>12804.18</v>
      </c>
      <c r="T1444" s="16">
        <v>5838706.0800000001</v>
      </c>
      <c r="U1444" s="16"/>
      <c r="V1444" s="16"/>
      <c r="W1444" s="16"/>
      <c r="X1444" s="31"/>
      <c r="Y1444" s="31"/>
      <c r="Z1444" s="31"/>
      <c r="AA1444" s="16">
        <v>231176.86999999997</v>
      </c>
      <c r="AB1444" s="16">
        <v>506.9668201754385</v>
      </c>
      <c r="AC1444" s="16">
        <v>275968.97000000009</v>
      </c>
      <c r="AD1444" s="16">
        <v>605.19510964912297</v>
      </c>
      <c r="AE1444" s="16">
        <v>3180737.67</v>
      </c>
      <c r="AF1444" s="16">
        <v>6975.3019078947364</v>
      </c>
      <c r="AG1444" s="16">
        <v>23375.059999999998</v>
      </c>
      <c r="AH1444" s="16">
        <v>51.261096491228066</v>
      </c>
    </row>
    <row r="1445" spans="1:34" x14ac:dyDescent="0.25">
      <c r="A1445" t="s">
        <v>3020</v>
      </c>
      <c r="B1445" t="s">
        <v>373</v>
      </c>
      <c r="C1445">
        <v>792</v>
      </c>
      <c r="D1445" t="s">
        <v>374</v>
      </c>
      <c r="E1445">
        <v>2373</v>
      </c>
      <c r="F1445" t="s">
        <v>3021</v>
      </c>
      <c r="G1445" s="14">
        <v>687</v>
      </c>
      <c r="H1445" s="44">
        <f t="shared" si="70"/>
        <v>1658.88</v>
      </c>
      <c r="I1445" s="44">
        <f t="shared" si="71"/>
        <v>7520.16</v>
      </c>
      <c r="J1445" s="44">
        <f t="shared" si="72"/>
        <v>9179.0400000000009</v>
      </c>
      <c r="K1445" s="15">
        <v>806.73</v>
      </c>
      <c r="L1445" s="15">
        <v>4231.5</v>
      </c>
      <c r="M1445" s="15">
        <v>0</v>
      </c>
      <c r="N1445" s="15">
        <v>5038.2299999999996</v>
      </c>
      <c r="O1445" s="16">
        <v>628.02</v>
      </c>
      <c r="P1445" s="16">
        <v>3288.66</v>
      </c>
      <c r="Q1445" s="16">
        <v>224.13</v>
      </c>
      <c r="R1445" s="16">
        <v>4140.82</v>
      </c>
      <c r="S1445" s="17">
        <v>9179.0499999999993</v>
      </c>
      <c r="T1445" s="16">
        <v>6306007.3499999996</v>
      </c>
      <c r="U1445" s="16"/>
      <c r="V1445" s="16"/>
      <c r="W1445" s="16"/>
      <c r="X1445" s="31"/>
      <c r="Y1445" s="31"/>
      <c r="Z1445" s="31"/>
      <c r="AA1445" s="16">
        <v>233580.23</v>
      </c>
      <c r="AB1445" s="16">
        <v>340.00033478893744</v>
      </c>
      <c r="AC1445" s="16">
        <v>320646.11999999994</v>
      </c>
      <c r="AD1445" s="16">
        <v>466.73379912663745</v>
      </c>
      <c r="AE1445" s="16">
        <v>2895659.6900000004</v>
      </c>
      <c r="AF1445" s="16">
        <v>4214.9340465793312</v>
      </c>
      <c r="AG1445" s="16">
        <v>11381.33</v>
      </c>
      <c r="AH1445" s="16">
        <v>16.566710334788937</v>
      </c>
    </row>
    <row r="1446" spans="1:34" x14ac:dyDescent="0.25">
      <c r="A1446" t="s">
        <v>3022</v>
      </c>
      <c r="B1446" t="s">
        <v>373</v>
      </c>
      <c r="C1446">
        <v>792</v>
      </c>
      <c r="D1446" t="s">
        <v>374</v>
      </c>
      <c r="E1446">
        <v>2375</v>
      </c>
      <c r="F1446" t="s">
        <v>3023</v>
      </c>
      <c r="G1446" s="14">
        <v>1325</v>
      </c>
      <c r="H1446" s="44">
        <f t="shared" si="70"/>
        <v>1755.3200000000002</v>
      </c>
      <c r="I1446" s="44">
        <f t="shared" si="71"/>
        <v>8351.48</v>
      </c>
      <c r="J1446" s="44">
        <f t="shared" si="72"/>
        <v>10106.799999999999</v>
      </c>
      <c r="K1446" s="15">
        <v>663.29</v>
      </c>
      <c r="L1446" s="15">
        <v>5062.82</v>
      </c>
      <c r="M1446" s="15">
        <v>239.88</v>
      </c>
      <c r="N1446" s="15">
        <v>5965.99</v>
      </c>
      <c r="O1446" s="16">
        <v>628.02</v>
      </c>
      <c r="P1446" s="16">
        <v>3288.66</v>
      </c>
      <c r="Q1446" s="16">
        <v>224.13</v>
      </c>
      <c r="R1446" s="16">
        <v>4140.82</v>
      </c>
      <c r="S1446" s="17">
        <v>10106.81</v>
      </c>
      <c r="T1446" s="16">
        <v>13391523.25</v>
      </c>
      <c r="U1446" s="16"/>
      <c r="V1446" s="16"/>
      <c r="W1446" s="16"/>
      <c r="X1446" s="31"/>
      <c r="Y1446" s="31"/>
      <c r="Z1446" s="31"/>
      <c r="AA1446" s="16">
        <v>379530.59000000008</v>
      </c>
      <c r="AB1446" s="16">
        <v>286.43818113207556</v>
      </c>
      <c r="AC1446" s="16">
        <v>499331.98000000004</v>
      </c>
      <c r="AD1446" s="16">
        <v>376.8543245283019</v>
      </c>
      <c r="AE1446" s="16">
        <v>6482280.3600000013</v>
      </c>
      <c r="AF1446" s="16">
        <v>4892.2870641509444</v>
      </c>
      <c r="AG1446" s="16">
        <v>225953.44999999998</v>
      </c>
      <c r="AH1446" s="16">
        <v>170.53090566037736</v>
      </c>
    </row>
    <row r="1447" spans="1:34" x14ac:dyDescent="0.25">
      <c r="A1447" t="s">
        <v>3024</v>
      </c>
      <c r="B1447" t="s">
        <v>373</v>
      </c>
      <c r="C1447">
        <v>792</v>
      </c>
      <c r="D1447" t="s">
        <v>374</v>
      </c>
      <c r="E1447">
        <v>2379</v>
      </c>
      <c r="F1447" t="s">
        <v>3025</v>
      </c>
      <c r="G1447" s="14">
        <v>801</v>
      </c>
      <c r="H1447" s="44">
        <f t="shared" si="70"/>
        <v>2649.59</v>
      </c>
      <c r="I1447" s="44">
        <f t="shared" si="71"/>
        <v>9522.32</v>
      </c>
      <c r="J1447" s="44">
        <f t="shared" si="72"/>
        <v>12171.91</v>
      </c>
      <c r="K1447" s="15">
        <v>1129.08</v>
      </c>
      <c r="L1447" s="15">
        <v>6233.66</v>
      </c>
      <c r="M1447" s="15">
        <v>668.36</v>
      </c>
      <c r="N1447" s="15">
        <v>8031.1</v>
      </c>
      <c r="O1447" s="16">
        <v>628.02</v>
      </c>
      <c r="P1447" s="16">
        <v>3288.66</v>
      </c>
      <c r="Q1447" s="16">
        <v>224.13</v>
      </c>
      <c r="R1447" s="16">
        <v>4140.82</v>
      </c>
      <c r="S1447" s="17">
        <v>12171.92</v>
      </c>
      <c r="T1447" s="16">
        <v>9749707.9199999999</v>
      </c>
      <c r="U1447" s="16"/>
      <c r="V1447" s="16"/>
      <c r="W1447" s="16"/>
      <c r="X1447" s="31"/>
      <c r="Y1447" s="31"/>
      <c r="Z1447" s="31"/>
      <c r="AA1447" s="16">
        <v>436413.6</v>
      </c>
      <c r="AB1447" s="16">
        <v>544.83595505617973</v>
      </c>
      <c r="AC1447" s="16">
        <v>467979.40999999992</v>
      </c>
      <c r="AD1447" s="16">
        <v>584.24395755305852</v>
      </c>
      <c r="AE1447" s="16">
        <v>4738504.4200000009</v>
      </c>
      <c r="AF1447" s="16">
        <v>5915.7358551810248</v>
      </c>
      <c r="AG1447" s="16">
        <v>254656.56</v>
      </c>
      <c r="AH1447" s="16">
        <v>317.92329588014979</v>
      </c>
    </row>
    <row r="1448" spans="1:34" x14ac:dyDescent="0.25">
      <c r="A1448" t="s">
        <v>3026</v>
      </c>
      <c r="B1448" t="s">
        <v>373</v>
      </c>
      <c r="C1448">
        <v>792</v>
      </c>
      <c r="D1448" t="s">
        <v>374</v>
      </c>
      <c r="E1448">
        <v>2395</v>
      </c>
      <c r="F1448" t="s">
        <v>3027</v>
      </c>
      <c r="G1448" s="14">
        <v>221</v>
      </c>
      <c r="H1448" s="44">
        <f t="shared" si="70"/>
        <v>2647.81</v>
      </c>
      <c r="I1448" s="44">
        <f t="shared" si="71"/>
        <v>10052.349999999999</v>
      </c>
      <c r="J1448" s="44">
        <f t="shared" si="72"/>
        <v>12700.159999999998</v>
      </c>
      <c r="K1448" s="15">
        <v>1162</v>
      </c>
      <c r="L1448" s="15">
        <v>6763.69</v>
      </c>
      <c r="M1448" s="15">
        <v>633.66</v>
      </c>
      <c r="N1448" s="15">
        <v>8559.36</v>
      </c>
      <c r="O1448" s="16">
        <v>628.02</v>
      </c>
      <c r="P1448" s="16">
        <v>3288.66</v>
      </c>
      <c r="Q1448" s="16">
        <v>224.13</v>
      </c>
      <c r="R1448" s="16">
        <v>4140.82</v>
      </c>
      <c r="S1448" s="17">
        <v>12700.18</v>
      </c>
      <c r="T1448" s="16">
        <v>2806739.7800000003</v>
      </c>
      <c r="U1448" s="16"/>
      <c r="V1448" s="16"/>
      <c r="W1448" s="16"/>
      <c r="X1448" s="31"/>
      <c r="Y1448" s="31"/>
      <c r="Z1448" s="31"/>
      <c r="AA1448" s="16">
        <v>114218.4</v>
      </c>
      <c r="AB1448" s="16">
        <v>516.82533936651578</v>
      </c>
      <c r="AC1448" s="16">
        <v>124645.48000000003</v>
      </c>
      <c r="AD1448" s="16">
        <v>564.00669683257934</v>
      </c>
      <c r="AE1448" s="16">
        <v>1404199.9600000002</v>
      </c>
      <c r="AF1448" s="16">
        <v>6353.8459728506796</v>
      </c>
      <c r="AG1448" s="16">
        <v>90576.040000000008</v>
      </c>
      <c r="AH1448" s="16">
        <v>409.84633484162902</v>
      </c>
    </row>
    <row r="1449" spans="1:34" x14ac:dyDescent="0.25">
      <c r="A1449" t="s">
        <v>3028</v>
      </c>
      <c r="B1449" t="s">
        <v>373</v>
      </c>
      <c r="C1449">
        <v>792</v>
      </c>
      <c r="D1449" t="s">
        <v>374</v>
      </c>
      <c r="E1449">
        <v>2435</v>
      </c>
      <c r="F1449" t="s">
        <v>3029</v>
      </c>
      <c r="G1449" s="14">
        <v>423</v>
      </c>
      <c r="H1449" s="44">
        <f t="shared" si="70"/>
        <v>2177.04</v>
      </c>
      <c r="I1449" s="44">
        <f t="shared" si="71"/>
        <v>9537.5</v>
      </c>
      <c r="J1449" s="44">
        <f t="shared" si="72"/>
        <v>11714.54</v>
      </c>
      <c r="K1449" s="15">
        <v>852.7</v>
      </c>
      <c r="L1449" s="15">
        <v>6248.84</v>
      </c>
      <c r="M1449" s="15">
        <v>472.19</v>
      </c>
      <c r="N1449" s="15">
        <v>7573.73</v>
      </c>
      <c r="O1449" s="16">
        <v>628.02</v>
      </c>
      <c r="P1449" s="16">
        <v>3288.66</v>
      </c>
      <c r="Q1449" s="16">
        <v>224.13</v>
      </c>
      <c r="R1449" s="16">
        <v>4140.82</v>
      </c>
      <c r="S1449" s="17">
        <v>11714.55</v>
      </c>
      <c r="T1449" s="16">
        <v>4955254.6499999994</v>
      </c>
      <c r="U1449" s="16"/>
      <c r="V1449" s="16"/>
      <c r="W1449" s="16"/>
      <c r="X1449" s="31"/>
      <c r="Y1449" s="31"/>
      <c r="Z1449" s="31"/>
      <c r="AA1449" s="16">
        <v>142873.58000000002</v>
      </c>
      <c r="AB1449" s="16">
        <v>337.76260047281329</v>
      </c>
      <c r="AC1449" s="16">
        <v>217819.98000000004</v>
      </c>
      <c r="AD1449" s="16">
        <v>514.94085106382988</v>
      </c>
      <c r="AE1449" s="16">
        <v>2543702.2400000002</v>
      </c>
      <c r="AF1449" s="16">
        <v>6013.4804728132394</v>
      </c>
      <c r="AG1449" s="16">
        <v>99555.8</v>
      </c>
      <c r="AH1449" s="16">
        <v>235.3565011820331</v>
      </c>
    </row>
    <row r="1450" spans="1:34" x14ac:dyDescent="0.25">
      <c r="A1450" t="s">
        <v>3030</v>
      </c>
      <c r="B1450" t="s">
        <v>373</v>
      </c>
      <c r="C1450">
        <v>792</v>
      </c>
      <c r="D1450" t="s">
        <v>374</v>
      </c>
      <c r="E1450">
        <v>2463</v>
      </c>
      <c r="F1450" t="s">
        <v>3031</v>
      </c>
      <c r="G1450" s="14">
        <v>538</v>
      </c>
      <c r="H1450" s="44">
        <f t="shared" si="70"/>
        <v>2187.38</v>
      </c>
      <c r="I1450" s="44">
        <f t="shared" si="71"/>
        <v>9196.92</v>
      </c>
      <c r="J1450" s="44">
        <f t="shared" si="72"/>
        <v>11384.3</v>
      </c>
      <c r="K1450" s="15">
        <v>917.64</v>
      </c>
      <c r="L1450" s="15">
        <v>5908.26</v>
      </c>
      <c r="M1450" s="15">
        <v>417.59</v>
      </c>
      <c r="N1450" s="15">
        <v>7243.49</v>
      </c>
      <c r="O1450" s="16">
        <v>628.02</v>
      </c>
      <c r="P1450" s="16">
        <v>3288.66</v>
      </c>
      <c r="Q1450" s="16">
        <v>224.13</v>
      </c>
      <c r="R1450" s="16">
        <v>4140.82</v>
      </c>
      <c r="S1450" s="17">
        <v>11384.31</v>
      </c>
      <c r="T1450" s="16">
        <v>6124758.7799999993</v>
      </c>
      <c r="U1450" s="16"/>
      <c r="V1450" s="16"/>
      <c r="W1450" s="16"/>
      <c r="X1450" s="31"/>
      <c r="Y1450" s="31"/>
      <c r="Z1450" s="31"/>
      <c r="AA1450" s="16">
        <v>206542.89</v>
      </c>
      <c r="AB1450" s="16">
        <v>383.90871747211901</v>
      </c>
      <c r="AC1450" s="16">
        <v>287146.05</v>
      </c>
      <c r="AD1450" s="16">
        <v>533.72871747211889</v>
      </c>
      <c r="AE1450" s="16">
        <v>3037594.040000001</v>
      </c>
      <c r="AF1450" s="16">
        <v>5646.0855762081801</v>
      </c>
      <c r="AG1450" s="16">
        <v>141051.35999999999</v>
      </c>
      <c r="AH1450" s="16">
        <v>262.17724907063194</v>
      </c>
    </row>
    <row r="1451" spans="1:34" x14ac:dyDescent="0.25">
      <c r="A1451" t="s">
        <v>3032</v>
      </c>
      <c r="B1451" t="s">
        <v>373</v>
      </c>
      <c r="C1451">
        <v>792</v>
      </c>
      <c r="D1451" t="s">
        <v>374</v>
      </c>
      <c r="E1451">
        <v>2480</v>
      </c>
      <c r="F1451" t="s">
        <v>3033</v>
      </c>
      <c r="G1451" s="14">
        <v>418</v>
      </c>
      <c r="H1451" s="44">
        <f t="shared" si="70"/>
        <v>2099.75</v>
      </c>
      <c r="I1451" s="44">
        <f t="shared" si="71"/>
        <v>10170.16</v>
      </c>
      <c r="J1451" s="44">
        <f t="shared" si="72"/>
        <v>12269.91</v>
      </c>
      <c r="K1451" s="15">
        <v>950.19</v>
      </c>
      <c r="L1451" s="15">
        <v>6881.5</v>
      </c>
      <c r="M1451" s="15">
        <v>297.41000000000003</v>
      </c>
      <c r="N1451" s="15">
        <v>8129.1</v>
      </c>
      <c r="O1451" s="16">
        <v>628.02</v>
      </c>
      <c r="P1451" s="16">
        <v>3288.66</v>
      </c>
      <c r="Q1451" s="16">
        <v>224.13</v>
      </c>
      <c r="R1451" s="16">
        <v>4140.82</v>
      </c>
      <c r="S1451" s="17">
        <v>12269.92</v>
      </c>
      <c r="T1451" s="16">
        <v>5128826.5599999996</v>
      </c>
      <c r="U1451" s="16"/>
      <c r="V1451" s="16"/>
      <c r="W1451" s="16"/>
      <c r="X1451" s="31"/>
      <c r="Y1451" s="31"/>
      <c r="Z1451" s="31"/>
      <c r="AA1451" s="16">
        <v>171805.5</v>
      </c>
      <c r="AB1451" s="16">
        <v>411.01794258373207</v>
      </c>
      <c r="AC1451" s="16">
        <v>225375.90999999997</v>
      </c>
      <c r="AD1451" s="16">
        <v>539.17681818181813</v>
      </c>
      <c r="AE1451" s="16">
        <v>2707408.92</v>
      </c>
      <c r="AF1451" s="16">
        <v>6477.054832535885</v>
      </c>
      <c r="AG1451" s="16">
        <v>162399.31</v>
      </c>
      <c r="AH1451" s="16">
        <v>388.51509569377993</v>
      </c>
    </row>
    <row r="1452" spans="1:34" x14ac:dyDescent="0.25">
      <c r="A1452" t="s">
        <v>3034</v>
      </c>
      <c r="B1452" t="s">
        <v>373</v>
      </c>
      <c r="C1452">
        <v>792</v>
      </c>
      <c r="D1452" t="s">
        <v>374</v>
      </c>
      <c r="E1452">
        <v>2493</v>
      </c>
      <c r="F1452" t="s">
        <v>3035</v>
      </c>
      <c r="G1452" s="14">
        <v>767</v>
      </c>
      <c r="H1452" s="44">
        <f t="shared" si="70"/>
        <v>1852.3400000000001</v>
      </c>
      <c r="I1452" s="44">
        <f t="shared" si="71"/>
        <v>8428.14</v>
      </c>
      <c r="J1452" s="44">
        <f t="shared" si="72"/>
        <v>10280.48</v>
      </c>
      <c r="K1452" s="15">
        <v>748.71</v>
      </c>
      <c r="L1452" s="15">
        <v>5139.4799999999996</v>
      </c>
      <c r="M1452" s="15">
        <v>251.48</v>
      </c>
      <c r="N1452" s="15">
        <v>6139.68</v>
      </c>
      <c r="O1452" s="16">
        <v>628.02</v>
      </c>
      <c r="P1452" s="16">
        <v>3288.66</v>
      </c>
      <c r="Q1452" s="16">
        <v>224.13</v>
      </c>
      <c r="R1452" s="16">
        <v>4140.82</v>
      </c>
      <c r="S1452" s="17">
        <v>10280.5</v>
      </c>
      <c r="T1452" s="16">
        <v>7885143.5</v>
      </c>
      <c r="U1452" s="16"/>
      <c r="V1452" s="16"/>
      <c r="W1452" s="16"/>
      <c r="X1452" s="31"/>
      <c r="Y1452" s="31"/>
      <c r="Z1452" s="31"/>
      <c r="AA1452" s="16">
        <v>231358.61</v>
      </c>
      <c r="AB1452" s="16">
        <v>301.64095176010426</v>
      </c>
      <c r="AC1452" s="16">
        <v>342905.19</v>
      </c>
      <c r="AD1452" s="16">
        <v>447.073259452412</v>
      </c>
      <c r="AE1452" s="16">
        <v>3642523.22</v>
      </c>
      <c r="AF1452" s="16">
        <v>4749.0524380704046</v>
      </c>
      <c r="AG1452" s="16">
        <v>299460.13</v>
      </c>
      <c r="AH1452" s="16">
        <v>390.43041720990874</v>
      </c>
    </row>
    <row r="1453" spans="1:34" x14ac:dyDescent="0.25">
      <c r="A1453" t="s">
        <v>3036</v>
      </c>
      <c r="B1453" t="s">
        <v>373</v>
      </c>
      <c r="C1453">
        <v>792</v>
      </c>
      <c r="D1453" t="s">
        <v>374</v>
      </c>
      <c r="E1453">
        <v>2515</v>
      </c>
      <c r="F1453" t="s">
        <v>1088</v>
      </c>
      <c r="G1453" s="14">
        <v>329</v>
      </c>
      <c r="H1453" s="44">
        <f t="shared" si="70"/>
        <v>1194.48</v>
      </c>
      <c r="I1453" s="44">
        <f t="shared" si="71"/>
        <v>9290.4</v>
      </c>
      <c r="J1453" s="44">
        <f t="shared" si="72"/>
        <v>10484.879999999999</v>
      </c>
      <c r="K1453" s="15">
        <v>342.33</v>
      </c>
      <c r="L1453" s="15">
        <v>6001.74</v>
      </c>
      <c r="M1453" s="15">
        <v>0</v>
      </c>
      <c r="N1453" s="15">
        <v>6344.07</v>
      </c>
      <c r="O1453" s="16">
        <v>628.02</v>
      </c>
      <c r="P1453" s="16">
        <v>3288.66</v>
      </c>
      <c r="Q1453" s="16">
        <v>224.13</v>
      </c>
      <c r="R1453" s="16">
        <v>4140.82</v>
      </c>
      <c r="S1453" s="17">
        <v>10484.89</v>
      </c>
      <c r="T1453" s="16">
        <v>3449528.8099999996</v>
      </c>
      <c r="U1453" s="16"/>
      <c r="V1453" s="16"/>
      <c r="W1453" s="16"/>
      <c r="X1453" s="31"/>
      <c r="Y1453" s="31"/>
      <c r="Z1453" s="31"/>
      <c r="AA1453" s="16">
        <v>52550.070000000007</v>
      </c>
      <c r="AB1453" s="16">
        <v>159.72665653495443</v>
      </c>
      <c r="AC1453" s="16">
        <v>60076.860000000008</v>
      </c>
      <c r="AD1453" s="16">
        <v>182.60443768996961</v>
      </c>
      <c r="AE1453" s="16">
        <v>1951306.3499999994</v>
      </c>
      <c r="AF1453" s="16">
        <v>5931.0223404255303</v>
      </c>
      <c r="AG1453" s="16">
        <v>23266.49</v>
      </c>
      <c r="AH1453" s="16">
        <v>70.718814589665655</v>
      </c>
    </row>
    <row r="1454" spans="1:34" x14ac:dyDescent="0.25">
      <c r="A1454" t="s">
        <v>3037</v>
      </c>
      <c r="B1454" t="s">
        <v>373</v>
      </c>
      <c r="C1454">
        <v>792</v>
      </c>
      <c r="D1454" t="s">
        <v>374</v>
      </c>
      <c r="E1454">
        <v>2520</v>
      </c>
      <c r="F1454" t="s">
        <v>3038</v>
      </c>
      <c r="G1454" s="14">
        <v>426</v>
      </c>
      <c r="H1454" s="44">
        <f t="shared" si="70"/>
        <v>2131.62</v>
      </c>
      <c r="I1454" s="44">
        <f t="shared" si="71"/>
        <v>9640.880000000001</v>
      </c>
      <c r="J1454" s="44">
        <f t="shared" si="72"/>
        <v>11772.5</v>
      </c>
      <c r="K1454" s="15">
        <v>989.65</v>
      </c>
      <c r="L1454" s="15">
        <v>6352.22</v>
      </c>
      <c r="M1454" s="15">
        <v>289.82</v>
      </c>
      <c r="N1454" s="15">
        <v>7631.68</v>
      </c>
      <c r="O1454" s="16">
        <v>628.02</v>
      </c>
      <c r="P1454" s="16">
        <v>3288.66</v>
      </c>
      <c r="Q1454" s="16">
        <v>224.13</v>
      </c>
      <c r="R1454" s="16">
        <v>4140.82</v>
      </c>
      <c r="S1454" s="17">
        <v>11772.5</v>
      </c>
      <c r="T1454" s="16">
        <v>5015085</v>
      </c>
      <c r="U1454" s="16"/>
      <c r="V1454" s="16"/>
      <c r="W1454" s="16"/>
      <c r="X1454" s="31"/>
      <c r="Y1454" s="31"/>
      <c r="Z1454" s="31"/>
      <c r="AA1454" s="16">
        <v>202942.31</v>
      </c>
      <c r="AB1454" s="16">
        <v>476.39039906103284</v>
      </c>
      <c r="AC1454" s="16">
        <v>218647.16</v>
      </c>
      <c r="AD1454" s="16">
        <v>513.25624413145545</v>
      </c>
      <c r="AE1454" s="16">
        <v>2502387.6899999995</v>
      </c>
      <c r="AF1454" s="16">
        <v>5874.1495070422525</v>
      </c>
      <c r="AG1454" s="16">
        <v>203656.27</v>
      </c>
      <c r="AH1454" s="16">
        <v>478.06636150234738</v>
      </c>
    </row>
    <row r="1455" spans="1:34" x14ac:dyDescent="0.25">
      <c r="A1455" t="s">
        <v>3039</v>
      </c>
      <c r="B1455" t="s">
        <v>373</v>
      </c>
      <c r="C1455">
        <v>792</v>
      </c>
      <c r="D1455" t="s">
        <v>374</v>
      </c>
      <c r="E1455">
        <v>2525</v>
      </c>
      <c r="F1455" t="s">
        <v>3040</v>
      </c>
      <c r="G1455" s="14">
        <v>373</v>
      </c>
      <c r="H1455" s="44">
        <f t="shared" si="70"/>
        <v>2636.0600000000004</v>
      </c>
      <c r="I1455" s="44">
        <f t="shared" si="71"/>
        <v>9381.06</v>
      </c>
      <c r="J1455" s="44">
        <f t="shared" si="72"/>
        <v>12017.119999999999</v>
      </c>
      <c r="K1455" s="15">
        <v>1181.22</v>
      </c>
      <c r="L1455" s="15">
        <v>6092.4</v>
      </c>
      <c r="M1455" s="15">
        <v>602.69000000000005</v>
      </c>
      <c r="N1455" s="15">
        <v>7876.31</v>
      </c>
      <c r="O1455" s="16">
        <v>628.02</v>
      </c>
      <c r="P1455" s="16">
        <v>3288.66</v>
      </c>
      <c r="Q1455" s="16">
        <v>224.13</v>
      </c>
      <c r="R1455" s="16">
        <v>4140.82</v>
      </c>
      <c r="S1455" s="17">
        <v>12017.130000000001</v>
      </c>
      <c r="T1455" s="16">
        <v>4482389.49</v>
      </c>
      <c r="U1455" s="16"/>
      <c r="V1455" s="16"/>
      <c r="W1455" s="16"/>
      <c r="X1455" s="31"/>
      <c r="Y1455" s="31"/>
      <c r="Z1455" s="31"/>
      <c r="AA1455" s="16">
        <v>212088.21</v>
      </c>
      <c r="AB1455" s="16">
        <v>568.60109919571039</v>
      </c>
      <c r="AC1455" s="16">
        <v>228508.29</v>
      </c>
      <c r="AD1455" s="16">
        <v>612.62276139410187</v>
      </c>
      <c r="AE1455" s="16">
        <v>2191275.7000000002</v>
      </c>
      <c r="AF1455" s="16">
        <v>5874.7337801608583</v>
      </c>
      <c r="AG1455" s="16">
        <v>81188.11</v>
      </c>
      <c r="AH1455" s="16">
        <v>217.66249329758713</v>
      </c>
    </row>
    <row r="1456" spans="1:34" x14ac:dyDescent="0.25">
      <c r="A1456" t="s">
        <v>3041</v>
      </c>
      <c r="B1456" t="s">
        <v>373</v>
      </c>
      <c r="C1456">
        <v>792</v>
      </c>
      <c r="D1456" t="s">
        <v>374</v>
      </c>
      <c r="E1456">
        <v>2540</v>
      </c>
      <c r="F1456" t="s">
        <v>3042</v>
      </c>
      <c r="G1456" s="14">
        <v>490</v>
      </c>
      <c r="H1456" s="44">
        <f t="shared" si="70"/>
        <v>2154.46</v>
      </c>
      <c r="I1456" s="44">
        <f t="shared" si="71"/>
        <v>9015.880000000001</v>
      </c>
      <c r="J1456" s="44">
        <f t="shared" si="72"/>
        <v>11170.34</v>
      </c>
      <c r="K1456" s="15">
        <v>897.18</v>
      </c>
      <c r="L1456" s="15">
        <v>5727.22</v>
      </c>
      <c r="M1456" s="15">
        <v>405.13</v>
      </c>
      <c r="N1456" s="15">
        <v>7029.53</v>
      </c>
      <c r="O1456" s="16">
        <v>628.02</v>
      </c>
      <c r="P1456" s="16">
        <v>3288.66</v>
      </c>
      <c r="Q1456" s="16">
        <v>224.13</v>
      </c>
      <c r="R1456" s="16">
        <v>4140.82</v>
      </c>
      <c r="S1456" s="17">
        <v>11170.349999999999</v>
      </c>
      <c r="T1456" s="16">
        <v>5473471.4999999991</v>
      </c>
      <c r="U1456" s="16"/>
      <c r="V1456" s="16"/>
      <c r="W1456" s="16"/>
      <c r="X1456" s="31"/>
      <c r="Y1456" s="31"/>
      <c r="Z1456" s="31"/>
      <c r="AA1456" s="16">
        <v>163527.76999999999</v>
      </c>
      <c r="AB1456" s="16">
        <v>333.73014285714282</v>
      </c>
      <c r="AC1456" s="16">
        <v>276089.55</v>
      </c>
      <c r="AD1456" s="16">
        <v>563.44806122448972</v>
      </c>
      <c r="AE1456" s="16">
        <v>2793738.6799999997</v>
      </c>
      <c r="AF1456" s="16">
        <v>5701.507510204081</v>
      </c>
      <c r="AG1456" s="16">
        <v>12598.240000000002</v>
      </c>
      <c r="AH1456" s="16">
        <v>25.710693877551023</v>
      </c>
    </row>
    <row r="1457" spans="1:34" x14ac:dyDescent="0.25">
      <c r="A1457" t="s">
        <v>3043</v>
      </c>
      <c r="B1457" t="s">
        <v>373</v>
      </c>
      <c r="C1457">
        <v>792</v>
      </c>
      <c r="D1457" t="s">
        <v>374</v>
      </c>
      <c r="E1457">
        <v>2543</v>
      </c>
      <c r="F1457" t="s">
        <v>3044</v>
      </c>
      <c r="G1457" s="14">
        <v>325</v>
      </c>
      <c r="H1457" s="44">
        <f t="shared" si="70"/>
        <v>1728</v>
      </c>
      <c r="I1457" s="44">
        <f t="shared" si="71"/>
        <v>8056.73</v>
      </c>
      <c r="J1457" s="44">
        <f t="shared" si="72"/>
        <v>9784.73</v>
      </c>
      <c r="K1457" s="15">
        <v>875.85</v>
      </c>
      <c r="L1457" s="15">
        <v>4768.07</v>
      </c>
      <c r="M1457" s="15">
        <v>0</v>
      </c>
      <c r="N1457" s="15">
        <v>5643.91</v>
      </c>
      <c r="O1457" s="16">
        <v>628.02</v>
      </c>
      <c r="P1457" s="16">
        <v>3288.66</v>
      </c>
      <c r="Q1457" s="16">
        <v>224.13</v>
      </c>
      <c r="R1457" s="16">
        <v>4140.82</v>
      </c>
      <c r="S1457" s="17">
        <v>9784.73</v>
      </c>
      <c r="T1457" s="16">
        <v>3180037.25</v>
      </c>
      <c r="U1457" s="16"/>
      <c r="V1457" s="16"/>
      <c r="W1457" s="16"/>
      <c r="X1457" s="31"/>
      <c r="Y1457" s="31"/>
      <c r="Z1457" s="31"/>
      <c r="AA1457" s="16">
        <v>121302.57999999999</v>
      </c>
      <c r="AB1457" s="16">
        <v>373.23870769230763</v>
      </c>
      <c r="AC1457" s="16">
        <v>163347.70000000001</v>
      </c>
      <c r="AD1457" s="16">
        <v>502.60830769230773</v>
      </c>
      <c r="AE1457" s="16">
        <v>1543339.1500000001</v>
      </c>
      <c r="AF1457" s="16">
        <v>4748.735846153847</v>
      </c>
      <c r="AG1457" s="16">
        <v>6282.07</v>
      </c>
      <c r="AH1457" s="16">
        <v>19.329446153846153</v>
      </c>
    </row>
    <row r="1458" spans="1:34" x14ac:dyDescent="0.25">
      <c r="A1458" t="s">
        <v>3045</v>
      </c>
      <c r="B1458" t="s">
        <v>373</v>
      </c>
      <c r="C1458">
        <v>792</v>
      </c>
      <c r="D1458" t="s">
        <v>374</v>
      </c>
      <c r="E1458">
        <v>2545</v>
      </c>
      <c r="F1458" t="s">
        <v>3046</v>
      </c>
      <c r="G1458" s="14">
        <v>390</v>
      </c>
      <c r="H1458" s="44">
        <f t="shared" si="70"/>
        <v>2375.1999999999998</v>
      </c>
      <c r="I1458" s="44">
        <f t="shared" si="71"/>
        <v>9164.3499999999985</v>
      </c>
      <c r="J1458" s="44">
        <f t="shared" si="72"/>
        <v>11539.55</v>
      </c>
      <c r="K1458" s="15">
        <v>1013.62</v>
      </c>
      <c r="L1458" s="15">
        <v>5875.69</v>
      </c>
      <c r="M1458" s="15">
        <v>509.43</v>
      </c>
      <c r="N1458" s="15">
        <v>7398.74</v>
      </c>
      <c r="O1458" s="16">
        <v>628.02</v>
      </c>
      <c r="P1458" s="16">
        <v>3288.66</v>
      </c>
      <c r="Q1458" s="16">
        <v>224.13</v>
      </c>
      <c r="R1458" s="16">
        <v>4140.82</v>
      </c>
      <c r="S1458" s="17">
        <v>11539.56</v>
      </c>
      <c r="T1458" s="16">
        <v>4500428.3999999994</v>
      </c>
      <c r="U1458" s="16"/>
      <c r="V1458" s="16"/>
      <c r="W1458" s="16"/>
      <c r="X1458" s="31"/>
      <c r="Y1458" s="31"/>
      <c r="Z1458" s="31"/>
      <c r="AA1458" s="16">
        <v>189975.95</v>
      </c>
      <c r="AB1458" s="16">
        <v>487.11782051282051</v>
      </c>
      <c r="AC1458" s="16">
        <v>205337.65999999995</v>
      </c>
      <c r="AD1458" s="16">
        <v>526.50682051282035</v>
      </c>
      <c r="AE1458" s="16">
        <v>2037563.8600000003</v>
      </c>
      <c r="AF1458" s="16">
        <v>5224.5227179487192</v>
      </c>
      <c r="AG1458" s="16">
        <v>253953.58</v>
      </c>
      <c r="AH1458" s="16">
        <v>651.16302564102557</v>
      </c>
    </row>
    <row r="1459" spans="1:34" x14ac:dyDescent="0.25">
      <c r="A1459" t="s">
        <v>3047</v>
      </c>
      <c r="B1459" t="s">
        <v>373</v>
      </c>
      <c r="C1459">
        <v>792</v>
      </c>
      <c r="D1459" t="s">
        <v>374</v>
      </c>
      <c r="E1459">
        <v>2550</v>
      </c>
      <c r="F1459" t="s">
        <v>3048</v>
      </c>
      <c r="G1459" s="14">
        <v>345</v>
      </c>
      <c r="H1459" s="44">
        <f t="shared" si="70"/>
        <v>2445.84</v>
      </c>
      <c r="I1459" s="44">
        <f t="shared" si="71"/>
        <v>10646.32</v>
      </c>
      <c r="J1459" s="44">
        <f t="shared" si="72"/>
        <v>13092.16</v>
      </c>
      <c r="K1459" s="15">
        <v>951.24</v>
      </c>
      <c r="L1459" s="15">
        <v>7357.66</v>
      </c>
      <c r="M1459" s="15">
        <v>642.45000000000005</v>
      </c>
      <c r="N1459" s="15">
        <v>8951.34</v>
      </c>
      <c r="O1459" s="16">
        <v>628.02</v>
      </c>
      <c r="P1459" s="16">
        <v>3288.66</v>
      </c>
      <c r="Q1459" s="16">
        <v>224.13</v>
      </c>
      <c r="R1459" s="16">
        <v>4140.82</v>
      </c>
      <c r="S1459" s="17">
        <v>13092.16</v>
      </c>
      <c r="T1459" s="16">
        <v>4516795.2</v>
      </c>
      <c r="U1459" s="16"/>
      <c r="V1459" s="16"/>
      <c r="W1459" s="16"/>
      <c r="X1459" s="31"/>
      <c r="Y1459" s="31"/>
      <c r="Z1459" s="31"/>
      <c r="AA1459" s="16">
        <v>152623.07</v>
      </c>
      <c r="AB1459" s="16">
        <v>442.38571014492754</v>
      </c>
      <c r="AC1459" s="16">
        <v>175553.70000000004</v>
      </c>
      <c r="AD1459" s="16">
        <v>508.85130434782621</v>
      </c>
      <c r="AE1459" s="16">
        <v>2466644.6799999997</v>
      </c>
      <c r="AF1459" s="16">
        <v>7149.6947246376803</v>
      </c>
      <c r="AG1459" s="16">
        <v>71746.559999999998</v>
      </c>
      <c r="AH1459" s="16">
        <v>207.96104347826088</v>
      </c>
    </row>
    <row r="1460" spans="1:34" x14ac:dyDescent="0.25">
      <c r="A1460" t="s">
        <v>3049</v>
      </c>
      <c r="B1460" t="s">
        <v>373</v>
      </c>
      <c r="C1460">
        <v>792</v>
      </c>
      <c r="D1460" t="s">
        <v>374</v>
      </c>
      <c r="E1460">
        <v>2565</v>
      </c>
      <c r="F1460" t="s">
        <v>3050</v>
      </c>
      <c r="G1460" s="14">
        <v>1337</v>
      </c>
      <c r="H1460" s="44">
        <f t="shared" si="70"/>
        <v>1691.2800000000002</v>
      </c>
      <c r="I1460" s="44">
        <f t="shared" si="71"/>
        <v>8437.48</v>
      </c>
      <c r="J1460" s="44">
        <f t="shared" si="72"/>
        <v>10128.76</v>
      </c>
      <c r="K1460" s="15">
        <v>680.59</v>
      </c>
      <c r="L1460" s="15">
        <v>5148.82</v>
      </c>
      <c r="M1460" s="15">
        <v>158.54</v>
      </c>
      <c r="N1460" s="15">
        <v>5987.96</v>
      </c>
      <c r="O1460" s="16">
        <v>628.02</v>
      </c>
      <c r="P1460" s="16">
        <v>3288.66</v>
      </c>
      <c r="Q1460" s="16">
        <v>224.13</v>
      </c>
      <c r="R1460" s="16">
        <v>4140.82</v>
      </c>
      <c r="S1460" s="17">
        <v>10128.779999999999</v>
      </c>
      <c r="T1460" s="16">
        <v>13542178.859999998</v>
      </c>
      <c r="U1460" s="16"/>
      <c r="V1460" s="16"/>
      <c r="W1460" s="16"/>
      <c r="X1460" s="31"/>
      <c r="Y1460" s="31"/>
      <c r="Z1460" s="31"/>
      <c r="AA1460" s="16">
        <v>410657.26</v>
      </c>
      <c r="AB1460" s="16">
        <v>307.14828721017204</v>
      </c>
      <c r="AC1460" s="16">
        <v>499294.37999999995</v>
      </c>
      <c r="AD1460" s="16">
        <v>373.44381451009718</v>
      </c>
      <c r="AE1460" s="16">
        <v>6629172.6500000013</v>
      </c>
      <c r="AF1460" s="16">
        <v>4958.2443156320132</v>
      </c>
      <c r="AG1460" s="16">
        <v>254798.49</v>
      </c>
      <c r="AH1460" s="16">
        <v>190.57478683620045</v>
      </c>
    </row>
    <row r="1461" spans="1:34" x14ac:dyDescent="0.25">
      <c r="A1461" t="s">
        <v>3051</v>
      </c>
      <c r="B1461" t="s">
        <v>373</v>
      </c>
      <c r="C1461">
        <v>792</v>
      </c>
      <c r="D1461" t="s">
        <v>374</v>
      </c>
      <c r="E1461">
        <v>2570</v>
      </c>
      <c r="F1461" t="s">
        <v>3052</v>
      </c>
      <c r="G1461" s="14">
        <v>333</v>
      </c>
      <c r="H1461" s="44">
        <f t="shared" si="70"/>
        <v>2284.5300000000002</v>
      </c>
      <c r="I1461" s="44">
        <f t="shared" si="71"/>
        <v>9627.9500000000007</v>
      </c>
      <c r="J1461" s="44">
        <f t="shared" si="72"/>
        <v>11912.480000000001</v>
      </c>
      <c r="K1461" s="15">
        <v>912.35</v>
      </c>
      <c r="L1461" s="15">
        <v>6339.29</v>
      </c>
      <c r="M1461" s="15">
        <v>520.03</v>
      </c>
      <c r="N1461" s="15">
        <v>7771.67</v>
      </c>
      <c r="O1461" s="16">
        <v>628.02</v>
      </c>
      <c r="P1461" s="16">
        <v>3288.66</v>
      </c>
      <c r="Q1461" s="16">
        <v>224.13</v>
      </c>
      <c r="R1461" s="16">
        <v>4140.82</v>
      </c>
      <c r="S1461" s="17">
        <v>11912.49</v>
      </c>
      <c r="T1461" s="16">
        <v>3966859.17</v>
      </c>
      <c r="U1461" s="16"/>
      <c r="V1461" s="16"/>
      <c r="W1461" s="16"/>
      <c r="X1461" s="31"/>
      <c r="Y1461" s="31"/>
      <c r="Z1461" s="31"/>
      <c r="AA1461" s="16">
        <v>144249.34</v>
      </c>
      <c r="AB1461" s="16">
        <v>433.18120120120119</v>
      </c>
      <c r="AC1461" s="16">
        <v>159562.19</v>
      </c>
      <c r="AD1461" s="16">
        <v>479.16573573573572</v>
      </c>
      <c r="AE1461" s="16">
        <v>2011439.55</v>
      </c>
      <c r="AF1461" s="16">
        <v>6040.3590090090092</v>
      </c>
      <c r="AG1461" s="16">
        <v>99545.33</v>
      </c>
      <c r="AH1461" s="16">
        <v>298.93492492492493</v>
      </c>
    </row>
    <row r="1462" spans="1:34" x14ac:dyDescent="0.25">
      <c r="A1462" t="s">
        <v>3053</v>
      </c>
      <c r="B1462" t="s">
        <v>373</v>
      </c>
      <c r="C1462">
        <v>792</v>
      </c>
      <c r="D1462" t="s">
        <v>374</v>
      </c>
      <c r="E1462">
        <v>2597</v>
      </c>
      <c r="F1462" t="s">
        <v>3054</v>
      </c>
      <c r="G1462" s="14">
        <v>441</v>
      </c>
      <c r="H1462" s="44">
        <f t="shared" si="70"/>
        <v>2336.41</v>
      </c>
      <c r="I1462" s="44">
        <f t="shared" si="71"/>
        <v>9248.86</v>
      </c>
      <c r="J1462" s="44">
        <f t="shared" si="72"/>
        <v>11585.27</v>
      </c>
      <c r="K1462" s="15">
        <v>1002.24</v>
      </c>
      <c r="L1462" s="15">
        <v>5960.2</v>
      </c>
      <c r="M1462" s="15">
        <v>482.02</v>
      </c>
      <c r="N1462" s="15">
        <v>7444.46</v>
      </c>
      <c r="O1462" s="16">
        <v>628.02</v>
      </c>
      <c r="P1462" s="16">
        <v>3288.66</v>
      </c>
      <c r="Q1462" s="16">
        <v>224.13</v>
      </c>
      <c r="R1462" s="16">
        <v>4140.82</v>
      </c>
      <c r="S1462" s="17">
        <v>11585.279999999999</v>
      </c>
      <c r="T1462" s="16">
        <v>5109108.4799999995</v>
      </c>
      <c r="U1462" s="16"/>
      <c r="V1462" s="16"/>
      <c r="W1462" s="16"/>
      <c r="X1462" s="31"/>
      <c r="Y1462" s="31"/>
      <c r="Z1462" s="31"/>
      <c r="AA1462" s="16">
        <v>210704.28999999998</v>
      </c>
      <c r="AB1462" s="16">
        <v>477.78750566893422</v>
      </c>
      <c r="AC1462" s="16">
        <v>231283.38</v>
      </c>
      <c r="AD1462" s="16">
        <v>524.45210884353742</v>
      </c>
      <c r="AE1462" s="16">
        <v>2527613.8899999997</v>
      </c>
      <c r="AF1462" s="16">
        <v>5731.5507709750564</v>
      </c>
      <c r="AG1462" s="16">
        <v>100834.77</v>
      </c>
      <c r="AH1462" s="16">
        <v>228.65027210884355</v>
      </c>
    </row>
    <row r="1463" spans="1:34" x14ac:dyDescent="0.25">
      <c r="A1463" t="s">
        <v>3055</v>
      </c>
      <c r="B1463" t="s">
        <v>373</v>
      </c>
      <c r="C1463">
        <v>792</v>
      </c>
      <c r="D1463" t="s">
        <v>374</v>
      </c>
      <c r="E1463">
        <v>2598</v>
      </c>
      <c r="F1463" t="s">
        <v>3056</v>
      </c>
      <c r="G1463" s="14">
        <v>705</v>
      </c>
      <c r="H1463" s="44">
        <f t="shared" si="70"/>
        <v>2382.08</v>
      </c>
      <c r="I1463" s="44">
        <f t="shared" si="71"/>
        <v>8802.48</v>
      </c>
      <c r="J1463" s="44">
        <f t="shared" si="72"/>
        <v>11184.56</v>
      </c>
      <c r="K1463" s="15">
        <v>899.57</v>
      </c>
      <c r="L1463" s="15">
        <v>5513.82</v>
      </c>
      <c r="M1463" s="15">
        <v>630.36</v>
      </c>
      <c r="N1463" s="15">
        <v>7043.75</v>
      </c>
      <c r="O1463" s="16">
        <v>628.02</v>
      </c>
      <c r="P1463" s="16">
        <v>3288.66</v>
      </c>
      <c r="Q1463" s="16">
        <v>224.13</v>
      </c>
      <c r="R1463" s="16">
        <v>4140.82</v>
      </c>
      <c r="S1463" s="17">
        <v>11184.57</v>
      </c>
      <c r="T1463" s="16">
        <v>7885121.8499999996</v>
      </c>
      <c r="U1463" s="16"/>
      <c r="V1463" s="16"/>
      <c r="W1463" s="16"/>
      <c r="X1463" s="31"/>
      <c r="Y1463" s="31"/>
      <c r="Z1463" s="31"/>
      <c r="AA1463" s="16">
        <v>285047.04000000004</v>
      </c>
      <c r="AB1463" s="16">
        <v>404.32204255319152</v>
      </c>
      <c r="AC1463" s="16">
        <v>349147.67999999993</v>
      </c>
      <c r="AD1463" s="16">
        <v>495.24493617021267</v>
      </c>
      <c r="AE1463" s="16">
        <v>3638835.63</v>
      </c>
      <c r="AF1463" s="16">
        <v>5161.4689787234038</v>
      </c>
      <c r="AG1463" s="16">
        <v>248407.99</v>
      </c>
      <c r="AH1463" s="16">
        <v>352.3517588652482</v>
      </c>
    </row>
    <row r="1464" spans="1:34" x14ac:dyDescent="0.25">
      <c r="A1464" t="s">
        <v>3057</v>
      </c>
      <c r="B1464" t="s">
        <v>373</v>
      </c>
      <c r="C1464">
        <v>792</v>
      </c>
      <c r="D1464" t="s">
        <v>374</v>
      </c>
      <c r="E1464">
        <v>2599</v>
      </c>
      <c r="F1464" t="s">
        <v>3058</v>
      </c>
      <c r="G1464" s="14">
        <v>490</v>
      </c>
      <c r="H1464" s="44">
        <f t="shared" si="70"/>
        <v>852.15</v>
      </c>
      <c r="I1464" s="44">
        <f t="shared" si="71"/>
        <v>3288.66</v>
      </c>
      <c r="J1464" s="44">
        <f t="shared" si="72"/>
        <v>4140.8099999999995</v>
      </c>
      <c r="K1464" s="15">
        <v>0</v>
      </c>
      <c r="L1464" s="15">
        <v>0</v>
      </c>
      <c r="M1464" s="15">
        <v>0</v>
      </c>
      <c r="N1464" s="15">
        <v>0</v>
      </c>
      <c r="O1464" s="16">
        <v>628.02</v>
      </c>
      <c r="P1464" s="16">
        <v>3288.66</v>
      </c>
      <c r="Q1464" s="16">
        <v>224.13</v>
      </c>
      <c r="R1464" s="16">
        <v>4140.82</v>
      </c>
      <c r="S1464" s="17">
        <v>4140.82</v>
      </c>
      <c r="T1464" s="16">
        <v>2029001.7999999998</v>
      </c>
      <c r="U1464" s="16"/>
      <c r="V1464" s="16"/>
      <c r="W1464" s="16"/>
      <c r="X1464" s="31"/>
      <c r="Y1464" s="31"/>
      <c r="Z1464" s="31"/>
      <c r="AA1464" s="16">
        <v>0</v>
      </c>
      <c r="AB1464" s="16">
        <v>0</v>
      </c>
      <c r="AC1464" s="16">
        <v>0</v>
      </c>
      <c r="AD1464" s="16">
        <v>0</v>
      </c>
      <c r="AE1464" s="16">
        <v>0</v>
      </c>
      <c r="AF1464" s="16">
        <v>0</v>
      </c>
      <c r="AG1464" s="16">
        <v>0</v>
      </c>
      <c r="AH1464" s="16">
        <v>0</v>
      </c>
    </row>
    <row r="1465" spans="1:34" x14ac:dyDescent="0.25">
      <c r="A1465" t="s">
        <v>3059</v>
      </c>
      <c r="B1465" t="s">
        <v>373</v>
      </c>
      <c r="C1465">
        <v>792</v>
      </c>
      <c r="D1465" t="s">
        <v>374</v>
      </c>
      <c r="E1465">
        <v>2600</v>
      </c>
      <c r="F1465" t="s">
        <v>1416</v>
      </c>
      <c r="G1465" s="14">
        <v>814</v>
      </c>
      <c r="H1465" s="44">
        <f t="shared" si="70"/>
        <v>1140.77</v>
      </c>
      <c r="I1465" s="44">
        <f t="shared" si="71"/>
        <v>9606.06</v>
      </c>
      <c r="J1465" s="44">
        <f t="shared" si="72"/>
        <v>10746.83</v>
      </c>
      <c r="K1465" s="15">
        <v>0</v>
      </c>
      <c r="L1465" s="15">
        <v>6317.4</v>
      </c>
      <c r="M1465" s="15">
        <v>288.62</v>
      </c>
      <c r="N1465" s="15">
        <v>6606.03</v>
      </c>
      <c r="O1465" s="16">
        <v>628.02</v>
      </c>
      <c r="P1465" s="16">
        <v>3288.66</v>
      </c>
      <c r="Q1465" s="16">
        <v>224.13</v>
      </c>
      <c r="R1465" s="16">
        <v>4140.82</v>
      </c>
      <c r="S1465" s="17">
        <v>10746.849999999999</v>
      </c>
      <c r="T1465" s="16">
        <v>8747935.8999999985</v>
      </c>
      <c r="U1465" s="16"/>
      <c r="V1465" s="16"/>
      <c r="W1465" s="16"/>
      <c r="X1465" s="31"/>
      <c r="Y1465" s="31"/>
      <c r="Z1465" s="31"/>
      <c r="AA1465" s="16">
        <v>0</v>
      </c>
      <c r="AB1465" s="16">
        <v>0</v>
      </c>
      <c r="AC1465" s="16">
        <v>0</v>
      </c>
      <c r="AD1465" s="16">
        <v>0</v>
      </c>
      <c r="AE1465" s="16">
        <v>4995237.540000001</v>
      </c>
      <c r="AF1465" s="16">
        <v>6136.6554545454555</v>
      </c>
      <c r="AG1465" s="16">
        <v>147129.68</v>
      </c>
      <c r="AH1465" s="16">
        <v>180.74899262899262</v>
      </c>
    </row>
    <row r="1466" spans="1:34" x14ac:dyDescent="0.25">
      <c r="A1466" t="s">
        <v>3060</v>
      </c>
      <c r="B1466" t="s">
        <v>373</v>
      </c>
      <c r="C1466">
        <v>792</v>
      </c>
      <c r="D1466" t="s">
        <v>374</v>
      </c>
      <c r="E1466">
        <v>2610</v>
      </c>
      <c r="F1466" t="s">
        <v>3061</v>
      </c>
      <c r="G1466" s="14">
        <v>292</v>
      </c>
      <c r="H1466" s="44">
        <f t="shared" si="70"/>
        <v>2234.19</v>
      </c>
      <c r="I1466" s="44">
        <f t="shared" si="71"/>
        <v>10127.43</v>
      </c>
      <c r="J1466" s="44">
        <f t="shared" si="72"/>
        <v>12361.62</v>
      </c>
      <c r="K1466" s="15">
        <v>809.18</v>
      </c>
      <c r="L1466" s="15">
        <v>6838.77</v>
      </c>
      <c r="M1466" s="15">
        <v>572.86</v>
      </c>
      <c r="N1466" s="15">
        <v>8220.81</v>
      </c>
      <c r="O1466" s="16">
        <v>628.02</v>
      </c>
      <c r="P1466" s="16">
        <v>3288.66</v>
      </c>
      <c r="Q1466" s="16">
        <v>224.13</v>
      </c>
      <c r="R1466" s="16">
        <v>4140.82</v>
      </c>
      <c r="S1466" s="17">
        <v>12361.63</v>
      </c>
      <c r="T1466" s="16">
        <v>3609595.96</v>
      </c>
      <c r="U1466" s="16"/>
      <c r="V1466" s="16"/>
      <c r="W1466" s="16"/>
      <c r="X1466" s="31"/>
      <c r="Y1466" s="31"/>
      <c r="Z1466" s="31"/>
      <c r="AA1466" s="16">
        <v>108693.23</v>
      </c>
      <c r="AB1466" s="16">
        <v>372.23708904109589</v>
      </c>
      <c r="AC1466" s="16">
        <v>127587.01999999999</v>
      </c>
      <c r="AD1466" s="16">
        <v>436.94184931506845</v>
      </c>
      <c r="AE1466" s="16">
        <v>1912700.9200000002</v>
      </c>
      <c r="AF1466" s="16">
        <v>6550.345616438357</v>
      </c>
      <c r="AG1466" s="16">
        <v>84219.93</v>
      </c>
      <c r="AH1466" s="16">
        <v>288.42441780821918</v>
      </c>
    </row>
    <row r="1467" spans="1:34" x14ac:dyDescent="0.25">
      <c r="A1467" t="s">
        <v>3062</v>
      </c>
      <c r="B1467" t="s">
        <v>373</v>
      </c>
      <c r="C1467">
        <v>792</v>
      </c>
      <c r="D1467" t="s">
        <v>374</v>
      </c>
      <c r="E1467">
        <v>2612</v>
      </c>
      <c r="F1467" t="s">
        <v>3063</v>
      </c>
      <c r="G1467" s="14">
        <v>740</v>
      </c>
      <c r="H1467" s="44">
        <f t="shared" si="70"/>
        <v>1876.5300000000002</v>
      </c>
      <c r="I1467" s="44">
        <f t="shared" si="71"/>
        <v>8095.18</v>
      </c>
      <c r="J1467" s="44">
        <f t="shared" si="72"/>
        <v>9971.7100000000009</v>
      </c>
      <c r="K1467" s="15">
        <v>669.28</v>
      </c>
      <c r="L1467" s="15">
        <v>4806.5200000000004</v>
      </c>
      <c r="M1467" s="15">
        <v>355.1</v>
      </c>
      <c r="N1467" s="15">
        <v>5830.91</v>
      </c>
      <c r="O1467" s="16">
        <v>628.02</v>
      </c>
      <c r="P1467" s="16">
        <v>3288.66</v>
      </c>
      <c r="Q1467" s="16">
        <v>224.13</v>
      </c>
      <c r="R1467" s="16">
        <v>4140.82</v>
      </c>
      <c r="S1467" s="17">
        <v>9971.73</v>
      </c>
      <c r="T1467" s="16">
        <v>7379080.1999999993</v>
      </c>
      <c r="U1467" s="16"/>
      <c r="V1467" s="16"/>
      <c r="W1467" s="16"/>
      <c r="X1467" s="31"/>
      <c r="Y1467" s="31"/>
      <c r="Z1467" s="31"/>
      <c r="AA1467" s="16">
        <v>236297.64</v>
      </c>
      <c r="AB1467" s="16">
        <v>319.32113513513514</v>
      </c>
      <c r="AC1467" s="16">
        <v>258968.94</v>
      </c>
      <c r="AD1467" s="16">
        <v>349.95802702702701</v>
      </c>
      <c r="AE1467" s="16">
        <v>3364466.7800000003</v>
      </c>
      <c r="AF1467" s="16">
        <v>4546.5767297297298</v>
      </c>
      <c r="AG1467" s="16">
        <v>192360.36</v>
      </c>
      <c r="AH1467" s="16">
        <v>259.9464324324324</v>
      </c>
    </row>
    <row r="1468" spans="1:34" x14ac:dyDescent="0.25">
      <c r="A1468" t="s">
        <v>3064</v>
      </c>
      <c r="B1468" t="s">
        <v>373</v>
      </c>
      <c r="C1468">
        <v>792</v>
      </c>
      <c r="D1468" t="s">
        <v>374</v>
      </c>
      <c r="E1468">
        <v>2615</v>
      </c>
      <c r="F1468" t="s">
        <v>3065</v>
      </c>
      <c r="G1468" s="14">
        <v>904</v>
      </c>
      <c r="H1468" s="44">
        <f t="shared" si="70"/>
        <v>1949.0499999999997</v>
      </c>
      <c r="I1468" s="44">
        <f t="shared" si="71"/>
        <v>8758.880000000001</v>
      </c>
      <c r="J1468" s="44">
        <f t="shared" si="72"/>
        <v>10707.93</v>
      </c>
      <c r="K1468" s="15">
        <v>806.31</v>
      </c>
      <c r="L1468" s="15">
        <v>5470.22</v>
      </c>
      <c r="M1468" s="15">
        <v>290.58999999999997</v>
      </c>
      <c r="N1468" s="15">
        <v>6567.13</v>
      </c>
      <c r="O1468" s="16">
        <v>628.02</v>
      </c>
      <c r="P1468" s="16">
        <v>3288.66</v>
      </c>
      <c r="Q1468" s="16">
        <v>224.13</v>
      </c>
      <c r="R1468" s="16">
        <v>4140.82</v>
      </c>
      <c r="S1468" s="17">
        <v>10707.95</v>
      </c>
      <c r="T1468" s="16">
        <v>9679986.8000000007</v>
      </c>
      <c r="U1468" s="16"/>
      <c r="V1468" s="16"/>
      <c r="W1468" s="16"/>
      <c r="X1468" s="31"/>
      <c r="Y1468" s="31"/>
      <c r="Z1468" s="31"/>
      <c r="AA1468" s="16">
        <v>336025.68000000005</v>
      </c>
      <c r="AB1468" s="16">
        <v>371.70982300884964</v>
      </c>
      <c r="AC1468" s="16">
        <v>392880.24999999994</v>
      </c>
      <c r="AD1468" s="16">
        <v>434.60204646017695</v>
      </c>
      <c r="AE1468" s="16">
        <v>4629099.8800000008</v>
      </c>
      <c r="AF1468" s="16">
        <v>5120.6857079646024</v>
      </c>
      <c r="AG1468" s="16">
        <v>315979.49</v>
      </c>
      <c r="AH1468" s="16">
        <v>349.53483407079648</v>
      </c>
    </row>
    <row r="1469" spans="1:34" x14ac:dyDescent="0.25">
      <c r="A1469" t="s">
        <v>3066</v>
      </c>
      <c r="B1469" t="s">
        <v>373</v>
      </c>
      <c r="C1469">
        <v>792</v>
      </c>
      <c r="D1469" t="s">
        <v>374</v>
      </c>
      <c r="E1469">
        <v>2625</v>
      </c>
      <c r="F1469" t="s">
        <v>3067</v>
      </c>
      <c r="G1469" s="14">
        <v>380</v>
      </c>
      <c r="H1469" s="44">
        <f t="shared" si="70"/>
        <v>2505.8200000000002</v>
      </c>
      <c r="I1469" s="44">
        <f t="shared" si="71"/>
        <v>10632.45</v>
      </c>
      <c r="J1469" s="44">
        <f t="shared" si="72"/>
        <v>13138.27</v>
      </c>
      <c r="K1469" s="15">
        <v>1112.3900000000001</v>
      </c>
      <c r="L1469" s="15">
        <v>7343.79</v>
      </c>
      <c r="M1469" s="15">
        <v>541.28</v>
      </c>
      <c r="N1469" s="15">
        <v>8997.4699999999993</v>
      </c>
      <c r="O1469" s="16">
        <v>628.02</v>
      </c>
      <c r="P1469" s="16">
        <v>3288.66</v>
      </c>
      <c r="Q1469" s="16">
        <v>224.13</v>
      </c>
      <c r="R1469" s="16">
        <v>4140.82</v>
      </c>
      <c r="S1469" s="17">
        <v>13138.289999999999</v>
      </c>
      <c r="T1469" s="16">
        <v>4992550.1999999993</v>
      </c>
      <c r="U1469" s="16"/>
      <c r="V1469" s="16"/>
      <c r="W1469" s="16"/>
      <c r="X1469" s="31"/>
      <c r="Y1469" s="31"/>
      <c r="Z1469" s="31"/>
      <c r="AA1469" s="16">
        <v>197495.13</v>
      </c>
      <c r="AB1469" s="16">
        <v>519.7240263157895</v>
      </c>
      <c r="AC1469" s="16">
        <v>225213.35</v>
      </c>
      <c r="AD1469" s="16">
        <v>592.6667105263158</v>
      </c>
      <c r="AE1469" s="16">
        <v>2613076.1999999997</v>
      </c>
      <c r="AF1469" s="16">
        <v>6876.5163157894731</v>
      </c>
      <c r="AG1469" s="16">
        <v>177565.65</v>
      </c>
      <c r="AH1469" s="16">
        <v>467.27802631578948</v>
      </c>
    </row>
    <row r="1470" spans="1:34" x14ac:dyDescent="0.25">
      <c r="A1470" t="s">
        <v>3068</v>
      </c>
      <c r="B1470" t="s">
        <v>373</v>
      </c>
      <c r="C1470">
        <v>792</v>
      </c>
      <c r="D1470" t="s">
        <v>374</v>
      </c>
      <c r="E1470">
        <v>2626</v>
      </c>
      <c r="F1470" t="s">
        <v>3069</v>
      </c>
      <c r="G1470" s="14">
        <v>621</v>
      </c>
      <c r="H1470" s="44">
        <f t="shared" si="70"/>
        <v>2264.5500000000002</v>
      </c>
      <c r="I1470" s="44">
        <f t="shared" si="71"/>
        <v>9457.32</v>
      </c>
      <c r="J1470" s="44">
        <f t="shared" si="72"/>
        <v>11721.869999999999</v>
      </c>
      <c r="K1470" s="15">
        <v>1037.04</v>
      </c>
      <c r="L1470" s="15">
        <v>6168.66</v>
      </c>
      <c r="M1470" s="15">
        <v>375.36</v>
      </c>
      <c r="N1470" s="15">
        <v>7581.06</v>
      </c>
      <c r="O1470" s="16">
        <v>628.02</v>
      </c>
      <c r="P1470" s="16">
        <v>3288.66</v>
      </c>
      <c r="Q1470" s="16">
        <v>224.13</v>
      </c>
      <c r="R1470" s="16">
        <v>4140.82</v>
      </c>
      <c r="S1470" s="17">
        <v>11721.880000000001</v>
      </c>
      <c r="T1470" s="16">
        <v>7279287.4800000004</v>
      </c>
      <c r="U1470" s="16"/>
      <c r="V1470" s="16"/>
      <c r="W1470" s="16"/>
      <c r="X1470" s="31"/>
      <c r="Y1470" s="31"/>
      <c r="Z1470" s="31"/>
      <c r="AA1470" s="16">
        <v>192243.18</v>
      </c>
      <c r="AB1470" s="16">
        <v>309.57033816425121</v>
      </c>
      <c r="AC1470" s="16">
        <v>343344.02</v>
      </c>
      <c r="AD1470" s="16">
        <v>552.88892109500807</v>
      </c>
      <c r="AE1470" s="16">
        <v>3706739.2799999989</v>
      </c>
      <c r="AF1470" s="16">
        <v>5968.9843478260855</v>
      </c>
      <c r="AG1470" s="16">
        <v>123996.35999999999</v>
      </c>
      <c r="AH1470" s="16">
        <v>199.67207729468598</v>
      </c>
    </row>
    <row r="1471" spans="1:34" x14ac:dyDescent="0.25">
      <c r="A1471" t="s">
        <v>3070</v>
      </c>
      <c r="B1471" t="s">
        <v>373</v>
      </c>
      <c r="C1471">
        <v>792</v>
      </c>
      <c r="D1471" t="s">
        <v>374</v>
      </c>
      <c r="E1471">
        <v>2627</v>
      </c>
      <c r="F1471" t="s">
        <v>3071</v>
      </c>
      <c r="G1471" s="14">
        <v>553</v>
      </c>
      <c r="H1471" s="44">
        <f t="shared" si="70"/>
        <v>2280.5100000000002</v>
      </c>
      <c r="I1471" s="44">
        <f t="shared" si="71"/>
        <v>9480.869999999999</v>
      </c>
      <c r="J1471" s="44">
        <f t="shared" si="72"/>
        <v>11761.38</v>
      </c>
      <c r="K1471" s="15">
        <v>934.97</v>
      </c>
      <c r="L1471" s="15">
        <v>6192.21</v>
      </c>
      <c r="M1471" s="15">
        <v>493.39</v>
      </c>
      <c r="N1471" s="15">
        <v>7620.58</v>
      </c>
      <c r="O1471" s="16">
        <v>628.02</v>
      </c>
      <c r="P1471" s="16">
        <v>3288.66</v>
      </c>
      <c r="Q1471" s="16">
        <v>224.13</v>
      </c>
      <c r="R1471" s="16">
        <v>4140.82</v>
      </c>
      <c r="S1471" s="17">
        <v>11761.4</v>
      </c>
      <c r="T1471" s="16">
        <v>6504054.2000000002</v>
      </c>
      <c r="U1471" s="16"/>
      <c r="V1471" s="16"/>
      <c r="W1471" s="16"/>
      <c r="X1471" s="31"/>
      <c r="Y1471" s="31"/>
      <c r="Z1471" s="31"/>
      <c r="AA1471" s="16">
        <v>223017.2</v>
      </c>
      <c r="AB1471" s="16">
        <v>403.2860759493671</v>
      </c>
      <c r="AC1471" s="16">
        <v>294022.44999999995</v>
      </c>
      <c r="AD1471" s="16">
        <v>531.6861663652802</v>
      </c>
      <c r="AE1471" s="16">
        <v>3253173.6800000006</v>
      </c>
      <c r="AF1471" s="16">
        <v>5882.7733815551546</v>
      </c>
      <c r="AG1471" s="16">
        <v>171118.96</v>
      </c>
      <c r="AH1471" s="16">
        <v>309.43754068716095</v>
      </c>
    </row>
    <row r="1472" spans="1:34" x14ac:dyDescent="0.25">
      <c r="A1472" t="s">
        <v>3072</v>
      </c>
      <c r="B1472" t="s">
        <v>373</v>
      </c>
      <c r="C1472">
        <v>792</v>
      </c>
      <c r="D1472" t="s">
        <v>374</v>
      </c>
      <c r="E1472">
        <v>2630</v>
      </c>
      <c r="F1472" t="s">
        <v>3073</v>
      </c>
      <c r="G1472" s="14">
        <v>218</v>
      </c>
      <c r="H1472" s="44">
        <f t="shared" si="70"/>
        <v>2510.7600000000002</v>
      </c>
      <c r="I1472" s="44">
        <f t="shared" si="71"/>
        <v>11873.2</v>
      </c>
      <c r="J1472" s="44">
        <f t="shared" si="72"/>
        <v>14383.960000000001</v>
      </c>
      <c r="K1472" s="15">
        <v>1077.45</v>
      </c>
      <c r="L1472" s="15">
        <v>8584.5400000000009</v>
      </c>
      <c r="M1472" s="15">
        <v>581.16</v>
      </c>
      <c r="N1472" s="15">
        <v>10243.15</v>
      </c>
      <c r="O1472" s="16">
        <v>628.02</v>
      </c>
      <c r="P1472" s="16">
        <v>3288.66</v>
      </c>
      <c r="Q1472" s="16">
        <v>224.13</v>
      </c>
      <c r="R1472" s="16">
        <v>4140.82</v>
      </c>
      <c r="S1472" s="17">
        <v>14383.97</v>
      </c>
      <c r="T1472" s="16">
        <v>3135705.46</v>
      </c>
      <c r="U1472" s="16"/>
      <c r="V1472" s="16"/>
      <c r="W1472" s="16"/>
      <c r="X1472" s="31"/>
      <c r="Y1472" s="31"/>
      <c r="Z1472" s="31"/>
      <c r="AA1472" s="16">
        <v>108284.14000000001</v>
      </c>
      <c r="AB1472" s="16">
        <v>496.71623853211014</v>
      </c>
      <c r="AC1472" s="16">
        <v>126600.02999999998</v>
      </c>
      <c r="AD1472" s="16">
        <v>580.73408256880725</v>
      </c>
      <c r="AE1472" s="16">
        <v>1790759.8499999999</v>
      </c>
      <c r="AF1472" s="16">
        <v>8214.4947247706423</v>
      </c>
      <c r="AG1472" s="16">
        <v>80669.5</v>
      </c>
      <c r="AH1472" s="16">
        <v>370.04357798165137</v>
      </c>
    </row>
    <row r="1473" spans="1:34" x14ac:dyDescent="0.25">
      <c r="A1473" t="s">
        <v>3074</v>
      </c>
      <c r="B1473" t="s">
        <v>373</v>
      </c>
      <c r="C1473">
        <v>792</v>
      </c>
      <c r="D1473" t="s">
        <v>374</v>
      </c>
      <c r="E1473">
        <v>2633</v>
      </c>
      <c r="F1473" t="s">
        <v>3075</v>
      </c>
      <c r="G1473" s="14">
        <v>291</v>
      </c>
      <c r="H1473" s="44">
        <f t="shared" si="70"/>
        <v>1987.1</v>
      </c>
      <c r="I1473" s="44">
        <f t="shared" si="71"/>
        <v>9377.02</v>
      </c>
      <c r="J1473" s="44">
        <f t="shared" si="72"/>
        <v>11364.12</v>
      </c>
      <c r="K1473" s="15">
        <v>483.87</v>
      </c>
      <c r="L1473" s="15">
        <v>6088.36</v>
      </c>
      <c r="M1473" s="15">
        <v>651.08000000000004</v>
      </c>
      <c r="N1473" s="15">
        <v>7223.32</v>
      </c>
      <c r="O1473" s="16">
        <v>628.02</v>
      </c>
      <c r="P1473" s="16">
        <v>3288.66</v>
      </c>
      <c r="Q1473" s="16">
        <v>224.13</v>
      </c>
      <c r="R1473" s="16">
        <v>4140.82</v>
      </c>
      <c r="S1473" s="17">
        <v>11364.14</v>
      </c>
      <c r="T1473" s="16">
        <v>3306964.7399999998</v>
      </c>
      <c r="U1473" s="16"/>
      <c r="V1473" s="16"/>
      <c r="W1473" s="16"/>
      <c r="X1473" s="31"/>
      <c r="Y1473" s="31"/>
      <c r="Z1473" s="31"/>
      <c r="AA1473" s="16">
        <v>52265.11</v>
      </c>
      <c r="AB1473" s="16">
        <v>179.60518900343644</v>
      </c>
      <c r="AC1473" s="16">
        <v>88542.46</v>
      </c>
      <c r="AD1473" s="16">
        <v>304.26962199312715</v>
      </c>
      <c r="AE1473" s="16">
        <v>1692256.4400000002</v>
      </c>
      <c r="AF1473" s="16">
        <v>5815.3142268041247</v>
      </c>
      <c r="AG1473" s="16">
        <v>79457.67</v>
      </c>
      <c r="AH1473" s="16">
        <v>273.05041237113403</v>
      </c>
    </row>
    <row r="1474" spans="1:34" x14ac:dyDescent="0.25">
      <c r="A1474" t="s">
        <v>3076</v>
      </c>
      <c r="B1474" t="s">
        <v>373</v>
      </c>
      <c r="C1474">
        <v>792</v>
      </c>
      <c r="D1474" t="s">
        <v>374</v>
      </c>
      <c r="E1474">
        <v>2637</v>
      </c>
      <c r="F1474" t="s">
        <v>3077</v>
      </c>
      <c r="G1474" s="14">
        <v>434</v>
      </c>
      <c r="H1474" s="44">
        <f t="shared" si="70"/>
        <v>1930.1399999999999</v>
      </c>
      <c r="I1474" s="44">
        <f t="shared" si="71"/>
        <v>11352.41</v>
      </c>
      <c r="J1474" s="44">
        <f t="shared" si="72"/>
        <v>13282.55</v>
      </c>
      <c r="K1474" s="15">
        <v>629.58000000000004</v>
      </c>
      <c r="L1474" s="15">
        <v>8063.75</v>
      </c>
      <c r="M1474" s="15">
        <v>448.41</v>
      </c>
      <c r="N1474" s="15">
        <v>9141.74</v>
      </c>
      <c r="O1474" s="16">
        <v>628.02</v>
      </c>
      <c r="P1474" s="16">
        <v>3288.66</v>
      </c>
      <c r="Q1474" s="16">
        <v>224.13</v>
      </c>
      <c r="R1474" s="16">
        <v>4140.82</v>
      </c>
      <c r="S1474" s="17">
        <v>13282.56</v>
      </c>
      <c r="T1474" s="16">
        <v>5764631.04</v>
      </c>
      <c r="U1474" s="16"/>
      <c r="V1474" s="16"/>
      <c r="W1474" s="16"/>
      <c r="X1474" s="31"/>
      <c r="Y1474" s="31"/>
      <c r="Z1474" s="31"/>
      <c r="AA1474" s="16">
        <v>126244.88</v>
      </c>
      <c r="AB1474" s="16">
        <v>290.8868202764977</v>
      </c>
      <c r="AC1474" s="16">
        <v>146992.08000000005</v>
      </c>
      <c r="AD1474" s="16">
        <v>338.69142857142867</v>
      </c>
      <c r="AE1474" s="16">
        <v>3399541.5300000003</v>
      </c>
      <c r="AF1474" s="16">
        <v>7833.045000000001</v>
      </c>
      <c r="AG1474" s="16">
        <v>100124.98999999999</v>
      </c>
      <c r="AH1474" s="16">
        <v>230.70274193548386</v>
      </c>
    </row>
    <row r="1475" spans="1:34" x14ac:dyDescent="0.25">
      <c r="A1475" t="s">
        <v>3078</v>
      </c>
      <c r="B1475" t="s">
        <v>373</v>
      </c>
      <c r="C1475">
        <v>792</v>
      </c>
      <c r="D1475" t="s">
        <v>374</v>
      </c>
      <c r="E1475">
        <v>2640</v>
      </c>
      <c r="F1475" t="s">
        <v>3079</v>
      </c>
      <c r="G1475" s="14">
        <v>368</v>
      </c>
      <c r="H1475" s="44">
        <f t="shared" si="70"/>
        <v>2413</v>
      </c>
      <c r="I1475" s="44">
        <f t="shared" si="71"/>
        <v>9637.9700000000012</v>
      </c>
      <c r="J1475" s="44">
        <f t="shared" si="72"/>
        <v>12050.970000000001</v>
      </c>
      <c r="K1475" s="15">
        <v>952.65</v>
      </c>
      <c r="L1475" s="15">
        <v>6349.31</v>
      </c>
      <c r="M1475" s="15">
        <v>608.20000000000005</v>
      </c>
      <c r="N1475" s="15">
        <v>7910.15</v>
      </c>
      <c r="O1475" s="16">
        <v>628.02</v>
      </c>
      <c r="P1475" s="16">
        <v>3288.66</v>
      </c>
      <c r="Q1475" s="16">
        <v>224.13</v>
      </c>
      <c r="R1475" s="16">
        <v>4140.82</v>
      </c>
      <c r="S1475" s="17">
        <v>12050.97</v>
      </c>
      <c r="T1475" s="16">
        <v>4434756.96</v>
      </c>
      <c r="U1475" s="16"/>
      <c r="V1475" s="16"/>
      <c r="W1475" s="16"/>
      <c r="X1475" s="31"/>
      <c r="Y1475" s="31"/>
      <c r="Z1475" s="31"/>
      <c r="AA1475" s="16">
        <v>168688.84999999998</v>
      </c>
      <c r="AB1475" s="16">
        <v>458.39361413043474</v>
      </c>
      <c r="AC1475" s="16">
        <v>181884.66</v>
      </c>
      <c r="AD1475" s="16">
        <v>494.25179347826088</v>
      </c>
      <c r="AE1475" s="16">
        <v>2273055.41</v>
      </c>
      <c r="AF1475" s="16">
        <v>6176.7810054347829</v>
      </c>
      <c r="AG1475" s="16">
        <v>63490.28</v>
      </c>
      <c r="AH1475" s="16">
        <v>172.5279347826087</v>
      </c>
    </row>
    <row r="1476" spans="1:34" x14ac:dyDescent="0.25">
      <c r="A1476" t="s">
        <v>3080</v>
      </c>
      <c r="B1476" t="s">
        <v>373</v>
      </c>
      <c r="C1476">
        <v>792</v>
      </c>
      <c r="D1476" t="s">
        <v>374</v>
      </c>
      <c r="E1476">
        <v>2650</v>
      </c>
      <c r="F1476" t="s">
        <v>3081</v>
      </c>
      <c r="G1476" s="14">
        <v>293</v>
      </c>
      <c r="H1476" s="44">
        <f t="shared" si="70"/>
        <v>2599.5500000000002</v>
      </c>
      <c r="I1476" s="44">
        <f t="shared" si="71"/>
        <v>10509.58</v>
      </c>
      <c r="J1476" s="44">
        <f t="shared" si="72"/>
        <v>13109.130000000001</v>
      </c>
      <c r="K1476" s="15">
        <v>1084.57</v>
      </c>
      <c r="L1476" s="15">
        <v>7220.92</v>
      </c>
      <c r="M1476" s="15">
        <v>662.83</v>
      </c>
      <c r="N1476" s="15">
        <v>8968.32</v>
      </c>
      <c r="O1476" s="16">
        <v>628.02</v>
      </c>
      <c r="P1476" s="16">
        <v>3288.66</v>
      </c>
      <c r="Q1476" s="16">
        <v>224.13</v>
      </c>
      <c r="R1476" s="16">
        <v>4140.82</v>
      </c>
      <c r="S1476" s="17">
        <v>13109.14</v>
      </c>
      <c r="T1476" s="16">
        <v>3840978.02</v>
      </c>
      <c r="U1476" s="16"/>
      <c r="V1476" s="16"/>
      <c r="W1476" s="16"/>
      <c r="X1476" s="31"/>
      <c r="Y1476" s="31"/>
      <c r="Z1476" s="31"/>
      <c r="AA1476" s="16">
        <v>154996.31</v>
      </c>
      <c r="AB1476" s="16">
        <v>528.99764505119458</v>
      </c>
      <c r="AC1476" s="16">
        <v>162782.02000000005</v>
      </c>
      <c r="AD1476" s="16">
        <v>555.570034129693</v>
      </c>
      <c r="AE1476" s="16">
        <v>2046234.3499999999</v>
      </c>
      <c r="AF1476" s="16">
        <v>6983.7349829351533</v>
      </c>
      <c r="AG1476" s="16">
        <v>69496.02</v>
      </c>
      <c r="AH1476" s="16">
        <v>237.18778156996589</v>
      </c>
    </row>
    <row r="1477" spans="1:34" x14ac:dyDescent="0.25">
      <c r="A1477" t="s">
        <v>3082</v>
      </c>
      <c r="B1477" t="s">
        <v>373</v>
      </c>
      <c r="C1477">
        <v>792</v>
      </c>
      <c r="D1477" t="s">
        <v>374</v>
      </c>
      <c r="E1477">
        <v>2655</v>
      </c>
      <c r="F1477" t="s">
        <v>3083</v>
      </c>
      <c r="G1477" s="14">
        <v>498</v>
      </c>
      <c r="H1477" s="44">
        <f t="shared" si="70"/>
        <v>2401.6000000000004</v>
      </c>
      <c r="I1477" s="44">
        <f t="shared" si="71"/>
        <v>10087.24</v>
      </c>
      <c r="J1477" s="44">
        <f t="shared" si="72"/>
        <v>12488.84</v>
      </c>
      <c r="K1477" s="15">
        <v>1040.54</v>
      </c>
      <c r="L1477" s="15">
        <v>6798.58</v>
      </c>
      <c r="M1477" s="15">
        <v>508.91</v>
      </c>
      <c r="N1477" s="15">
        <v>8348.02</v>
      </c>
      <c r="O1477" s="16">
        <v>628.02</v>
      </c>
      <c r="P1477" s="16">
        <v>3288.66</v>
      </c>
      <c r="Q1477" s="16">
        <v>224.13</v>
      </c>
      <c r="R1477" s="16">
        <v>4140.82</v>
      </c>
      <c r="S1477" s="17">
        <v>12488.84</v>
      </c>
      <c r="T1477" s="16">
        <v>6219442.3200000003</v>
      </c>
      <c r="U1477" s="16"/>
      <c r="V1477" s="16"/>
      <c r="W1477" s="16"/>
      <c r="X1477" s="31"/>
      <c r="Y1477" s="31"/>
      <c r="Z1477" s="31"/>
      <c r="AA1477" s="16">
        <v>240446.2</v>
      </c>
      <c r="AB1477" s="16">
        <v>482.82369477911647</v>
      </c>
      <c r="AC1477" s="16">
        <v>274767.48</v>
      </c>
      <c r="AD1477" s="16">
        <v>551.74192771084336</v>
      </c>
      <c r="AE1477" s="16">
        <v>3066824.4999999995</v>
      </c>
      <c r="AF1477" s="16">
        <v>6158.2821285140553</v>
      </c>
      <c r="AG1477" s="16">
        <v>219867.7</v>
      </c>
      <c r="AH1477" s="16">
        <v>441.50140562248998</v>
      </c>
    </row>
    <row r="1478" spans="1:34" x14ac:dyDescent="0.25">
      <c r="A1478" t="s">
        <v>3084</v>
      </c>
      <c r="B1478" t="s">
        <v>373</v>
      </c>
      <c r="C1478">
        <v>792</v>
      </c>
      <c r="D1478" t="s">
        <v>374</v>
      </c>
      <c r="E1478">
        <v>2660</v>
      </c>
      <c r="F1478" t="s">
        <v>3085</v>
      </c>
      <c r="G1478" s="14">
        <v>559</v>
      </c>
      <c r="H1478" s="44">
        <f t="shared" si="70"/>
        <v>2100.91</v>
      </c>
      <c r="I1478" s="44">
        <f t="shared" si="71"/>
        <v>9201.2900000000009</v>
      </c>
      <c r="J1478" s="44">
        <f t="shared" si="72"/>
        <v>11302.2</v>
      </c>
      <c r="K1478" s="15">
        <v>881.28</v>
      </c>
      <c r="L1478" s="15">
        <v>5912.63</v>
      </c>
      <c r="M1478" s="15">
        <v>367.48</v>
      </c>
      <c r="N1478" s="15">
        <v>7161.39</v>
      </c>
      <c r="O1478" s="16">
        <v>628.02</v>
      </c>
      <c r="P1478" s="16">
        <v>3288.66</v>
      </c>
      <c r="Q1478" s="16">
        <v>224.13</v>
      </c>
      <c r="R1478" s="16">
        <v>4140.82</v>
      </c>
      <c r="S1478" s="17">
        <v>11302.21</v>
      </c>
      <c r="T1478" s="16">
        <v>6317935.3899999997</v>
      </c>
      <c r="U1478" s="16"/>
      <c r="V1478" s="16"/>
      <c r="W1478" s="16"/>
      <c r="X1478" s="31"/>
      <c r="Y1478" s="31"/>
      <c r="Z1478" s="31"/>
      <c r="AA1478" s="16">
        <v>233902.88</v>
      </c>
      <c r="AB1478" s="16">
        <v>418.43091234347048</v>
      </c>
      <c r="AC1478" s="16">
        <v>258734.42</v>
      </c>
      <c r="AD1478" s="16">
        <v>462.85227191413242</v>
      </c>
      <c r="AE1478" s="16">
        <v>3056674.7699999996</v>
      </c>
      <c r="AF1478" s="16">
        <v>5468.112289803219</v>
      </c>
      <c r="AG1478" s="16">
        <v>241824.89</v>
      </c>
      <c r="AH1478" s="16">
        <v>432.60266547406087</v>
      </c>
    </row>
    <row r="1479" spans="1:34" x14ac:dyDescent="0.25">
      <c r="A1479" t="s">
        <v>3086</v>
      </c>
      <c r="B1479" t="s">
        <v>373</v>
      </c>
      <c r="C1479">
        <v>792</v>
      </c>
      <c r="D1479" t="s">
        <v>374</v>
      </c>
      <c r="E1479">
        <v>2665</v>
      </c>
      <c r="F1479" t="s">
        <v>3087</v>
      </c>
      <c r="G1479" s="14">
        <v>523</v>
      </c>
      <c r="H1479" s="44">
        <f t="shared" si="70"/>
        <v>2523.9300000000003</v>
      </c>
      <c r="I1479" s="44">
        <f t="shared" si="71"/>
        <v>9485.0299999999988</v>
      </c>
      <c r="J1479" s="44">
        <f t="shared" si="72"/>
        <v>12008.96</v>
      </c>
      <c r="K1479" s="15">
        <v>976.55</v>
      </c>
      <c r="L1479" s="15">
        <v>6196.37</v>
      </c>
      <c r="M1479" s="15">
        <v>695.23</v>
      </c>
      <c r="N1479" s="15">
        <v>7868.14</v>
      </c>
      <c r="O1479" s="16">
        <v>628.02</v>
      </c>
      <c r="P1479" s="16">
        <v>3288.66</v>
      </c>
      <c r="Q1479" s="16">
        <v>224.13</v>
      </c>
      <c r="R1479" s="16">
        <v>4140.82</v>
      </c>
      <c r="S1479" s="17">
        <v>12008.96</v>
      </c>
      <c r="T1479" s="16">
        <v>6280686.0799999991</v>
      </c>
      <c r="U1479" s="16"/>
      <c r="V1479" s="16"/>
      <c r="W1479" s="16"/>
      <c r="X1479" s="31"/>
      <c r="Y1479" s="31"/>
      <c r="Z1479" s="31"/>
      <c r="AA1479" s="16">
        <v>250013.06</v>
      </c>
      <c r="AB1479" s="16">
        <v>478.03644359464624</v>
      </c>
      <c r="AC1479" s="16">
        <v>260721.64999999997</v>
      </c>
      <c r="AD1479" s="16">
        <v>498.51175908221791</v>
      </c>
      <c r="AE1479" s="16">
        <v>3146537.8399999989</v>
      </c>
      <c r="AF1479" s="16">
        <v>6016.3247418738029</v>
      </c>
      <c r="AG1479" s="16">
        <v>94161.36</v>
      </c>
      <c r="AH1479" s="16">
        <v>180.0408413001912</v>
      </c>
    </row>
    <row r="1480" spans="1:34" x14ac:dyDescent="0.25">
      <c r="A1480" t="s">
        <v>3088</v>
      </c>
      <c r="B1480" t="s">
        <v>373</v>
      </c>
      <c r="C1480">
        <v>792</v>
      </c>
      <c r="D1480" t="s">
        <v>374</v>
      </c>
      <c r="E1480">
        <v>2670</v>
      </c>
      <c r="F1480" t="s">
        <v>3089</v>
      </c>
      <c r="G1480" s="14">
        <v>853</v>
      </c>
      <c r="H1480" s="44">
        <f t="shared" si="70"/>
        <v>2152.7600000000002</v>
      </c>
      <c r="I1480" s="44">
        <f t="shared" si="71"/>
        <v>7971.0999999999995</v>
      </c>
      <c r="J1480" s="44">
        <f t="shared" si="72"/>
        <v>10123.86</v>
      </c>
      <c r="K1480" s="15">
        <v>987.99</v>
      </c>
      <c r="L1480" s="15">
        <v>4682.4399999999996</v>
      </c>
      <c r="M1480" s="15">
        <v>312.62</v>
      </c>
      <c r="N1480" s="15">
        <v>5983.06</v>
      </c>
      <c r="O1480" s="16">
        <v>628.02</v>
      </c>
      <c r="P1480" s="16">
        <v>3288.66</v>
      </c>
      <c r="Q1480" s="16">
        <v>224.13</v>
      </c>
      <c r="R1480" s="16">
        <v>4140.82</v>
      </c>
      <c r="S1480" s="17">
        <v>10123.880000000001</v>
      </c>
      <c r="T1480" s="16">
        <v>8635669.6400000006</v>
      </c>
      <c r="U1480" s="16"/>
      <c r="V1480" s="16"/>
      <c r="W1480" s="16"/>
      <c r="X1480" s="31"/>
      <c r="Y1480" s="31"/>
      <c r="Z1480" s="31"/>
      <c r="AA1480" s="16">
        <v>350632.06000000006</v>
      </c>
      <c r="AB1480" s="16">
        <v>411.05751465416182</v>
      </c>
      <c r="AC1480" s="16">
        <v>492126.65999999992</v>
      </c>
      <c r="AD1480" s="16">
        <v>576.93629542790143</v>
      </c>
      <c r="AE1480" s="16">
        <v>3800164.04</v>
      </c>
      <c r="AF1480" s="16">
        <v>4455.0574912075026</v>
      </c>
      <c r="AG1480" s="16">
        <v>193960.75</v>
      </c>
      <c r="AH1480" s="16">
        <v>227.38657678780774</v>
      </c>
    </row>
    <row r="1481" spans="1:34" x14ac:dyDescent="0.25">
      <c r="A1481" t="s">
        <v>3090</v>
      </c>
      <c r="B1481" t="s">
        <v>373</v>
      </c>
      <c r="C1481">
        <v>792</v>
      </c>
      <c r="D1481" t="s">
        <v>374</v>
      </c>
      <c r="E1481">
        <v>2675</v>
      </c>
      <c r="F1481" t="s">
        <v>3091</v>
      </c>
      <c r="G1481" s="14">
        <v>108</v>
      </c>
      <c r="H1481" s="44">
        <f t="shared" si="70"/>
        <v>852.15</v>
      </c>
      <c r="I1481" s="44">
        <f t="shared" si="71"/>
        <v>19895.5</v>
      </c>
      <c r="J1481" s="44">
        <f t="shared" si="72"/>
        <v>20747.650000000001</v>
      </c>
      <c r="K1481" s="15">
        <v>0</v>
      </c>
      <c r="L1481" s="15">
        <v>16606.84</v>
      </c>
      <c r="M1481" s="15">
        <v>0</v>
      </c>
      <c r="N1481" s="15">
        <v>16606.84</v>
      </c>
      <c r="O1481" s="16">
        <v>628.02</v>
      </c>
      <c r="P1481" s="16">
        <v>3288.66</v>
      </c>
      <c r="Q1481" s="16">
        <v>224.13</v>
      </c>
      <c r="R1481" s="16">
        <v>4140.82</v>
      </c>
      <c r="S1481" s="17">
        <v>20747.66</v>
      </c>
      <c r="T1481" s="16">
        <v>2240747.2799999998</v>
      </c>
      <c r="U1481" s="16"/>
      <c r="V1481" s="16"/>
      <c r="W1481" s="16"/>
      <c r="X1481" s="31"/>
      <c r="Y1481" s="31"/>
      <c r="Z1481" s="31"/>
      <c r="AA1481" s="16">
        <v>0</v>
      </c>
      <c r="AB1481" s="16">
        <v>0</v>
      </c>
      <c r="AC1481" s="16">
        <v>0</v>
      </c>
      <c r="AD1481" s="16">
        <v>0</v>
      </c>
      <c r="AE1481" s="16">
        <v>1781348.04</v>
      </c>
      <c r="AF1481" s="16">
        <v>16493.963333333333</v>
      </c>
      <c r="AG1481" s="16">
        <v>12190.3</v>
      </c>
      <c r="AH1481" s="16">
        <v>112.87314814814815</v>
      </c>
    </row>
    <row r="1482" spans="1:34" x14ac:dyDescent="0.25">
      <c r="A1482" t="s">
        <v>3092</v>
      </c>
      <c r="B1482" t="s">
        <v>373</v>
      </c>
      <c r="C1482">
        <v>792</v>
      </c>
      <c r="D1482" t="s">
        <v>374</v>
      </c>
      <c r="E1482">
        <v>2680</v>
      </c>
      <c r="F1482" t="s">
        <v>3093</v>
      </c>
      <c r="G1482" s="14">
        <v>736</v>
      </c>
      <c r="H1482" s="44">
        <f t="shared" si="70"/>
        <v>2198.16</v>
      </c>
      <c r="I1482" s="44">
        <f t="shared" si="71"/>
        <v>9485.4</v>
      </c>
      <c r="J1482" s="44">
        <f t="shared" si="72"/>
        <v>11683.56</v>
      </c>
      <c r="K1482" s="15">
        <v>968.88</v>
      </c>
      <c r="L1482" s="15">
        <v>6196.74</v>
      </c>
      <c r="M1482" s="15">
        <v>377.13</v>
      </c>
      <c r="N1482" s="15">
        <v>7542.76</v>
      </c>
      <c r="O1482" s="16">
        <v>628.02</v>
      </c>
      <c r="P1482" s="16">
        <v>3288.66</v>
      </c>
      <c r="Q1482" s="16">
        <v>224.13</v>
      </c>
      <c r="R1482" s="16">
        <v>4140.82</v>
      </c>
      <c r="S1482" s="17">
        <v>11683.58</v>
      </c>
      <c r="T1482" s="16">
        <v>8599114.8800000008</v>
      </c>
      <c r="U1482" s="16"/>
      <c r="V1482" s="16"/>
      <c r="W1482" s="16"/>
      <c r="X1482" s="31"/>
      <c r="Y1482" s="31"/>
      <c r="Z1482" s="31"/>
      <c r="AA1482" s="16">
        <v>295786.46999999997</v>
      </c>
      <c r="AB1482" s="16">
        <v>401.88379076086954</v>
      </c>
      <c r="AC1482" s="16">
        <v>417311.58999999991</v>
      </c>
      <c r="AD1482" s="16">
        <v>566.99944293478245</v>
      </c>
      <c r="AE1482" s="16">
        <v>4417136.6100000013</v>
      </c>
      <c r="AF1482" s="16">
        <v>6001.5443070652191</v>
      </c>
      <c r="AG1482" s="16">
        <v>143664.89000000001</v>
      </c>
      <c r="AH1482" s="16">
        <v>195.19686141304351</v>
      </c>
    </row>
    <row r="1483" spans="1:34" x14ac:dyDescent="0.25">
      <c r="A1483" t="s">
        <v>3094</v>
      </c>
      <c r="B1483" t="s">
        <v>373</v>
      </c>
      <c r="C1483">
        <v>792</v>
      </c>
      <c r="D1483" t="s">
        <v>374</v>
      </c>
      <c r="E1483">
        <v>2690</v>
      </c>
      <c r="F1483" t="s">
        <v>3095</v>
      </c>
      <c r="G1483" s="14">
        <v>1284</v>
      </c>
      <c r="H1483" s="44">
        <f t="shared" si="70"/>
        <v>1925.7199999999998</v>
      </c>
      <c r="I1483" s="44">
        <f t="shared" si="71"/>
        <v>8513.7099999999991</v>
      </c>
      <c r="J1483" s="44">
        <f t="shared" si="72"/>
        <v>10439.429999999998</v>
      </c>
      <c r="K1483" s="15">
        <v>730.88</v>
      </c>
      <c r="L1483" s="15">
        <v>5225.05</v>
      </c>
      <c r="M1483" s="15">
        <v>342.69</v>
      </c>
      <c r="N1483" s="15">
        <v>6298.63</v>
      </c>
      <c r="O1483" s="16">
        <v>628.02</v>
      </c>
      <c r="P1483" s="16">
        <v>3288.66</v>
      </c>
      <c r="Q1483" s="16">
        <v>224.13</v>
      </c>
      <c r="R1483" s="16">
        <v>4140.82</v>
      </c>
      <c r="S1483" s="17">
        <v>10439.450000000001</v>
      </c>
      <c r="T1483" s="16">
        <v>13404253.800000001</v>
      </c>
      <c r="U1483" s="16"/>
      <c r="V1483" s="16"/>
      <c r="W1483" s="16"/>
      <c r="X1483" s="31"/>
      <c r="Y1483" s="31"/>
      <c r="Z1483" s="31"/>
      <c r="AA1483" s="16">
        <v>436337.87</v>
      </c>
      <c r="AB1483" s="16">
        <v>339.8270015576324</v>
      </c>
      <c r="AC1483" s="16">
        <v>502114.23000000004</v>
      </c>
      <c r="AD1483" s="16">
        <v>391.0546962616823</v>
      </c>
      <c r="AE1483" s="16">
        <v>6418351.8199999994</v>
      </c>
      <c r="AF1483" s="16">
        <v>4998.71637071651</v>
      </c>
      <c r="AG1483" s="16">
        <v>290614.83999999997</v>
      </c>
      <c r="AH1483" s="16">
        <v>226.33554517133953</v>
      </c>
    </row>
    <row r="1484" spans="1:34" x14ac:dyDescent="0.25">
      <c r="A1484" t="s">
        <v>3096</v>
      </c>
      <c r="B1484" t="s">
        <v>373</v>
      </c>
      <c r="C1484">
        <v>792</v>
      </c>
      <c r="D1484" t="s">
        <v>374</v>
      </c>
      <c r="E1484">
        <v>2692</v>
      </c>
      <c r="F1484" t="s">
        <v>3097</v>
      </c>
      <c r="G1484" s="14">
        <v>407</v>
      </c>
      <c r="H1484" s="44">
        <f t="shared" si="70"/>
        <v>1978.0500000000002</v>
      </c>
      <c r="I1484" s="44">
        <f t="shared" si="71"/>
        <v>9469.5</v>
      </c>
      <c r="J1484" s="44">
        <f t="shared" si="72"/>
        <v>11447.55</v>
      </c>
      <c r="K1484" s="15">
        <v>686.33</v>
      </c>
      <c r="L1484" s="15">
        <v>6180.84</v>
      </c>
      <c r="M1484" s="15">
        <v>439.57</v>
      </c>
      <c r="N1484" s="15">
        <v>7306.74</v>
      </c>
      <c r="O1484" s="16">
        <v>628.02</v>
      </c>
      <c r="P1484" s="16">
        <v>3288.66</v>
      </c>
      <c r="Q1484" s="16">
        <v>224.13</v>
      </c>
      <c r="R1484" s="16">
        <v>4140.82</v>
      </c>
      <c r="S1484" s="17">
        <v>11447.56</v>
      </c>
      <c r="T1484" s="16">
        <v>4659156.92</v>
      </c>
      <c r="U1484" s="16"/>
      <c r="V1484" s="16"/>
      <c r="W1484" s="16"/>
      <c r="X1484" s="31"/>
      <c r="Y1484" s="31"/>
      <c r="Z1484" s="31"/>
      <c r="AA1484" s="16">
        <v>127849.39000000001</v>
      </c>
      <c r="AB1484" s="16">
        <v>314.12626535626538</v>
      </c>
      <c r="AC1484" s="16">
        <v>151486.32999999999</v>
      </c>
      <c r="AD1484" s="16">
        <v>372.20228501228496</v>
      </c>
      <c r="AE1484" s="16">
        <v>2405480.63</v>
      </c>
      <c r="AF1484" s="16">
        <v>5910.2718181818182</v>
      </c>
      <c r="AG1484" s="16">
        <v>110119.35</v>
      </c>
      <c r="AH1484" s="16">
        <v>270.56351351351356</v>
      </c>
    </row>
    <row r="1485" spans="1:34" x14ac:dyDescent="0.25">
      <c r="A1485" t="s">
        <v>3098</v>
      </c>
      <c r="B1485" t="s">
        <v>373</v>
      </c>
      <c r="C1485">
        <v>792</v>
      </c>
      <c r="D1485" t="s">
        <v>374</v>
      </c>
      <c r="E1485">
        <v>2695</v>
      </c>
      <c r="F1485" t="s">
        <v>3099</v>
      </c>
      <c r="G1485" s="14">
        <v>448</v>
      </c>
      <c r="H1485" s="44">
        <f t="shared" si="70"/>
        <v>2502.92</v>
      </c>
      <c r="I1485" s="44">
        <f t="shared" si="71"/>
        <v>9880.15</v>
      </c>
      <c r="J1485" s="44">
        <f t="shared" si="72"/>
        <v>12383.07</v>
      </c>
      <c r="K1485" s="15">
        <v>1158.77</v>
      </c>
      <c r="L1485" s="15">
        <v>6591.49</v>
      </c>
      <c r="M1485" s="15">
        <v>492</v>
      </c>
      <c r="N1485" s="15">
        <v>8242.26</v>
      </c>
      <c r="O1485" s="16">
        <v>628.02</v>
      </c>
      <c r="P1485" s="16">
        <v>3288.66</v>
      </c>
      <c r="Q1485" s="16">
        <v>224.13</v>
      </c>
      <c r="R1485" s="16">
        <v>4140.82</v>
      </c>
      <c r="S1485" s="17">
        <v>12383.08</v>
      </c>
      <c r="T1485" s="16">
        <v>5547619.8399999999</v>
      </c>
      <c r="U1485" s="16"/>
      <c r="V1485" s="16"/>
      <c r="W1485" s="16"/>
      <c r="X1485" s="31"/>
      <c r="Y1485" s="31"/>
      <c r="Z1485" s="31"/>
      <c r="AA1485" s="16">
        <v>243241.27000000002</v>
      </c>
      <c r="AB1485" s="16">
        <v>542.94926339285723</v>
      </c>
      <c r="AC1485" s="16">
        <v>275888.38999999996</v>
      </c>
      <c r="AD1485" s="16">
        <v>615.82229910714273</v>
      </c>
      <c r="AE1485" s="16">
        <v>2777913.61</v>
      </c>
      <c r="AF1485" s="16">
        <v>6200.7000223214282</v>
      </c>
      <c r="AG1485" s="16">
        <v>175072.40999999997</v>
      </c>
      <c r="AH1485" s="16">
        <v>390.78662946428568</v>
      </c>
    </row>
    <row r="1486" spans="1:34" x14ac:dyDescent="0.25">
      <c r="A1486" t="s">
        <v>3100</v>
      </c>
      <c r="B1486" t="s">
        <v>373</v>
      </c>
      <c r="C1486">
        <v>792</v>
      </c>
      <c r="D1486" t="s">
        <v>374</v>
      </c>
      <c r="E1486">
        <v>2700</v>
      </c>
      <c r="F1486" t="s">
        <v>3101</v>
      </c>
      <c r="G1486" s="14">
        <v>216</v>
      </c>
      <c r="H1486" s="44">
        <f t="shared" si="70"/>
        <v>852.15</v>
      </c>
      <c r="I1486" s="44">
        <f t="shared" si="71"/>
        <v>3288.66</v>
      </c>
      <c r="J1486" s="44">
        <f t="shared" si="72"/>
        <v>4140.8099999999995</v>
      </c>
      <c r="K1486" s="15">
        <v>0</v>
      </c>
      <c r="L1486" s="15">
        <v>0</v>
      </c>
      <c r="M1486" s="15">
        <v>0</v>
      </c>
      <c r="N1486" s="15">
        <v>0</v>
      </c>
      <c r="O1486" s="16">
        <v>628.02</v>
      </c>
      <c r="P1486" s="16">
        <v>3288.66</v>
      </c>
      <c r="Q1486" s="16">
        <v>224.13</v>
      </c>
      <c r="R1486" s="16">
        <v>4140.82</v>
      </c>
      <c r="S1486" s="17">
        <v>4140.82</v>
      </c>
      <c r="T1486" s="16">
        <v>894417.11999999988</v>
      </c>
      <c r="U1486" s="16"/>
      <c r="V1486" s="16"/>
      <c r="W1486" s="16"/>
      <c r="X1486" s="31"/>
      <c r="Y1486" s="31"/>
      <c r="Z1486" s="31"/>
      <c r="AA1486" s="16">
        <v>0</v>
      </c>
      <c r="AB1486" s="16">
        <v>0</v>
      </c>
      <c r="AC1486" s="16">
        <v>0</v>
      </c>
      <c r="AD1486" s="16">
        <v>0</v>
      </c>
      <c r="AE1486" s="16">
        <v>0</v>
      </c>
      <c r="AF1486" s="16">
        <v>0</v>
      </c>
      <c r="AG1486" s="16">
        <v>0</v>
      </c>
      <c r="AH1486" s="16">
        <v>0</v>
      </c>
    </row>
    <row r="1487" spans="1:34" x14ac:dyDescent="0.25">
      <c r="A1487" t="s">
        <v>3102</v>
      </c>
      <c r="B1487" t="s">
        <v>373</v>
      </c>
      <c r="C1487">
        <v>792</v>
      </c>
      <c r="D1487" t="s">
        <v>374</v>
      </c>
      <c r="E1487">
        <v>2705</v>
      </c>
      <c r="F1487" t="s">
        <v>833</v>
      </c>
      <c r="G1487" s="14">
        <v>263</v>
      </c>
      <c r="H1487" s="44">
        <f t="shared" si="70"/>
        <v>2490.2600000000002</v>
      </c>
      <c r="I1487" s="44">
        <f t="shared" si="71"/>
        <v>10624.09</v>
      </c>
      <c r="J1487" s="44">
        <f t="shared" si="72"/>
        <v>13114.35</v>
      </c>
      <c r="K1487" s="15">
        <v>1032.05</v>
      </c>
      <c r="L1487" s="15">
        <v>7335.43</v>
      </c>
      <c r="M1487" s="15">
        <v>606.05999999999995</v>
      </c>
      <c r="N1487" s="15">
        <v>8973.5499999999993</v>
      </c>
      <c r="O1487" s="16">
        <v>628.02</v>
      </c>
      <c r="P1487" s="16">
        <v>3288.66</v>
      </c>
      <c r="Q1487" s="16">
        <v>224.13</v>
      </c>
      <c r="R1487" s="16">
        <v>4140.82</v>
      </c>
      <c r="S1487" s="17">
        <v>13114.369999999999</v>
      </c>
      <c r="T1487" s="16">
        <v>3449079.3099999996</v>
      </c>
      <c r="U1487" s="16"/>
      <c r="V1487" s="16"/>
      <c r="W1487" s="16"/>
      <c r="X1487" s="31"/>
      <c r="Y1487" s="31"/>
      <c r="Z1487" s="31"/>
      <c r="AA1487" s="16">
        <v>126966.00999999998</v>
      </c>
      <c r="AB1487" s="16">
        <v>482.76049429657786</v>
      </c>
      <c r="AC1487" s="16">
        <v>144464.28</v>
      </c>
      <c r="AD1487" s="16">
        <v>549.29384030418248</v>
      </c>
      <c r="AE1487" s="16">
        <v>1846789.92</v>
      </c>
      <c r="AF1487" s="16">
        <v>7022.0149049429656</v>
      </c>
      <c r="AG1487" s="16">
        <v>82427.97</v>
      </c>
      <c r="AH1487" s="16">
        <v>313.41433460076047</v>
      </c>
    </row>
    <row r="1488" spans="1:34" x14ac:dyDescent="0.25">
      <c r="A1488" t="s">
        <v>3103</v>
      </c>
      <c r="B1488" t="s">
        <v>373</v>
      </c>
      <c r="C1488">
        <v>792</v>
      </c>
      <c r="D1488" t="s">
        <v>374</v>
      </c>
      <c r="E1488">
        <v>2715</v>
      </c>
      <c r="F1488" t="s">
        <v>3104</v>
      </c>
      <c r="G1488" s="14">
        <v>693</v>
      </c>
      <c r="H1488" s="44">
        <f t="shared" si="70"/>
        <v>1756.77</v>
      </c>
      <c r="I1488" s="44">
        <f t="shared" si="71"/>
        <v>8809.92</v>
      </c>
      <c r="J1488" s="44">
        <f t="shared" si="72"/>
        <v>10566.69</v>
      </c>
      <c r="K1488" s="15">
        <v>895.54</v>
      </c>
      <c r="L1488" s="15">
        <v>5521.26</v>
      </c>
      <c r="M1488" s="15">
        <v>9.08</v>
      </c>
      <c r="N1488" s="15">
        <v>6425.87</v>
      </c>
      <c r="O1488" s="16">
        <v>628.02</v>
      </c>
      <c r="P1488" s="16">
        <v>3288.66</v>
      </c>
      <c r="Q1488" s="16">
        <v>224.13</v>
      </c>
      <c r="R1488" s="16">
        <v>4140.82</v>
      </c>
      <c r="S1488" s="17">
        <v>10566.689999999999</v>
      </c>
      <c r="T1488" s="16">
        <v>7322716.169999999</v>
      </c>
      <c r="U1488" s="16"/>
      <c r="V1488" s="16"/>
      <c r="W1488" s="16"/>
      <c r="X1488" s="31"/>
      <c r="Y1488" s="31"/>
      <c r="Z1488" s="31"/>
      <c r="AA1488" s="16">
        <v>281045.89</v>
      </c>
      <c r="AB1488" s="16">
        <v>405.54962481962485</v>
      </c>
      <c r="AC1488" s="16">
        <v>339561.82</v>
      </c>
      <c r="AD1488" s="16">
        <v>489.98819624819623</v>
      </c>
      <c r="AE1488" s="16">
        <v>3756414.899999999</v>
      </c>
      <c r="AF1488" s="16">
        <v>5420.5121212121194</v>
      </c>
      <c r="AG1488" s="16">
        <v>69814.91</v>
      </c>
      <c r="AH1488" s="16">
        <v>100.74301587301588</v>
      </c>
    </row>
    <row r="1489" spans="1:34" x14ac:dyDescent="0.25">
      <c r="A1489" t="s">
        <v>3105</v>
      </c>
      <c r="B1489" t="s">
        <v>373</v>
      </c>
      <c r="C1489">
        <v>792</v>
      </c>
      <c r="D1489" t="s">
        <v>374</v>
      </c>
      <c r="E1489">
        <v>2717</v>
      </c>
      <c r="F1489" t="s">
        <v>3106</v>
      </c>
      <c r="G1489" s="14">
        <v>900</v>
      </c>
      <c r="H1489" s="44">
        <f t="shared" si="70"/>
        <v>1547.19</v>
      </c>
      <c r="I1489" s="44">
        <f t="shared" si="71"/>
        <v>9380.130000000001</v>
      </c>
      <c r="J1489" s="44">
        <f t="shared" si="72"/>
        <v>10927.320000000002</v>
      </c>
      <c r="K1489" s="15">
        <v>437.17</v>
      </c>
      <c r="L1489" s="15">
        <v>6091.47</v>
      </c>
      <c r="M1489" s="15">
        <v>257.87</v>
      </c>
      <c r="N1489" s="15">
        <v>6786.51</v>
      </c>
      <c r="O1489" s="16">
        <v>628.02</v>
      </c>
      <c r="P1489" s="16">
        <v>3288.66</v>
      </c>
      <c r="Q1489" s="16">
        <v>224.13</v>
      </c>
      <c r="R1489" s="16">
        <v>4140.82</v>
      </c>
      <c r="S1489" s="17">
        <v>10927.33</v>
      </c>
      <c r="T1489" s="16">
        <v>9834597</v>
      </c>
      <c r="U1489" s="16"/>
      <c r="V1489" s="16"/>
      <c r="W1489" s="16"/>
      <c r="X1489" s="31"/>
      <c r="Y1489" s="31"/>
      <c r="Z1489" s="31"/>
      <c r="AA1489" s="16">
        <v>186835.65</v>
      </c>
      <c r="AB1489" s="16">
        <v>207.59516666666667</v>
      </c>
      <c r="AC1489" s="16">
        <v>206618.18</v>
      </c>
      <c r="AD1489" s="16">
        <v>229.57575555555556</v>
      </c>
      <c r="AE1489" s="16">
        <v>5327876.5399999991</v>
      </c>
      <c r="AF1489" s="16">
        <v>5919.8628222222214</v>
      </c>
      <c r="AG1489" s="16">
        <v>154442.65000000002</v>
      </c>
      <c r="AH1489" s="16">
        <v>171.60294444444446</v>
      </c>
    </row>
    <row r="1490" spans="1:34" x14ac:dyDescent="0.25">
      <c r="A1490" t="s">
        <v>3107</v>
      </c>
      <c r="B1490" t="s">
        <v>373</v>
      </c>
      <c r="C1490">
        <v>792</v>
      </c>
      <c r="D1490" t="s">
        <v>374</v>
      </c>
      <c r="E1490">
        <v>2723</v>
      </c>
      <c r="F1490" t="s">
        <v>3108</v>
      </c>
      <c r="G1490" s="14">
        <v>629</v>
      </c>
      <c r="H1490" s="44">
        <f t="shared" ref="H1490:H1553" si="73">SUM(K1490,M1490,O1490,Q1490)</f>
        <v>2460.1</v>
      </c>
      <c r="I1490" s="44">
        <f t="shared" ref="I1490:I1553" si="74">SUM(L1490,P1490)</f>
        <v>8620.56</v>
      </c>
      <c r="J1490" s="44">
        <f t="shared" ref="J1490:J1553" si="75">SUM(H1490:I1490)</f>
        <v>11080.66</v>
      </c>
      <c r="K1490" s="15">
        <v>882.92</v>
      </c>
      <c r="L1490" s="15">
        <v>5331.9</v>
      </c>
      <c r="M1490" s="15">
        <v>725.03</v>
      </c>
      <c r="N1490" s="15">
        <v>6939.84</v>
      </c>
      <c r="O1490" s="16">
        <v>628.02</v>
      </c>
      <c r="P1490" s="16">
        <v>3288.66</v>
      </c>
      <c r="Q1490" s="16">
        <v>224.13</v>
      </c>
      <c r="R1490" s="16">
        <v>4140.82</v>
      </c>
      <c r="S1490" s="17">
        <v>11080.66</v>
      </c>
      <c r="T1490" s="16">
        <v>6969735.1399999997</v>
      </c>
      <c r="U1490" s="16"/>
      <c r="V1490" s="16"/>
      <c r="W1490" s="16"/>
      <c r="X1490" s="31"/>
      <c r="Y1490" s="31"/>
      <c r="Z1490" s="31"/>
      <c r="AA1490" s="16">
        <v>251550.38999999998</v>
      </c>
      <c r="AB1490" s="16">
        <v>399.92112877583463</v>
      </c>
      <c r="AC1490" s="16">
        <v>303803.14999999997</v>
      </c>
      <c r="AD1490" s="16">
        <v>482.99387917329091</v>
      </c>
      <c r="AE1490" s="16">
        <v>3211697.96</v>
      </c>
      <c r="AF1490" s="16">
        <v>5106.0380922098566</v>
      </c>
      <c r="AG1490" s="16">
        <v>142064.07</v>
      </c>
      <c r="AH1490" s="16">
        <v>225.85702702702704</v>
      </c>
    </row>
    <row r="1491" spans="1:34" x14ac:dyDescent="0.25">
      <c r="A1491" t="s">
        <v>3109</v>
      </c>
      <c r="B1491" t="s">
        <v>373</v>
      </c>
      <c r="C1491">
        <v>792</v>
      </c>
      <c r="D1491" t="s">
        <v>374</v>
      </c>
      <c r="E1491">
        <v>2725</v>
      </c>
      <c r="F1491" t="s">
        <v>3110</v>
      </c>
      <c r="G1491" s="14">
        <v>541</v>
      </c>
      <c r="H1491" s="44">
        <f t="shared" si="73"/>
        <v>2586.83</v>
      </c>
      <c r="I1491" s="44">
        <f t="shared" si="74"/>
        <v>9136.880000000001</v>
      </c>
      <c r="J1491" s="44">
        <f t="shared" si="75"/>
        <v>11723.710000000001</v>
      </c>
      <c r="K1491" s="15">
        <v>1082.18</v>
      </c>
      <c r="L1491" s="15">
        <v>5848.22</v>
      </c>
      <c r="M1491" s="15">
        <v>652.5</v>
      </c>
      <c r="N1491" s="15">
        <v>7582.9</v>
      </c>
      <c r="O1491" s="16">
        <v>628.02</v>
      </c>
      <c r="P1491" s="16">
        <v>3288.66</v>
      </c>
      <c r="Q1491" s="16">
        <v>224.13</v>
      </c>
      <c r="R1491" s="16">
        <v>4140.82</v>
      </c>
      <c r="S1491" s="17">
        <v>11723.72</v>
      </c>
      <c r="T1491" s="16">
        <v>6342532.5199999996</v>
      </c>
      <c r="U1491" s="16"/>
      <c r="V1491" s="16"/>
      <c r="W1491" s="16"/>
      <c r="X1491" s="31"/>
      <c r="Y1491" s="31"/>
      <c r="Z1491" s="31"/>
      <c r="AA1491" s="16">
        <v>249240.21</v>
      </c>
      <c r="AB1491" s="16">
        <v>460.70279112754156</v>
      </c>
      <c r="AC1491" s="16">
        <v>273298.64999999997</v>
      </c>
      <c r="AD1491" s="16">
        <v>505.17310536044357</v>
      </c>
      <c r="AE1491" s="16">
        <v>2952333.4399999995</v>
      </c>
      <c r="AF1491" s="16">
        <v>5457.1782624768939</v>
      </c>
      <c r="AG1491" s="16">
        <v>211553.39</v>
      </c>
      <c r="AH1491" s="16">
        <v>391.04138632162665</v>
      </c>
    </row>
    <row r="1492" spans="1:34" x14ac:dyDescent="0.25">
      <c r="A1492" t="s">
        <v>3111</v>
      </c>
      <c r="B1492" t="s">
        <v>373</v>
      </c>
      <c r="C1492">
        <v>792</v>
      </c>
      <c r="D1492" t="s">
        <v>374</v>
      </c>
      <c r="E1492">
        <v>2726</v>
      </c>
      <c r="F1492" t="s">
        <v>3112</v>
      </c>
      <c r="G1492" s="14">
        <v>152</v>
      </c>
      <c r="H1492" s="44">
        <f t="shared" si="73"/>
        <v>852.15</v>
      </c>
      <c r="I1492" s="44">
        <f t="shared" si="74"/>
        <v>3663.25</v>
      </c>
      <c r="J1492" s="44">
        <f t="shared" si="75"/>
        <v>4515.3999999999996</v>
      </c>
      <c r="K1492" s="15">
        <v>0</v>
      </c>
      <c r="L1492" s="15">
        <v>374.59</v>
      </c>
      <c r="M1492" s="15">
        <v>0</v>
      </c>
      <c r="N1492" s="15">
        <v>374.59</v>
      </c>
      <c r="O1492" s="16">
        <v>628.02</v>
      </c>
      <c r="P1492" s="16">
        <v>3288.66</v>
      </c>
      <c r="Q1492" s="16">
        <v>224.13</v>
      </c>
      <c r="R1492" s="16">
        <v>4140.82</v>
      </c>
      <c r="S1492" s="17">
        <v>4515.41</v>
      </c>
      <c r="T1492" s="16">
        <v>686342.32</v>
      </c>
      <c r="U1492" s="16"/>
      <c r="V1492" s="16"/>
      <c r="W1492" s="16"/>
      <c r="X1492" s="31"/>
      <c r="Y1492" s="31"/>
      <c r="Z1492" s="31"/>
      <c r="AA1492" s="16">
        <v>0</v>
      </c>
      <c r="AB1492" s="16">
        <v>0</v>
      </c>
      <c r="AC1492" s="16">
        <v>0</v>
      </c>
      <c r="AD1492" s="16">
        <v>0</v>
      </c>
      <c r="AE1492" s="16">
        <v>56937.42</v>
      </c>
      <c r="AF1492" s="16">
        <v>374.5882894736842</v>
      </c>
      <c r="AG1492" s="16">
        <v>0</v>
      </c>
      <c r="AH1492" s="16">
        <v>0</v>
      </c>
    </row>
    <row r="1493" spans="1:34" x14ac:dyDescent="0.25">
      <c r="A1493" t="s">
        <v>3113</v>
      </c>
      <c r="B1493" t="s">
        <v>373</v>
      </c>
      <c r="C1493">
        <v>792</v>
      </c>
      <c r="D1493" t="s">
        <v>374</v>
      </c>
      <c r="E1493">
        <v>2730</v>
      </c>
      <c r="F1493" t="s">
        <v>3114</v>
      </c>
      <c r="G1493" s="14">
        <v>303</v>
      </c>
      <c r="H1493" s="44">
        <f t="shared" si="73"/>
        <v>2795.7200000000003</v>
      </c>
      <c r="I1493" s="44">
        <f t="shared" si="74"/>
        <v>10805.43</v>
      </c>
      <c r="J1493" s="44">
        <f t="shared" si="75"/>
        <v>13601.150000000001</v>
      </c>
      <c r="K1493" s="15">
        <v>1155.56</v>
      </c>
      <c r="L1493" s="15">
        <v>7516.77</v>
      </c>
      <c r="M1493" s="15">
        <v>788.01</v>
      </c>
      <c r="N1493" s="15">
        <v>9460.34</v>
      </c>
      <c r="O1493" s="16">
        <v>628.02</v>
      </c>
      <c r="P1493" s="16">
        <v>3288.66</v>
      </c>
      <c r="Q1493" s="16">
        <v>224.13</v>
      </c>
      <c r="R1493" s="16">
        <v>4140.82</v>
      </c>
      <c r="S1493" s="17">
        <v>13601.16</v>
      </c>
      <c r="T1493" s="16">
        <v>4121151.48</v>
      </c>
      <c r="U1493" s="16"/>
      <c r="V1493" s="16"/>
      <c r="W1493" s="16"/>
      <c r="X1493" s="31"/>
      <c r="Y1493" s="31"/>
      <c r="Z1493" s="31"/>
      <c r="AA1493" s="16">
        <v>166048.59</v>
      </c>
      <c r="AB1493" s="16">
        <v>548.01514851485149</v>
      </c>
      <c r="AC1493" s="16">
        <v>184086.78999999995</v>
      </c>
      <c r="AD1493" s="16">
        <v>607.54716171617144</v>
      </c>
      <c r="AE1493" s="16">
        <v>2177714.39</v>
      </c>
      <c r="AF1493" s="16">
        <v>7187.1762046204622</v>
      </c>
      <c r="AG1493" s="16">
        <v>99867.340000000011</v>
      </c>
      <c r="AH1493" s="16">
        <v>329.59518151815183</v>
      </c>
    </row>
    <row r="1494" spans="1:34" x14ac:dyDescent="0.25">
      <c r="A1494" t="s">
        <v>3115</v>
      </c>
      <c r="B1494" t="s">
        <v>373</v>
      </c>
      <c r="C1494">
        <v>792</v>
      </c>
      <c r="D1494" t="s">
        <v>374</v>
      </c>
      <c r="E1494">
        <v>2740</v>
      </c>
      <c r="F1494" t="s">
        <v>3116</v>
      </c>
      <c r="G1494" s="14">
        <v>858</v>
      </c>
      <c r="H1494" s="44">
        <f t="shared" si="73"/>
        <v>2069.7600000000002</v>
      </c>
      <c r="I1494" s="44">
        <f t="shared" si="74"/>
        <v>8123.11</v>
      </c>
      <c r="J1494" s="44">
        <f t="shared" si="75"/>
        <v>10192.869999999999</v>
      </c>
      <c r="K1494" s="15">
        <v>956.08</v>
      </c>
      <c r="L1494" s="15">
        <v>4834.45</v>
      </c>
      <c r="M1494" s="15">
        <v>261.52999999999997</v>
      </c>
      <c r="N1494" s="15">
        <v>6052.06</v>
      </c>
      <c r="O1494" s="16">
        <v>628.02</v>
      </c>
      <c r="P1494" s="16">
        <v>3288.66</v>
      </c>
      <c r="Q1494" s="16">
        <v>224.13</v>
      </c>
      <c r="R1494" s="16">
        <v>4140.82</v>
      </c>
      <c r="S1494" s="17">
        <v>10192.880000000001</v>
      </c>
      <c r="T1494" s="16">
        <v>8745491.040000001</v>
      </c>
      <c r="U1494" s="16"/>
      <c r="V1494" s="16"/>
      <c r="W1494" s="16"/>
      <c r="X1494" s="31"/>
      <c r="Y1494" s="31"/>
      <c r="Z1494" s="31"/>
      <c r="AA1494" s="16">
        <v>336923.41</v>
      </c>
      <c r="AB1494" s="16">
        <v>392.684627039627</v>
      </c>
      <c r="AC1494" s="16">
        <v>483396.99</v>
      </c>
      <c r="AD1494" s="16">
        <v>563.39975524475528</v>
      </c>
      <c r="AE1494" s="16">
        <v>3946954.05</v>
      </c>
      <c r="AF1494" s="16">
        <v>4600.1795454545454</v>
      </c>
      <c r="AG1494" s="16">
        <v>201002.75</v>
      </c>
      <c r="AH1494" s="16">
        <v>234.26893939393941</v>
      </c>
    </row>
    <row r="1495" spans="1:34" x14ac:dyDescent="0.25">
      <c r="A1495" t="s">
        <v>3117</v>
      </c>
      <c r="B1495" t="s">
        <v>373</v>
      </c>
      <c r="C1495">
        <v>792</v>
      </c>
      <c r="D1495" t="s">
        <v>374</v>
      </c>
      <c r="E1495">
        <v>2745</v>
      </c>
      <c r="F1495" t="s">
        <v>3118</v>
      </c>
      <c r="G1495" s="14">
        <v>675</v>
      </c>
      <c r="H1495" s="44">
        <f t="shared" si="73"/>
        <v>2283.36</v>
      </c>
      <c r="I1495" s="44">
        <f t="shared" si="74"/>
        <v>10354.06</v>
      </c>
      <c r="J1495" s="44">
        <f t="shared" si="75"/>
        <v>12637.42</v>
      </c>
      <c r="K1495" s="15">
        <v>949.2</v>
      </c>
      <c r="L1495" s="15">
        <v>7065.4</v>
      </c>
      <c r="M1495" s="15">
        <v>482.01</v>
      </c>
      <c r="N1495" s="15">
        <v>8496.6</v>
      </c>
      <c r="O1495" s="16">
        <v>628.02</v>
      </c>
      <c r="P1495" s="16">
        <v>3288.66</v>
      </c>
      <c r="Q1495" s="16">
        <v>224.13</v>
      </c>
      <c r="R1495" s="16">
        <v>4140.82</v>
      </c>
      <c r="S1495" s="17">
        <v>12637.42</v>
      </c>
      <c r="T1495" s="16">
        <v>8530258.5</v>
      </c>
      <c r="U1495" s="16"/>
      <c r="V1495" s="16"/>
      <c r="W1495" s="16"/>
      <c r="X1495" s="31"/>
      <c r="Y1495" s="31"/>
      <c r="Z1495" s="31"/>
      <c r="AA1495" s="16">
        <v>315571.19</v>
      </c>
      <c r="AB1495" s="16">
        <v>467.51287407407409</v>
      </c>
      <c r="AC1495" s="16">
        <v>325136.62000000005</v>
      </c>
      <c r="AD1495" s="16">
        <v>481.68388148148154</v>
      </c>
      <c r="AE1495" s="16">
        <v>4645273.87</v>
      </c>
      <c r="AF1495" s="16">
        <v>6881.8872148148148</v>
      </c>
      <c r="AG1495" s="16">
        <v>123868.54999999999</v>
      </c>
      <c r="AH1495" s="16">
        <v>183.50896296296295</v>
      </c>
    </row>
    <row r="1496" spans="1:34" x14ac:dyDescent="0.25">
      <c r="A1496" t="s">
        <v>3119</v>
      </c>
      <c r="B1496" t="s">
        <v>373</v>
      </c>
      <c r="C1496">
        <v>792</v>
      </c>
      <c r="D1496" t="s">
        <v>374</v>
      </c>
      <c r="E1496">
        <v>2750</v>
      </c>
      <c r="F1496" t="s">
        <v>2175</v>
      </c>
      <c r="G1496" s="14">
        <v>313</v>
      </c>
      <c r="H1496" s="44">
        <f t="shared" si="73"/>
        <v>2540.48</v>
      </c>
      <c r="I1496" s="44">
        <f t="shared" si="74"/>
        <v>9919.86</v>
      </c>
      <c r="J1496" s="44">
        <f t="shared" si="75"/>
        <v>12460.34</v>
      </c>
      <c r="K1496" s="15">
        <v>944.79</v>
      </c>
      <c r="L1496" s="15">
        <v>6631.2</v>
      </c>
      <c r="M1496" s="15">
        <v>743.54</v>
      </c>
      <c r="N1496" s="15">
        <v>8319.5300000000007</v>
      </c>
      <c r="O1496" s="16">
        <v>628.02</v>
      </c>
      <c r="P1496" s="16">
        <v>3288.66</v>
      </c>
      <c r="Q1496" s="16">
        <v>224.13</v>
      </c>
      <c r="R1496" s="16">
        <v>4140.82</v>
      </c>
      <c r="S1496" s="17">
        <v>12460.35</v>
      </c>
      <c r="T1496" s="16">
        <v>3900089.5500000003</v>
      </c>
      <c r="U1496" s="16"/>
      <c r="V1496" s="16"/>
      <c r="W1496" s="16"/>
      <c r="X1496" s="31"/>
      <c r="Y1496" s="31"/>
      <c r="Z1496" s="31"/>
      <c r="AA1496" s="16">
        <v>128340.09</v>
      </c>
      <c r="AB1496" s="16">
        <v>410.0322364217252</v>
      </c>
      <c r="AC1496" s="16">
        <v>167380.39000000001</v>
      </c>
      <c r="AD1496" s="16">
        <v>534.76162939297126</v>
      </c>
      <c r="AE1496" s="16">
        <v>1963437.3499999996</v>
      </c>
      <c r="AF1496" s="16">
        <v>6272.9627795527149</v>
      </c>
      <c r="AG1496" s="16">
        <v>112127.13</v>
      </c>
      <c r="AH1496" s="16">
        <v>358.23364217252396</v>
      </c>
    </row>
    <row r="1497" spans="1:34" x14ac:dyDescent="0.25">
      <c r="A1497" t="s">
        <v>3120</v>
      </c>
      <c r="B1497" t="s">
        <v>373</v>
      </c>
      <c r="C1497">
        <v>792</v>
      </c>
      <c r="D1497" t="s">
        <v>374</v>
      </c>
      <c r="E1497">
        <v>2770</v>
      </c>
      <c r="F1497" t="s">
        <v>3121</v>
      </c>
      <c r="G1497" s="14">
        <v>355</v>
      </c>
      <c r="H1497" s="44">
        <f t="shared" si="73"/>
        <v>2325.69</v>
      </c>
      <c r="I1497" s="44">
        <f t="shared" si="74"/>
        <v>10650.41</v>
      </c>
      <c r="J1497" s="44">
        <f t="shared" si="75"/>
        <v>12976.1</v>
      </c>
      <c r="K1497" s="15">
        <v>1113.3599999999999</v>
      </c>
      <c r="L1497" s="15">
        <v>7361.75</v>
      </c>
      <c r="M1497" s="15">
        <v>360.18</v>
      </c>
      <c r="N1497" s="15">
        <v>8835.2900000000009</v>
      </c>
      <c r="O1497" s="16">
        <v>628.02</v>
      </c>
      <c r="P1497" s="16">
        <v>3288.66</v>
      </c>
      <c r="Q1497" s="16">
        <v>224.13</v>
      </c>
      <c r="R1497" s="16">
        <v>4140.82</v>
      </c>
      <c r="S1497" s="17">
        <v>12976.11</v>
      </c>
      <c r="T1497" s="16">
        <v>4606519.05</v>
      </c>
      <c r="U1497" s="16"/>
      <c r="V1497" s="16"/>
      <c r="W1497" s="16"/>
      <c r="X1497" s="31"/>
      <c r="Y1497" s="31"/>
      <c r="Z1497" s="31"/>
      <c r="AA1497" s="16">
        <v>181809.98</v>
      </c>
      <c r="AB1497" s="16">
        <v>512.14078873239441</v>
      </c>
      <c r="AC1497" s="16">
        <v>213431.75000000003</v>
      </c>
      <c r="AD1497" s="16">
        <v>601.21619718309864</v>
      </c>
      <c r="AE1497" s="16">
        <v>2381924.89</v>
      </c>
      <c r="AF1497" s="16">
        <v>6709.6475774647888</v>
      </c>
      <c r="AG1497" s="16">
        <v>231497.03</v>
      </c>
      <c r="AH1497" s="16">
        <v>652.10430985915491</v>
      </c>
    </row>
    <row r="1498" spans="1:34" x14ac:dyDescent="0.25">
      <c r="A1498" t="s">
        <v>3122</v>
      </c>
      <c r="B1498" t="s">
        <v>373</v>
      </c>
      <c r="C1498">
        <v>792</v>
      </c>
      <c r="D1498" t="s">
        <v>374</v>
      </c>
      <c r="E1498">
        <v>2777</v>
      </c>
      <c r="F1498" t="s">
        <v>3123</v>
      </c>
      <c r="G1498" s="14">
        <v>625</v>
      </c>
      <c r="H1498" s="44">
        <f t="shared" si="73"/>
        <v>1709.12</v>
      </c>
      <c r="I1498" s="44">
        <f t="shared" si="74"/>
        <v>9775.84</v>
      </c>
      <c r="J1498" s="44">
        <f t="shared" si="75"/>
        <v>11484.96</v>
      </c>
      <c r="K1498" s="15">
        <v>462.14</v>
      </c>
      <c r="L1498" s="15">
        <v>6487.18</v>
      </c>
      <c r="M1498" s="15">
        <v>394.83</v>
      </c>
      <c r="N1498" s="15">
        <v>7344.14</v>
      </c>
      <c r="O1498" s="16">
        <v>628.02</v>
      </c>
      <c r="P1498" s="16">
        <v>3288.66</v>
      </c>
      <c r="Q1498" s="16">
        <v>224.13</v>
      </c>
      <c r="R1498" s="16">
        <v>4140.82</v>
      </c>
      <c r="S1498" s="17">
        <v>11484.96</v>
      </c>
      <c r="T1498" s="16">
        <v>7178099.9999999991</v>
      </c>
      <c r="U1498" s="16"/>
      <c r="V1498" s="16"/>
      <c r="W1498" s="16"/>
      <c r="X1498" s="31"/>
      <c r="Y1498" s="31"/>
      <c r="Z1498" s="31"/>
      <c r="AA1498" s="16">
        <v>129785.51000000001</v>
      </c>
      <c r="AB1498" s="16">
        <v>207.65681600000002</v>
      </c>
      <c r="AC1498" s="16">
        <v>159049.34</v>
      </c>
      <c r="AD1498" s="16">
        <v>254.47894399999998</v>
      </c>
      <c r="AE1498" s="16">
        <v>3895094.7499999995</v>
      </c>
      <c r="AF1498" s="16">
        <v>6232.1515999999992</v>
      </c>
      <c r="AG1498" s="16">
        <v>159391.11000000002</v>
      </c>
      <c r="AH1498" s="16">
        <v>255.02577600000004</v>
      </c>
    </row>
    <row r="1499" spans="1:34" x14ac:dyDescent="0.25">
      <c r="A1499" t="s">
        <v>3124</v>
      </c>
      <c r="B1499" t="s">
        <v>373</v>
      </c>
      <c r="C1499">
        <v>792</v>
      </c>
      <c r="D1499" t="s">
        <v>374</v>
      </c>
      <c r="E1499">
        <v>2780</v>
      </c>
      <c r="F1499" t="s">
        <v>3125</v>
      </c>
      <c r="G1499" s="14">
        <v>1986</v>
      </c>
      <c r="H1499" s="44">
        <f t="shared" si="73"/>
        <v>988.41</v>
      </c>
      <c r="I1499" s="44">
        <f t="shared" si="74"/>
        <v>8523.89</v>
      </c>
      <c r="J1499" s="44">
        <f t="shared" si="75"/>
        <v>9512.2999999999993</v>
      </c>
      <c r="K1499" s="15">
        <v>7.11</v>
      </c>
      <c r="L1499" s="15">
        <v>5235.2299999999996</v>
      </c>
      <c r="M1499" s="15">
        <v>129.15</v>
      </c>
      <c r="N1499" s="15">
        <v>5371.48</v>
      </c>
      <c r="O1499" s="16">
        <v>628.02</v>
      </c>
      <c r="P1499" s="16">
        <v>3288.66</v>
      </c>
      <c r="Q1499" s="16">
        <v>224.13</v>
      </c>
      <c r="R1499" s="16">
        <v>4140.82</v>
      </c>
      <c r="S1499" s="17">
        <v>9512.2999999999993</v>
      </c>
      <c r="T1499" s="16">
        <v>18891427.799999997</v>
      </c>
      <c r="U1499" s="16"/>
      <c r="V1499" s="16"/>
      <c r="W1499" s="16"/>
      <c r="X1499" s="31"/>
      <c r="Y1499" s="31"/>
      <c r="Z1499" s="31"/>
      <c r="AA1499" s="16">
        <v>7629.2199999999993</v>
      </c>
      <c r="AB1499" s="16">
        <v>3.8415005035246725</v>
      </c>
      <c r="AC1499" s="16">
        <v>6485.3499999999995</v>
      </c>
      <c r="AD1499" s="16">
        <v>3.2655337361530714</v>
      </c>
      <c r="AE1499" s="16">
        <v>10012051.560000001</v>
      </c>
      <c r="AF1499" s="16">
        <v>5041.3149848942603</v>
      </c>
      <c r="AG1499" s="16">
        <v>385108.76</v>
      </c>
      <c r="AH1499" s="16">
        <v>193.91176233635449</v>
      </c>
    </row>
    <row r="1500" spans="1:34" x14ac:dyDescent="0.25">
      <c r="A1500" t="s">
        <v>3126</v>
      </c>
      <c r="B1500" t="s">
        <v>373</v>
      </c>
      <c r="C1500">
        <v>792</v>
      </c>
      <c r="D1500" t="s">
        <v>374</v>
      </c>
      <c r="E1500">
        <v>2783</v>
      </c>
      <c r="F1500" t="s">
        <v>3127</v>
      </c>
      <c r="G1500" s="14">
        <v>1230</v>
      </c>
      <c r="H1500" s="44">
        <f t="shared" si="73"/>
        <v>1032.99</v>
      </c>
      <c r="I1500" s="44">
        <f t="shared" si="74"/>
        <v>8800.67</v>
      </c>
      <c r="J1500" s="44">
        <f t="shared" si="75"/>
        <v>9833.66</v>
      </c>
      <c r="K1500" s="15">
        <v>0</v>
      </c>
      <c r="L1500" s="15">
        <v>5512.01</v>
      </c>
      <c r="M1500" s="15">
        <v>180.84</v>
      </c>
      <c r="N1500" s="15">
        <v>5692.85</v>
      </c>
      <c r="O1500" s="16">
        <v>628.02</v>
      </c>
      <c r="P1500" s="16">
        <v>3288.66</v>
      </c>
      <c r="Q1500" s="16">
        <v>224.13</v>
      </c>
      <c r="R1500" s="16">
        <v>4140.82</v>
      </c>
      <c r="S1500" s="17">
        <v>9833.67</v>
      </c>
      <c r="T1500" s="16">
        <v>12095414.1</v>
      </c>
      <c r="U1500" s="16"/>
      <c r="V1500" s="16"/>
      <c r="W1500" s="16"/>
      <c r="X1500" s="31"/>
      <c r="Y1500" s="31"/>
      <c r="Z1500" s="31"/>
      <c r="AA1500" s="16">
        <v>0</v>
      </c>
      <c r="AB1500" s="16">
        <v>0</v>
      </c>
      <c r="AC1500" s="16">
        <v>0</v>
      </c>
      <c r="AD1500" s="16">
        <v>0</v>
      </c>
      <c r="AE1500" s="16">
        <v>6548519.2300000004</v>
      </c>
      <c r="AF1500" s="16">
        <v>5323.99937398374</v>
      </c>
      <c r="AG1500" s="16">
        <v>231255.67999999999</v>
      </c>
      <c r="AH1500" s="16">
        <v>188.01274796747967</v>
      </c>
    </row>
    <row r="1501" spans="1:34" x14ac:dyDescent="0.25">
      <c r="A1501" t="s">
        <v>3128</v>
      </c>
      <c r="B1501" t="s">
        <v>373</v>
      </c>
      <c r="C1501">
        <v>792</v>
      </c>
      <c r="D1501" t="s">
        <v>374</v>
      </c>
      <c r="E1501">
        <v>2785</v>
      </c>
      <c r="F1501" t="s">
        <v>3129</v>
      </c>
      <c r="G1501" s="14">
        <v>398</v>
      </c>
      <c r="H1501" s="44">
        <f t="shared" si="73"/>
        <v>2407.54</v>
      </c>
      <c r="I1501" s="44">
        <f t="shared" si="74"/>
        <v>8951.68</v>
      </c>
      <c r="J1501" s="44">
        <f t="shared" si="75"/>
        <v>11359.220000000001</v>
      </c>
      <c r="K1501" s="15">
        <v>1051.3499999999999</v>
      </c>
      <c r="L1501" s="15">
        <v>5663.02</v>
      </c>
      <c r="M1501" s="15">
        <v>504.04</v>
      </c>
      <c r="N1501" s="15">
        <v>7218.41</v>
      </c>
      <c r="O1501" s="16">
        <v>628.02</v>
      </c>
      <c r="P1501" s="16">
        <v>3288.66</v>
      </c>
      <c r="Q1501" s="16">
        <v>224.13</v>
      </c>
      <c r="R1501" s="16">
        <v>4140.82</v>
      </c>
      <c r="S1501" s="17">
        <v>11359.23</v>
      </c>
      <c r="T1501" s="16">
        <v>4520973.54</v>
      </c>
      <c r="U1501" s="16"/>
      <c r="V1501" s="16"/>
      <c r="W1501" s="16"/>
      <c r="X1501" s="31"/>
      <c r="Y1501" s="31"/>
      <c r="Z1501" s="31"/>
      <c r="AA1501" s="16">
        <v>205157.99</v>
      </c>
      <c r="AB1501" s="16">
        <v>515.4723366834171</v>
      </c>
      <c r="AC1501" s="16">
        <v>213280.78000000003</v>
      </c>
      <c r="AD1501" s="16">
        <v>535.88135678391961</v>
      </c>
      <c r="AE1501" s="16">
        <v>2161669.1200000001</v>
      </c>
      <c r="AF1501" s="16">
        <v>5431.3294472361813</v>
      </c>
      <c r="AG1501" s="16">
        <v>92212.69</v>
      </c>
      <c r="AH1501" s="16">
        <v>231.690175879397</v>
      </c>
    </row>
    <row r="1502" spans="1:34" x14ac:dyDescent="0.25">
      <c r="A1502" t="s">
        <v>3130</v>
      </c>
      <c r="B1502" t="s">
        <v>373</v>
      </c>
      <c r="C1502">
        <v>792</v>
      </c>
      <c r="D1502" t="s">
        <v>374</v>
      </c>
      <c r="E1502">
        <v>2790</v>
      </c>
      <c r="F1502" t="s">
        <v>3131</v>
      </c>
      <c r="G1502" s="14">
        <v>1566</v>
      </c>
      <c r="H1502" s="44">
        <f t="shared" si="73"/>
        <v>1612.92</v>
      </c>
      <c r="I1502" s="44">
        <f t="shared" si="74"/>
        <v>8720.0400000000009</v>
      </c>
      <c r="J1502" s="44">
        <f t="shared" si="75"/>
        <v>10332.960000000001</v>
      </c>
      <c r="K1502" s="15">
        <v>484.29</v>
      </c>
      <c r="L1502" s="15">
        <v>5431.38</v>
      </c>
      <c r="M1502" s="15">
        <v>276.48</v>
      </c>
      <c r="N1502" s="15">
        <v>6192.15</v>
      </c>
      <c r="O1502" s="16">
        <v>628.02</v>
      </c>
      <c r="P1502" s="16">
        <v>3288.66</v>
      </c>
      <c r="Q1502" s="16">
        <v>224.13</v>
      </c>
      <c r="R1502" s="16">
        <v>4140.82</v>
      </c>
      <c r="S1502" s="17">
        <v>10332.969999999999</v>
      </c>
      <c r="T1502" s="16">
        <v>16181431.02</v>
      </c>
      <c r="U1502" s="16"/>
      <c r="V1502" s="16"/>
      <c r="W1502" s="16"/>
      <c r="X1502" s="31"/>
      <c r="Y1502" s="31"/>
      <c r="Z1502" s="31"/>
      <c r="AA1502" s="16">
        <v>340804.32000000007</v>
      </c>
      <c r="AB1502" s="16">
        <v>217.62727969348663</v>
      </c>
      <c r="AC1502" s="16">
        <v>417595.76</v>
      </c>
      <c r="AD1502" s="16">
        <v>266.66395913154537</v>
      </c>
      <c r="AE1502" s="16">
        <v>8163686.5800000019</v>
      </c>
      <c r="AF1502" s="16">
        <v>5213.0821072796944</v>
      </c>
      <c r="AG1502" s="16">
        <v>341847.57</v>
      </c>
      <c r="AH1502" s="16">
        <v>218.29346743295019</v>
      </c>
    </row>
    <row r="1503" spans="1:34" x14ac:dyDescent="0.25">
      <c r="A1503" t="s">
        <v>3132</v>
      </c>
      <c r="B1503" t="s">
        <v>373</v>
      </c>
      <c r="C1503">
        <v>792</v>
      </c>
      <c r="D1503" t="s">
        <v>374</v>
      </c>
      <c r="E1503">
        <v>2800</v>
      </c>
      <c r="F1503" t="s">
        <v>3133</v>
      </c>
      <c r="G1503" s="14">
        <v>641</v>
      </c>
      <c r="H1503" s="44">
        <f t="shared" si="73"/>
        <v>2261.84</v>
      </c>
      <c r="I1503" s="44">
        <f t="shared" si="74"/>
        <v>8941.74</v>
      </c>
      <c r="J1503" s="44">
        <f t="shared" si="75"/>
        <v>11203.58</v>
      </c>
      <c r="K1503" s="15">
        <v>1026.3900000000001</v>
      </c>
      <c r="L1503" s="15">
        <v>5653.08</v>
      </c>
      <c r="M1503" s="15">
        <v>383.3</v>
      </c>
      <c r="N1503" s="15">
        <v>7062.76</v>
      </c>
      <c r="O1503" s="16">
        <v>628.02</v>
      </c>
      <c r="P1503" s="16">
        <v>3288.66</v>
      </c>
      <c r="Q1503" s="16">
        <v>224.13</v>
      </c>
      <c r="R1503" s="16">
        <v>4140.82</v>
      </c>
      <c r="S1503" s="17">
        <v>11203.58</v>
      </c>
      <c r="T1503" s="16">
        <v>7181494.7800000003</v>
      </c>
      <c r="U1503" s="16"/>
      <c r="V1503" s="16"/>
      <c r="W1503" s="16"/>
      <c r="X1503" s="31"/>
      <c r="Y1503" s="31"/>
      <c r="Z1503" s="31"/>
      <c r="AA1503" s="16">
        <v>296946.07</v>
      </c>
      <c r="AB1503" s="16">
        <v>463.25439937597503</v>
      </c>
      <c r="AC1503" s="16">
        <v>360969.55</v>
      </c>
      <c r="AD1503" s="16">
        <v>563.13502340093601</v>
      </c>
      <c r="AE1503" s="16">
        <v>3479362.6699999995</v>
      </c>
      <c r="AF1503" s="16">
        <v>5428.0228861154437</v>
      </c>
      <c r="AG1503" s="16">
        <v>144259.01999999999</v>
      </c>
      <c r="AH1503" s="16">
        <v>225.0530733229329</v>
      </c>
    </row>
    <row r="1504" spans="1:34" x14ac:dyDescent="0.25">
      <c r="A1504" t="s">
        <v>3134</v>
      </c>
      <c r="B1504" t="s">
        <v>373</v>
      </c>
      <c r="C1504">
        <v>792</v>
      </c>
      <c r="D1504" t="s">
        <v>374</v>
      </c>
      <c r="E1504">
        <v>2805</v>
      </c>
      <c r="F1504" t="s">
        <v>3135</v>
      </c>
      <c r="G1504" s="14">
        <v>507</v>
      </c>
      <c r="H1504" s="44">
        <f t="shared" si="73"/>
        <v>2448.3000000000002</v>
      </c>
      <c r="I1504" s="44">
        <f t="shared" si="74"/>
        <v>9892.7000000000007</v>
      </c>
      <c r="J1504" s="44">
        <f t="shared" si="75"/>
        <v>12341</v>
      </c>
      <c r="K1504" s="15">
        <v>1129.6099999999999</v>
      </c>
      <c r="L1504" s="15">
        <v>6604.04</v>
      </c>
      <c r="M1504" s="15">
        <v>466.54</v>
      </c>
      <c r="N1504" s="15">
        <v>8200.19</v>
      </c>
      <c r="O1504" s="16">
        <v>628.02</v>
      </c>
      <c r="P1504" s="16">
        <v>3288.66</v>
      </c>
      <c r="Q1504" s="16">
        <v>224.13</v>
      </c>
      <c r="R1504" s="16">
        <v>4140.82</v>
      </c>
      <c r="S1504" s="17">
        <v>12341.01</v>
      </c>
      <c r="T1504" s="16">
        <v>6256892.0700000003</v>
      </c>
      <c r="U1504" s="16"/>
      <c r="V1504" s="16"/>
      <c r="W1504" s="16"/>
      <c r="X1504" s="31"/>
      <c r="Y1504" s="31"/>
      <c r="Z1504" s="31"/>
      <c r="AA1504" s="16">
        <v>241922.28</v>
      </c>
      <c r="AB1504" s="16">
        <v>477.16426035502957</v>
      </c>
      <c r="AC1504" s="16">
        <v>283797.99</v>
      </c>
      <c r="AD1504" s="16">
        <v>559.75934911242598</v>
      </c>
      <c r="AE1504" s="16">
        <v>3208324.5</v>
      </c>
      <c r="AF1504" s="16">
        <v>6328.0562130177514</v>
      </c>
      <c r="AG1504" s="16">
        <v>139922.69</v>
      </c>
      <c r="AH1504" s="16">
        <v>275.98163708086787</v>
      </c>
    </row>
    <row r="1505" spans="1:34" x14ac:dyDescent="0.25">
      <c r="A1505" t="s">
        <v>3136</v>
      </c>
      <c r="B1505" t="s">
        <v>373</v>
      </c>
      <c r="C1505">
        <v>792</v>
      </c>
      <c r="D1505" t="s">
        <v>374</v>
      </c>
      <c r="E1505">
        <v>2810</v>
      </c>
      <c r="F1505" t="s">
        <v>3137</v>
      </c>
      <c r="G1505" s="14">
        <v>454</v>
      </c>
      <c r="H1505" s="44">
        <f t="shared" si="73"/>
        <v>2356.91</v>
      </c>
      <c r="I1505" s="44">
        <f t="shared" si="74"/>
        <v>9942.9599999999991</v>
      </c>
      <c r="J1505" s="44">
        <f t="shared" si="75"/>
        <v>12299.869999999999</v>
      </c>
      <c r="K1505" s="15">
        <v>967.38</v>
      </c>
      <c r="L1505" s="15">
        <v>6654.3</v>
      </c>
      <c r="M1505" s="15">
        <v>537.38</v>
      </c>
      <c r="N1505" s="15">
        <v>8159.07</v>
      </c>
      <c r="O1505" s="16">
        <v>628.02</v>
      </c>
      <c r="P1505" s="16">
        <v>3288.66</v>
      </c>
      <c r="Q1505" s="16">
        <v>224.13</v>
      </c>
      <c r="R1505" s="16">
        <v>4140.82</v>
      </c>
      <c r="S1505" s="17">
        <v>12299.89</v>
      </c>
      <c r="T1505" s="16">
        <v>5584150.0599999996</v>
      </c>
      <c r="U1505" s="16"/>
      <c r="V1505" s="16"/>
      <c r="W1505" s="16"/>
      <c r="X1505" s="31"/>
      <c r="Y1505" s="31"/>
      <c r="Z1505" s="31"/>
      <c r="AA1505" s="16">
        <v>201746.91999999998</v>
      </c>
      <c r="AB1505" s="16">
        <v>444.37647577092508</v>
      </c>
      <c r="AC1505" s="16">
        <v>237442.5</v>
      </c>
      <c r="AD1505" s="16">
        <v>523.00110132158591</v>
      </c>
      <c r="AE1505" s="16">
        <v>2888867.63</v>
      </c>
      <c r="AF1505" s="16">
        <v>6363.144559471365</v>
      </c>
      <c r="AG1505" s="16">
        <v>132186.64000000001</v>
      </c>
      <c r="AH1505" s="16">
        <v>291.16000000000003</v>
      </c>
    </row>
    <row r="1506" spans="1:34" x14ac:dyDescent="0.25">
      <c r="A1506" t="s">
        <v>3138</v>
      </c>
      <c r="B1506" t="s">
        <v>373</v>
      </c>
      <c r="C1506">
        <v>792</v>
      </c>
      <c r="D1506" t="s">
        <v>374</v>
      </c>
      <c r="E1506">
        <v>2815</v>
      </c>
      <c r="F1506" t="s">
        <v>3139</v>
      </c>
      <c r="G1506" s="14">
        <v>691</v>
      </c>
      <c r="H1506" s="44">
        <f t="shared" si="73"/>
        <v>2094.04</v>
      </c>
      <c r="I1506" s="44">
        <f t="shared" si="74"/>
        <v>9330.92</v>
      </c>
      <c r="J1506" s="44">
        <f t="shared" si="75"/>
        <v>11424.96</v>
      </c>
      <c r="K1506" s="15">
        <v>864.47</v>
      </c>
      <c r="L1506" s="15">
        <v>6042.26</v>
      </c>
      <c r="M1506" s="15">
        <v>377.42</v>
      </c>
      <c r="N1506" s="15">
        <v>7284.14</v>
      </c>
      <c r="O1506" s="16">
        <v>628.02</v>
      </c>
      <c r="P1506" s="16">
        <v>3288.66</v>
      </c>
      <c r="Q1506" s="16">
        <v>224.13</v>
      </c>
      <c r="R1506" s="16">
        <v>4140.82</v>
      </c>
      <c r="S1506" s="17">
        <v>11424.96</v>
      </c>
      <c r="T1506" s="16">
        <v>7894647.3599999994</v>
      </c>
      <c r="U1506" s="16"/>
      <c r="V1506" s="16"/>
      <c r="W1506" s="16"/>
      <c r="X1506" s="31"/>
      <c r="Y1506" s="31"/>
      <c r="Z1506" s="31"/>
      <c r="AA1506" s="16">
        <v>243087.46</v>
      </c>
      <c r="AB1506" s="16">
        <v>351.79082489146163</v>
      </c>
      <c r="AC1506" s="16">
        <v>354259.97000000009</v>
      </c>
      <c r="AD1506" s="16">
        <v>512.67723589001457</v>
      </c>
      <c r="AE1506" s="16">
        <v>3826034.25</v>
      </c>
      <c r="AF1506" s="16">
        <v>5536.9526049204051</v>
      </c>
      <c r="AG1506" s="16">
        <v>342504.5</v>
      </c>
      <c r="AH1506" s="16">
        <v>495.66497829232998</v>
      </c>
    </row>
    <row r="1507" spans="1:34" x14ac:dyDescent="0.25">
      <c r="A1507" t="s">
        <v>3140</v>
      </c>
      <c r="B1507" t="s">
        <v>373</v>
      </c>
      <c r="C1507">
        <v>792</v>
      </c>
      <c r="D1507" t="s">
        <v>374</v>
      </c>
      <c r="E1507">
        <v>2824</v>
      </c>
      <c r="F1507" t="s">
        <v>3141</v>
      </c>
      <c r="G1507" s="14">
        <v>102</v>
      </c>
      <c r="H1507" s="44">
        <f t="shared" si="73"/>
        <v>4138.9399999999996</v>
      </c>
      <c r="I1507" s="44">
        <f t="shared" si="74"/>
        <v>26760.79</v>
      </c>
      <c r="J1507" s="44">
        <f t="shared" si="75"/>
        <v>30899.73</v>
      </c>
      <c r="K1507" s="15">
        <v>2137.5100000000002</v>
      </c>
      <c r="L1507" s="15">
        <v>23472.13</v>
      </c>
      <c r="M1507" s="15">
        <v>1149.28</v>
      </c>
      <c r="N1507" s="15">
        <v>26758.91</v>
      </c>
      <c r="O1507" s="16">
        <v>628.02</v>
      </c>
      <c r="P1507" s="16">
        <v>3288.66</v>
      </c>
      <c r="Q1507" s="16">
        <v>224.13</v>
      </c>
      <c r="R1507" s="16">
        <v>4140.82</v>
      </c>
      <c r="S1507" s="17">
        <v>30899.73</v>
      </c>
      <c r="T1507" s="16">
        <v>3151772.46</v>
      </c>
      <c r="U1507" s="16"/>
      <c r="V1507" s="16"/>
      <c r="W1507" s="16"/>
      <c r="X1507" s="31"/>
      <c r="Y1507" s="31"/>
      <c r="Z1507" s="31"/>
      <c r="AA1507" s="16">
        <v>108705.70000000001</v>
      </c>
      <c r="AB1507" s="16">
        <v>1065.7421568627451</v>
      </c>
      <c r="AC1507" s="16">
        <v>109320.02000000002</v>
      </c>
      <c r="AD1507" s="16">
        <v>1071.7649019607845</v>
      </c>
      <c r="AE1507" s="16">
        <v>2125828.54</v>
      </c>
      <c r="AF1507" s="16">
        <v>20841.456274509805</v>
      </c>
      <c r="AG1507" s="16">
        <v>268328.38</v>
      </c>
      <c r="AH1507" s="16">
        <v>2630.6703921568628</v>
      </c>
    </row>
    <row r="1508" spans="1:34" x14ac:dyDescent="0.25">
      <c r="A1508" t="s">
        <v>3142</v>
      </c>
      <c r="B1508" t="s">
        <v>373</v>
      </c>
      <c r="C1508">
        <v>792</v>
      </c>
      <c r="D1508" t="s">
        <v>374</v>
      </c>
      <c r="E1508">
        <v>2830</v>
      </c>
      <c r="F1508" t="s">
        <v>3143</v>
      </c>
      <c r="G1508" s="14">
        <v>393</v>
      </c>
      <c r="H1508" s="44">
        <f t="shared" si="73"/>
        <v>852.15</v>
      </c>
      <c r="I1508" s="44">
        <f t="shared" si="74"/>
        <v>3288.66</v>
      </c>
      <c r="J1508" s="44">
        <f t="shared" si="75"/>
        <v>4140.8099999999995</v>
      </c>
      <c r="K1508" s="15">
        <v>0</v>
      </c>
      <c r="L1508" s="15">
        <v>0</v>
      </c>
      <c r="M1508" s="15">
        <v>0</v>
      </c>
      <c r="N1508" s="15">
        <v>0</v>
      </c>
      <c r="O1508" s="16">
        <v>628.02</v>
      </c>
      <c r="P1508" s="16">
        <v>3288.66</v>
      </c>
      <c r="Q1508" s="16">
        <v>224.13</v>
      </c>
      <c r="R1508" s="16">
        <v>4140.82</v>
      </c>
      <c r="S1508" s="17">
        <v>4140.82</v>
      </c>
      <c r="T1508" s="16">
        <v>1627342.2599999998</v>
      </c>
      <c r="U1508" s="16"/>
      <c r="V1508" s="16"/>
      <c r="W1508" s="16"/>
      <c r="X1508" s="31"/>
      <c r="Y1508" s="31"/>
      <c r="Z1508" s="31"/>
      <c r="AA1508" s="16">
        <v>0</v>
      </c>
      <c r="AB1508" s="16">
        <v>0</v>
      </c>
      <c r="AC1508" s="16">
        <v>0</v>
      </c>
      <c r="AD1508" s="16">
        <v>0</v>
      </c>
      <c r="AE1508" s="16">
        <v>0</v>
      </c>
      <c r="AF1508" s="16">
        <v>0</v>
      </c>
      <c r="AG1508" s="16">
        <v>0</v>
      </c>
      <c r="AH1508" s="16">
        <v>0</v>
      </c>
    </row>
    <row r="1509" spans="1:34" x14ac:dyDescent="0.25">
      <c r="A1509" t="s">
        <v>3144</v>
      </c>
      <c r="B1509" t="s">
        <v>373</v>
      </c>
      <c r="C1509">
        <v>792</v>
      </c>
      <c r="D1509" t="s">
        <v>374</v>
      </c>
      <c r="E1509">
        <v>2832</v>
      </c>
      <c r="F1509" t="s">
        <v>3145</v>
      </c>
      <c r="G1509" s="14">
        <v>70</v>
      </c>
      <c r="H1509" s="44">
        <f t="shared" si="73"/>
        <v>852.15</v>
      </c>
      <c r="I1509" s="44">
        <f t="shared" si="74"/>
        <v>3288.66</v>
      </c>
      <c r="J1509" s="44">
        <f t="shared" si="75"/>
        <v>4140.8099999999995</v>
      </c>
      <c r="K1509" s="15">
        <v>0</v>
      </c>
      <c r="L1509" s="15">
        <v>0</v>
      </c>
      <c r="M1509" s="15">
        <v>0</v>
      </c>
      <c r="N1509" s="15">
        <v>0</v>
      </c>
      <c r="O1509" s="16">
        <v>628.02</v>
      </c>
      <c r="P1509" s="16">
        <v>3288.66</v>
      </c>
      <c r="Q1509" s="16">
        <v>224.13</v>
      </c>
      <c r="R1509" s="16">
        <v>4140.82</v>
      </c>
      <c r="S1509" s="17">
        <v>4140.82</v>
      </c>
      <c r="T1509" s="16">
        <v>289857.39999999997</v>
      </c>
      <c r="U1509" s="16"/>
      <c r="V1509" s="16"/>
      <c r="W1509" s="16"/>
      <c r="X1509" s="31"/>
      <c r="Y1509" s="31"/>
      <c r="Z1509" s="31"/>
      <c r="AA1509" s="16">
        <v>0</v>
      </c>
      <c r="AB1509" s="16">
        <v>0</v>
      </c>
      <c r="AC1509" s="16">
        <v>0</v>
      </c>
      <c r="AD1509" s="16">
        <v>0</v>
      </c>
      <c r="AE1509" s="16">
        <v>0</v>
      </c>
      <c r="AF1509" s="16">
        <v>0</v>
      </c>
      <c r="AG1509" s="16">
        <v>0</v>
      </c>
      <c r="AH1509" s="16">
        <v>0</v>
      </c>
    </row>
    <row r="1510" spans="1:34" x14ac:dyDescent="0.25">
      <c r="A1510" t="s">
        <v>3146</v>
      </c>
      <c r="B1510" t="s">
        <v>373</v>
      </c>
      <c r="C1510">
        <v>792</v>
      </c>
      <c r="D1510" t="s">
        <v>374</v>
      </c>
      <c r="E1510">
        <v>2835</v>
      </c>
      <c r="F1510" t="s">
        <v>3147</v>
      </c>
      <c r="G1510" s="14">
        <v>450</v>
      </c>
      <c r="H1510" s="44">
        <f t="shared" si="73"/>
        <v>2319.36</v>
      </c>
      <c r="I1510" s="44">
        <f t="shared" si="74"/>
        <v>9198.7000000000007</v>
      </c>
      <c r="J1510" s="44">
        <f t="shared" si="75"/>
        <v>11518.060000000001</v>
      </c>
      <c r="K1510" s="15">
        <v>963.45</v>
      </c>
      <c r="L1510" s="15">
        <v>5910.04</v>
      </c>
      <c r="M1510" s="15">
        <v>503.76</v>
      </c>
      <c r="N1510" s="15">
        <v>7377.25</v>
      </c>
      <c r="O1510" s="16">
        <v>628.02</v>
      </c>
      <c r="P1510" s="16">
        <v>3288.66</v>
      </c>
      <c r="Q1510" s="16">
        <v>224.13</v>
      </c>
      <c r="R1510" s="16">
        <v>4140.82</v>
      </c>
      <c r="S1510" s="17">
        <v>11518.07</v>
      </c>
      <c r="T1510" s="16">
        <v>5183131.5</v>
      </c>
      <c r="U1510" s="16"/>
      <c r="V1510" s="16"/>
      <c r="W1510" s="16"/>
      <c r="X1510" s="31"/>
      <c r="Y1510" s="31"/>
      <c r="Z1510" s="31"/>
      <c r="AA1510" s="16">
        <v>184036.13</v>
      </c>
      <c r="AB1510" s="16">
        <v>408.96917777777782</v>
      </c>
      <c r="AC1510" s="16">
        <v>249515.94999999998</v>
      </c>
      <c r="AD1510" s="16">
        <v>554.47988888888881</v>
      </c>
      <c r="AE1510" s="16">
        <v>2538113.5000000005</v>
      </c>
      <c r="AF1510" s="16">
        <v>5640.2522222222233</v>
      </c>
      <c r="AG1510" s="16">
        <v>121404</v>
      </c>
      <c r="AH1510" s="16">
        <v>269.78666666666669</v>
      </c>
    </row>
    <row r="1511" spans="1:34" x14ac:dyDescent="0.25">
      <c r="A1511" t="s">
        <v>3148</v>
      </c>
      <c r="B1511" t="s">
        <v>373</v>
      </c>
      <c r="C1511">
        <v>792</v>
      </c>
      <c r="D1511" t="s">
        <v>374</v>
      </c>
      <c r="E1511">
        <v>2836</v>
      </c>
      <c r="F1511" t="s">
        <v>3149</v>
      </c>
      <c r="G1511" s="14">
        <v>372</v>
      </c>
      <c r="H1511" s="44">
        <f t="shared" si="73"/>
        <v>852.15</v>
      </c>
      <c r="I1511" s="44">
        <f t="shared" si="74"/>
        <v>3288.66</v>
      </c>
      <c r="J1511" s="44">
        <f t="shared" si="75"/>
        <v>4140.8099999999995</v>
      </c>
      <c r="K1511" s="15">
        <v>0</v>
      </c>
      <c r="L1511" s="15">
        <v>0</v>
      </c>
      <c r="M1511" s="15">
        <v>0</v>
      </c>
      <c r="N1511" s="15">
        <v>0</v>
      </c>
      <c r="O1511" s="16">
        <v>628.02</v>
      </c>
      <c r="P1511" s="16">
        <v>3288.66</v>
      </c>
      <c r="Q1511" s="16">
        <v>224.13</v>
      </c>
      <c r="R1511" s="16">
        <v>4140.82</v>
      </c>
      <c r="S1511" s="17">
        <v>4140.82</v>
      </c>
      <c r="T1511" s="16">
        <v>1540385.0399999998</v>
      </c>
      <c r="U1511" s="16"/>
      <c r="V1511" s="16"/>
      <c r="W1511" s="16"/>
      <c r="X1511" s="31"/>
      <c r="Y1511" s="31"/>
      <c r="Z1511" s="31"/>
      <c r="AA1511" s="16">
        <v>0</v>
      </c>
      <c r="AB1511" s="16">
        <v>0</v>
      </c>
      <c r="AC1511" s="16">
        <v>0</v>
      </c>
      <c r="AD1511" s="16">
        <v>0</v>
      </c>
      <c r="AE1511" s="16">
        <v>0</v>
      </c>
      <c r="AF1511" s="16">
        <v>0</v>
      </c>
      <c r="AG1511" s="16">
        <v>0</v>
      </c>
      <c r="AH1511" s="16">
        <v>0</v>
      </c>
    </row>
    <row r="1512" spans="1:34" x14ac:dyDescent="0.25">
      <c r="A1512" t="s">
        <v>3150</v>
      </c>
      <c r="B1512" t="s">
        <v>373</v>
      </c>
      <c r="C1512">
        <v>792</v>
      </c>
      <c r="D1512" t="s">
        <v>374</v>
      </c>
      <c r="E1512">
        <v>2840</v>
      </c>
      <c r="F1512" t="s">
        <v>3151</v>
      </c>
      <c r="G1512" s="14">
        <v>775</v>
      </c>
      <c r="H1512" s="44">
        <f t="shared" si="73"/>
        <v>1488.85</v>
      </c>
      <c r="I1512" s="44">
        <f t="shared" si="74"/>
        <v>9085.4599999999991</v>
      </c>
      <c r="J1512" s="44">
        <f t="shared" si="75"/>
        <v>10574.31</v>
      </c>
      <c r="K1512" s="15">
        <v>360.33</v>
      </c>
      <c r="L1512" s="15">
        <v>5796.8</v>
      </c>
      <c r="M1512" s="15">
        <v>276.37</v>
      </c>
      <c r="N1512" s="15">
        <v>6433.5</v>
      </c>
      <c r="O1512" s="16">
        <v>628.02</v>
      </c>
      <c r="P1512" s="16">
        <v>3288.66</v>
      </c>
      <c r="Q1512" s="16">
        <v>224.13</v>
      </c>
      <c r="R1512" s="16">
        <v>4140.82</v>
      </c>
      <c r="S1512" s="17">
        <v>10574.32</v>
      </c>
      <c r="T1512" s="16">
        <v>8195098</v>
      </c>
      <c r="U1512" s="16"/>
      <c r="V1512" s="16"/>
      <c r="W1512" s="16"/>
      <c r="X1512" s="31"/>
      <c r="Y1512" s="31"/>
      <c r="Z1512" s="31"/>
      <c r="AA1512" s="16">
        <v>165868</v>
      </c>
      <c r="AB1512" s="16">
        <v>214.02322580645162</v>
      </c>
      <c r="AC1512" s="16">
        <v>113384</v>
      </c>
      <c r="AD1512" s="16">
        <v>146.30193548387098</v>
      </c>
      <c r="AE1512" s="16">
        <v>4410321.78</v>
      </c>
      <c r="AF1512" s="16">
        <v>5690.7377806451614</v>
      </c>
      <c r="AG1512" s="16">
        <v>82196.179999999993</v>
      </c>
      <c r="AH1512" s="16">
        <v>106.05958709677418</v>
      </c>
    </row>
    <row r="1513" spans="1:34" x14ac:dyDescent="0.25">
      <c r="A1513" t="s">
        <v>3152</v>
      </c>
      <c r="B1513" t="s">
        <v>373</v>
      </c>
      <c r="C1513">
        <v>792</v>
      </c>
      <c r="D1513" t="s">
        <v>374</v>
      </c>
      <c r="E1513">
        <v>8145</v>
      </c>
      <c r="F1513" t="s">
        <v>3153</v>
      </c>
      <c r="G1513" s="14">
        <v>126</v>
      </c>
      <c r="H1513" s="44">
        <f t="shared" si="73"/>
        <v>2918.02</v>
      </c>
      <c r="I1513" s="44">
        <f t="shared" si="74"/>
        <v>12654.99</v>
      </c>
      <c r="J1513" s="44">
        <f t="shared" si="75"/>
        <v>15573.01</v>
      </c>
      <c r="K1513" s="15">
        <v>985.63</v>
      </c>
      <c r="L1513" s="15">
        <v>9366.33</v>
      </c>
      <c r="M1513" s="15">
        <v>1080.24</v>
      </c>
      <c r="N1513" s="15">
        <v>11432.2</v>
      </c>
      <c r="O1513" s="16">
        <v>628.02</v>
      </c>
      <c r="P1513" s="16">
        <v>3288.66</v>
      </c>
      <c r="Q1513" s="16">
        <v>224.13</v>
      </c>
      <c r="R1513" s="16">
        <v>4140.82</v>
      </c>
      <c r="S1513" s="17">
        <v>15573.02</v>
      </c>
      <c r="T1513" s="16">
        <v>1962200.52</v>
      </c>
      <c r="U1513" s="16"/>
      <c r="V1513" s="16"/>
      <c r="W1513" s="16"/>
      <c r="X1513" s="31"/>
      <c r="Y1513" s="31"/>
      <c r="Z1513" s="31"/>
      <c r="AA1513" s="16">
        <v>58439</v>
      </c>
      <c r="AB1513" s="16">
        <v>463.80158730158729</v>
      </c>
      <c r="AC1513" s="16">
        <v>58440</v>
      </c>
      <c r="AD1513" s="16">
        <v>463.8095238095238</v>
      </c>
      <c r="AE1513" s="16">
        <v>1180158</v>
      </c>
      <c r="AF1513" s="16">
        <v>9366.3333333333339</v>
      </c>
      <c r="AG1513" s="16">
        <v>0</v>
      </c>
      <c r="AH1513" s="16">
        <v>0</v>
      </c>
    </row>
    <row r="1514" spans="1:34" x14ac:dyDescent="0.25">
      <c r="A1514" t="s">
        <v>3154</v>
      </c>
      <c r="B1514" t="s">
        <v>373</v>
      </c>
      <c r="C1514">
        <v>792</v>
      </c>
      <c r="D1514" t="s">
        <v>374</v>
      </c>
      <c r="E1514">
        <v>8150</v>
      </c>
      <c r="F1514" t="s">
        <v>3155</v>
      </c>
      <c r="G1514" s="14">
        <v>111</v>
      </c>
      <c r="H1514" s="44">
        <f t="shared" si="73"/>
        <v>1903.0900000000001</v>
      </c>
      <c r="I1514" s="44">
        <f t="shared" si="74"/>
        <v>12340.52</v>
      </c>
      <c r="J1514" s="44">
        <f t="shared" si="75"/>
        <v>14243.61</v>
      </c>
      <c r="K1514" s="15">
        <v>1050.94</v>
      </c>
      <c r="L1514" s="15">
        <v>9051.86</v>
      </c>
      <c r="M1514" s="15">
        <v>0</v>
      </c>
      <c r="N1514" s="15">
        <v>10102.790000000001</v>
      </c>
      <c r="O1514" s="16">
        <v>628.02</v>
      </c>
      <c r="P1514" s="16">
        <v>3288.66</v>
      </c>
      <c r="Q1514" s="16">
        <v>224.13</v>
      </c>
      <c r="R1514" s="16">
        <v>4140.82</v>
      </c>
      <c r="S1514" s="17">
        <v>14243.61</v>
      </c>
      <c r="T1514" s="16">
        <v>1581040.71</v>
      </c>
      <c r="U1514" s="16"/>
      <c r="V1514" s="16"/>
      <c r="W1514" s="16"/>
      <c r="X1514" s="31"/>
      <c r="Y1514" s="31"/>
      <c r="Z1514" s="31"/>
      <c r="AA1514" s="16">
        <v>58139</v>
      </c>
      <c r="AB1514" s="16">
        <v>523.77477477477476</v>
      </c>
      <c r="AC1514" s="16">
        <v>58515</v>
      </c>
      <c r="AD1514" s="16">
        <v>527.16216216216219</v>
      </c>
      <c r="AE1514" s="16">
        <v>1004756</v>
      </c>
      <c r="AF1514" s="16">
        <v>9051.8558558558561</v>
      </c>
      <c r="AG1514" s="16">
        <v>0</v>
      </c>
      <c r="AH1514" s="16">
        <v>0</v>
      </c>
    </row>
    <row r="1515" spans="1:34" x14ac:dyDescent="0.25">
      <c r="A1515" t="s">
        <v>3156</v>
      </c>
      <c r="B1515" t="s">
        <v>373</v>
      </c>
      <c r="C1515">
        <v>792</v>
      </c>
      <c r="D1515" t="s">
        <v>374</v>
      </c>
      <c r="E1515">
        <v>8155</v>
      </c>
      <c r="F1515" t="s">
        <v>3157</v>
      </c>
      <c r="G1515" s="14">
        <v>533</v>
      </c>
      <c r="H1515" s="44">
        <f t="shared" si="73"/>
        <v>1871.56</v>
      </c>
      <c r="I1515" s="44">
        <f t="shared" si="74"/>
        <v>12798.03</v>
      </c>
      <c r="J1515" s="44">
        <f t="shared" si="75"/>
        <v>14669.59</v>
      </c>
      <c r="K1515" s="15">
        <v>710.27</v>
      </c>
      <c r="L1515" s="15">
        <v>9509.3700000000008</v>
      </c>
      <c r="M1515" s="15">
        <v>309.14</v>
      </c>
      <c r="N1515" s="15">
        <v>10528.78</v>
      </c>
      <c r="O1515" s="16">
        <v>628.02</v>
      </c>
      <c r="P1515" s="16">
        <v>3288.66</v>
      </c>
      <c r="Q1515" s="16">
        <v>224.13</v>
      </c>
      <c r="R1515" s="16">
        <v>4140.82</v>
      </c>
      <c r="S1515" s="17">
        <v>14669.6</v>
      </c>
      <c r="T1515" s="16">
        <v>7818896.7999999998</v>
      </c>
      <c r="U1515" s="16"/>
      <c r="V1515" s="16"/>
      <c r="W1515" s="16"/>
      <c r="X1515" s="31"/>
      <c r="Y1515" s="31"/>
      <c r="Z1515" s="31"/>
      <c r="AA1515" s="16">
        <v>189286</v>
      </c>
      <c r="AB1515" s="16">
        <v>355.1332082551595</v>
      </c>
      <c r="AC1515" s="16">
        <v>189287</v>
      </c>
      <c r="AD1515" s="16">
        <v>355.13508442776737</v>
      </c>
      <c r="AE1515" s="16">
        <v>5068496</v>
      </c>
      <c r="AF1515" s="16">
        <v>9509.3733583489684</v>
      </c>
      <c r="AG1515" s="16">
        <v>0</v>
      </c>
      <c r="AH1515" s="16">
        <v>0</v>
      </c>
    </row>
    <row r="1516" spans="1:34" x14ac:dyDescent="0.25">
      <c r="A1516" t="s">
        <v>3158</v>
      </c>
      <c r="B1516" t="s">
        <v>373</v>
      </c>
      <c r="C1516">
        <v>792</v>
      </c>
      <c r="D1516" t="s">
        <v>374</v>
      </c>
      <c r="E1516">
        <v>8160</v>
      </c>
      <c r="F1516" t="s">
        <v>3159</v>
      </c>
      <c r="G1516" s="14">
        <v>292</v>
      </c>
      <c r="H1516" s="44">
        <f t="shared" si="73"/>
        <v>1532.48</v>
      </c>
      <c r="I1516" s="44">
        <f t="shared" si="74"/>
        <v>5828.7199999999993</v>
      </c>
      <c r="J1516" s="44">
        <f t="shared" si="75"/>
        <v>7361.1999999999989</v>
      </c>
      <c r="K1516" s="15">
        <v>680.33</v>
      </c>
      <c r="L1516" s="15">
        <v>2540.06</v>
      </c>
      <c r="M1516" s="15">
        <v>0</v>
      </c>
      <c r="N1516" s="15">
        <v>3220.38</v>
      </c>
      <c r="O1516" s="16">
        <v>628.02</v>
      </c>
      <c r="P1516" s="16">
        <v>3288.66</v>
      </c>
      <c r="Q1516" s="16">
        <v>224.13</v>
      </c>
      <c r="R1516" s="16">
        <v>4140.82</v>
      </c>
      <c r="S1516" s="17">
        <v>7361.2</v>
      </c>
      <c r="T1516" s="16">
        <v>2149470.4</v>
      </c>
      <c r="U1516" s="16"/>
      <c r="V1516" s="16"/>
      <c r="W1516" s="16"/>
      <c r="X1516" s="31"/>
      <c r="Y1516" s="31"/>
      <c r="Z1516" s="31"/>
      <c r="AA1516" s="16">
        <v>98709</v>
      </c>
      <c r="AB1516" s="16">
        <v>338.04452054794518</v>
      </c>
      <c r="AC1516" s="16">
        <v>99946.19</v>
      </c>
      <c r="AD1516" s="16">
        <v>342.28147260273971</v>
      </c>
      <c r="AE1516" s="16">
        <v>741697</v>
      </c>
      <c r="AF1516" s="16">
        <v>2540.0582191780823</v>
      </c>
      <c r="AG1516" s="16">
        <v>0</v>
      </c>
      <c r="AH1516" s="16">
        <v>0</v>
      </c>
    </row>
    <row r="1517" spans="1:34" x14ac:dyDescent="0.25">
      <c r="A1517" t="s">
        <v>3160</v>
      </c>
      <c r="B1517" t="s">
        <v>373</v>
      </c>
      <c r="C1517">
        <v>792</v>
      </c>
      <c r="D1517" t="s">
        <v>374</v>
      </c>
      <c r="E1517">
        <v>8165</v>
      </c>
      <c r="F1517" t="s">
        <v>3161</v>
      </c>
      <c r="G1517" s="14">
        <v>335</v>
      </c>
      <c r="H1517" s="44">
        <f t="shared" si="73"/>
        <v>1957.38</v>
      </c>
      <c r="I1517" s="44">
        <f t="shared" si="74"/>
        <v>11417.11</v>
      </c>
      <c r="J1517" s="44">
        <f t="shared" si="75"/>
        <v>13374.490000000002</v>
      </c>
      <c r="K1517" s="15">
        <v>1105.23</v>
      </c>
      <c r="L1517" s="15">
        <v>8128.45</v>
      </c>
      <c r="M1517" s="15">
        <v>0</v>
      </c>
      <c r="N1517" s="15">
        <v>9233.68</v>
      </c>
      <c r="O1517" s="16">
        <v>628.02</v>
      </c>
      <c r="P1517" s="16">
        <v>3288.66</v>
      </c>
      <c r="Q1517" s="16">
        <v>224.13</v>
      </c>
      <c r="R1517" s="16">
        <v>4140.82</v>
      </c>
      <c r="S1517" s="17">
        <v>13374.5</v>
      </c>
      <c r="T1517" s="16">
        <v>4480457.5</v>
      </c>
      <c r="U1517" s="16"/>
      <c r="V1517" s="16"/>
      <c r="W1517" s="16"/>
      <c r="X1517" s="31"/>
      <c r="Y1517" s="31"/>
      <c r="Z1517" s="31"/>
      <c r="AA1517" s="16">
        <v>179359</v>
      </c>
      <c r="AB1517" s="16">
        <v>535.4</v>
      </c>
      <c r="AC1517" s="16">
        <v>190892.83</v>
      </c>
      <c r="AD1517" s="16">
        <v>569.82934328358203</v>
      </c>
      <c r="AE1517" s="16">
        <v>2723032</v>
      </c>
      <c r="AF1517" s="16">
        <v>8128.4537313432838</v>
      </c>
      <c r="AG1517" s="16">
        <v>0</v>
      </c>
      <c r="AH1517" s="16">
        <v>0</v>
      </c>
    </row>
    <row r="1518" spans="1:34" x14ac:dyDescent="0.25">
      <c r="A1518" t="s">
        <v>3162</v>
      </c>
      <c r="B1518" t="s">
        <v>373</v>
      </c>
      <c r="C1518">
        <v>792</v>
      </c>
      <c r="D1518" t="s">
        <v>374</v>
      </c>
      <c r="E1518">
        <v>8170</v>
      </c>
      <c r="F1518" t="s">
        <v>3163</v>
      </c>
      <c r="G1518" s="14">
        <v>394</v>
      </c>
      <c r="H1518" s="44">
        <f t="shared" si="73"/>
        <v>1854.7800000000002</v>
      </c>
      <c r="I1518" s="44">
        <f t="shared" si="74"/>
        <v>12638.56</v>
      </c>
      <c r="J1518" s="44">
        <f t="shared" si="75"/>
        <v>14493.34</v>
      </c>
      <c r="K1518" s="15">
        <v>1002.63</v>
      </c>
      <c r="L1518" s="15">
        <v>9349.9</v>
      </c>
      <c r="M1518" s="15">
        <v>0</v>
      </c>
      <c r="N1518" s="15">
        <v>10352.530000000001</v>
      </c>
      <c r="O1518" s="16">
        <v>628.02</v>
      </c>
      <c r="P1518" s="16">
        <v>3288.66</v>
      </c>
      <c r="Q1518" s="16">
        <v>224.13</v>
      </c>
      <c r="R1518" s="16">
        <v>4140.82</v>
      </c>
      <c r="S1518" s="17">
        <v>14493.35</v>
      </c>
      <c r="T1518" s="16">
        <v>5710379.9000000004</v>
      </c>
      <c r="U1518" s="16"/>
      <c r="V1518" s="16"/>
      <c r="W1518" s="16"/>
      <c r="X1518" s="31"/>
      <c r="Y1518" s="31"/>
      <c r="Z1518" s="31"/>
      <c r="AA1518" s="16">
        <v>183300</v>
      </c>
      <c r="AB1518" s="16">
        <v>465.2284263959391</v>
      </c>
      <c r="AC1518" s="16">
        <v>186475.94999999998</v>
      </c>
      <c r="AD1518" s="16">
        <v>473.2892131979695</v>
      </c>
      <c r="AE1518" s="16">
        <v>3683861</v>
      </c>
      <c r="AF1518" s="16">
        <v>9349.9010152284263</v>
      </c>
      <c r="AG1518" s="16">
        <v>0</v>
      </c>
      <c r="AH1518" s="16">
        <v>0</v>
      </c>
    </row>
    <row r="1519" spans="1:34" x14ac:dyDescent="0.25">
      <c r="A1519" t="s">
        <v>3164</v>
      </c>
      <c r="B1519" t="s">
        <v>373</v>
      </c>
      <c r="C1519">
        <v>792</v>
      </c>
      <c r="D1519" t="s">
        <v>374</v>
      </c>
      <c r="E1519">
        <v>8175</v>
      </c>
      <c r="F1519" t="s">
        <v>3165</v>
      </c>
      <c r="G1519" s="14">
        <v>431</v>
      </c>
      <c r="H1519" s="44">
        <f t="shared" si="73"/>
        <v>1585.02</v>
      </c>
      <c r="I1519" s="44">
        <f t="shared" si="74"/>
        <v>12144.08</v>
      </c>
      <c r="J1519" s="44">
        <f t="shared" si="75"/>
        <v>13729.1</v>
      </c>
      <c r="K1519" s="15">
        <v>732.87</v>
      </c>
      <c r="L1519" s="15">
        <v>8855.42</v>
      </c>
      <c r="M1519" s="15">
        <v>0</v>
      </c>
      <c r="N1519" s="15">
        <v>9588.2900000000009</v>
      </c>
      <c r="O1519" s="16">
        <v>628.02</v>
      </c>
      <c r="P1519" s="16">
        <v>3288.66</v>
      </c>
      <c r="Q1519" s="16">
        <v>224.13</v>
      </c>
      <c r="R1519" s="16">
        <v>4140.82</v>
      </c>
      <c r="S1519" s="17">
        <v>13729.11</v>
      </c>
      <c r="T1519" s="16">
        <v>5917246.4100000001</v>
      </c>
      <c r="U1519" s="16"/>
      <c r="V1519" s="16"/>
      <c r="W1519" s="16"/>
      <c r="X1519" s="31"/>
      <c r="Y1519" s="31"/>
      <c r="Z1519" s="31"/>
      <c r="AA1519" s="16">
        <v>158433</v>
      </c>
      <c r="AB1519" s="16">
        <v>367.59396751740138</v>
      </c>
      <c r="AC1519" s="16">
        <v>157434.06</v>
      </c>
      <c r="AD1519" s="16">
        <v>365.27624129930393</v>
      </c>
      <c r="AE1519" s="16">
        <v>3816686</v>
      </c>
      <c r="AF1519" s="16">
        <v>8855.4199535962871</v>
      </c>
      <c r="AG1519" s="16">
        <v>0</v>
      </c>
      <c r="AH1519" s="16">
        <v>0</v>
      </c>
    </row>
    <row r="1520" spans="1:34" x14ac:dyDescent="0.25">
      <c r="A1520" t="s">
        <v>3166</v>
      </c>
      <c r="B1520" t="s">
        <v>373</v>
      </c>
      <c r="C1520">
        <v>792</v>
      </c>
      <c r="D1520" t="s">
        <v>374</v>
      </c>
      <c r="E1520">
        <v>8185</v>
      </c>
      <c r="F1520" t="s">
        <v>3167</v>
      </c>
      <c r="G1520" s="14">
        <v>207</v>
      </c>
      <c r="H1520" s="44">
        <f t="shared" si="73"/>
        <v>1463.7800000000002</v>
      </c>
      <c r="I1520" s="44">
        <f t="shared" si="74"/>
        <v>12375.369999999999</v>
      </c>
      <c r="J1520" s="44">
        <f t="shared" si="75"/>
        <v>13839.15</v>
      </c>
      <c r="K1520" s="15">
        <v>611.63</v>
      </c>
      <c r="L1520" s="15">
        <v>9086.7099999999991</v>
      </c>
      <c r="M1520" s="15">
        <v>0</v>
      </c>
      <c r="N1520" s="15">
        <v>9698.35</v>
      </c>
      <c r="O1520" s="16">
        <v>628.02</v>
      </c>
      <c r="P1520" s="16">
        <v>3288.66</v>
      </c>
      <c r="Q1520" s="16">
        <v>224.13</v>
      </c>
      <c r="R1520" s="16">
        <v>4140.82</v>
      </c>
      <c r="S1520" s="17">
        <v>13839.17</v>
      </c>
      <c r="T1520" s="16">
        <v>2864708.19</v>
      </c>
      <c r="U1520" s="16"/>
      <c r="V1520" s="16"/>
      <c r="W1520" s="16"/>
      <c r="X1520" s="31"/>
      <c r="Y1520" s="31"/>
      <c r="Z1520" s="31"/>
      <c r="AA1520" s="16">
        <v>62994</v>
      </c>
      <c r="AB1520" s="16">
        <v>304.31884057971013</v>
      </c>
      <c r="AC1520" s="16">
        <v>63613.46</v>
      </c>
      <c r="AD1520" s="16">
        <v>307.31140096618356</v>
      </c>
      <c r="AE1520" s="16">
        <v>1880950</v>
      </c>
      <c r="AF1520" s="16">
        <v>9086.7149758454107</v>
      </c>
      <c r="AG1520" s="16">
        <v>0</v>
      </c>
      <c r="AH1520" s="16">
        <v>0</v>
      </c>
    </row>
    <row r="1521" spans="1:34" x14ac:dyDescent="0.25">
      <c r="A1521" t="s">
        <v>3168</v>
      </c>
      <c r="B1521" t="s">
        <v>373</v>
      </c>
      <c r="C1521">
        <v>792</v>
      </c>
      <c r="D1521" t="s">
        <v>374</v>
      </c>
      <c r="E1521">
        <v>8190</v>
      </c>
      <c r="F1521" t="s">
        <v>3169</v>
      </c>
      <c r="G1521" s="14">
        <v>202</v>
      </c>
      <c r="H1521" s="44">
        <f t="shared" si="73"/>
        <v>1513.9299999999998</v>
      </c>
      <c r="I1521" s="44">
        <f t="shared" si="74"/>
        <v>12329.08</v>
      </c>
      <c r="J1521" s="44">
        <f t="shared" si="75"/>
        <v>13843.01</v>
      </c>
      <c r="K1521" s="15">
        <v>661.78</v>
      </c>
      <c r="L1521" s="15">
        <v>9040.42</v>
      </c>
      <c r="M1521" s="15">
        <v>0</v>
      </c>
      <c r="N1521" s="15">
        <v>9702.2000000000007</v>
      </c>
      <c r="O1521" s="16">
        <v>628.02</v>
      </c>
      <c r="P1521" s="16">
        <v>3288.66</v>
      </c>
      <c r="Q1521" s="16">
        <v>224.13</v>
      </c>
      <c r="R1521" s="16">
        <v>4140.82</v>
      </c>
      <c r="S1521" s="17">
        <v>13843.02</v>
      </c>
      <c r="T1521" s="16">
        <v>2796290.04</v>
      </c>
      <c r="U1521" s="16"/>
      <c r="V1521" s="16"/>
      <c r="W1521" s="16"/>
      <c r="X1521" s="31"/>
      <c r="Y1521" s="31"/>
      <c r="Z1521" s="31"/>
      <c r="AA1521" s="16">
        <v>65549</v>
      </c>
      <c r="AB1521" s="16">
        <v>324.5</v>
      </c>
      <c r="AC1521" s="16">
        <v>68131.22</v>
      </c>
      <c r="AD1521" s="16">
        <v>337.2832673267327</v>
      </c>
      <c r="AE1521" s="16">
        <v>1826165</v>
      </c>
      <c r="AF1521" s="16">
        <v>9040.4207920792087</v>
      </c>
      <c r="AG1521" s="16">
        <v>0</v>
      </c>
      <c r="AH1521" s="16">
        <v>0</v>
      </c>
    </row>
    <row r="1522" spans="1:34" x14ac:dyDescent="0.25">
      <c r="A1522" t="s">
        <v>3170</v>
      </c>
      <c r="B1522" t="s">
        <v>373</v>
      </c>
      <c r="C1522">
        <v>792</v>
      </c>
      <c r="D1522" t="s">
        <v>374</v>
      </c>
      <c r="E1522">
        <v>8195</v>
      </c>
      <c r="F1522" t="s">
        <v>3171</v>
      </c>
      <c r="G1522" s="14">
        <v>177</v>
      </c>
      <c r="H1522" s="44">
        <f t="shared" si="73"/>
        <v>1639.0900000000001</v>
      </c>
      <c r="I1522" s="44">
        <f t="shared" si="74"/>
        <v>12729</v>
      </c>
      <c r="J1522" s="44">
        <f t="shared" si="75"/>
        <v>14368.09</v>
      </c>
      <c r="K1522" s="15">
        <v>786.94</v>
      </c>
      <c r="L1522" s="15">
        <v>9440.34</v>
      </c>
      <c r="M1522" s="15">
        <v>0</v>
      </c>
      <c r="N1522" s="15">
        <v>10227.280000000001</v>
      </c>
      <c r="O1522" s="16">
        <v>628.02</v>
      </c>
      <c r="P1522" s="16">
        <v>3288.66</v>
      </c>
      <c r="Q1522" s="16">
        <v>224.13</v>
      </c>
      <c r="R1522" s="16">
        <v>4140.82</v>
      </c>
      <c r="S1522" s="17">
        <v>14368.1</v>
      </c>
      <c r="T1522" s="16">
        <v>2543153.7000000002</v>
      </c>
      <c r="U1522" s="16"/>
      <c r="V1522" s="16"/>
      <c r="W1522" s="16"/>
      <c r="X1522" s="31"/>
      <c r="Y1522" s="31"/>
      <c r="Z1522" s="31"/>
      <c r="AA1522" s="16">
        <v>69252</v>
      </c>
      <c r="AB1522" s="16">
        <v>391.25423728813558</v>
      </c>
      <c r="AC1522" s="16">
        <v>70036.84</v>
      </c>
      <c r="AD1522" s="16">
        <v>395.6883615819209</v>
      </c>
      <c r="AE1522" s="16">
        <v>1670940</v>
      </c>
      <c r="AF1522" s="16">
        <v>9440.3389830508477</v>
      </c>
      <c r="AG1522" s="16">
        <v>0</v>
      </c>
      <c r="AH1522" s="16">
        <v>0</v>
      </c>
    </row>
    <row r="1523" spans="1:34" x14ac:dyDescent="0.25">
      <c r="A1523" t="s">
        <v>3172</v>
      </c>
      <c r="B1523" t="s">
        <v>373</v>
      </c>
      <c r="C1523">
        <v>792</v>
      </c>
      <c r="D1523" t="s">
        <v>374</v>
      </c>
      <c r="E1523">
        <v>8201</v>
      </c>
      <c r="F1523" t="s">
        <v>3173</v>
      </c>
      <c r="G1523" s="14">
        <v>208</v>
      </c>
      <c r="H1523" s="44">
        <f t="shared" si="73"/>
        <v>2190.63</v>
      </c>
      <c r="I1523" s="44">
        <f t="shared" si="74"/>
        <v>12427.08</v>
      </c>
      <c r="J1523" s="44">
        <f t="shared" si="75"/>
        <v>14617.71</v>
      </c>
      <c r="K1523" s="15">
        <v>1338.48</v>
      </c>
      <c r="L1523" s="15">
        <v>9138.42</v>
      </c>
      <c r="M1523" s="15">
        <v>0</v>
      </c>
      <c r="N1523" s="15">
        <v>10476.91</v>
      </c>
      <c r="O1523" s="16">
        <v>628.02</v>
      </c>
      <c r="P1523" s="16">
        <v>3288.66</v>
      </c>
      <c r="Q1523" s="16">
        <v>224.13</v>
      </c>
      <c r="R1523" s="16">
        <v>4140.82</v>
      </c>
      <c r="S1523" s="17">
        <v>14617.73</v>
      </c>
      <c r="T1523" s="16">
        <v>3040487.84</v>
      </c>
      <c r="U1523" s="16"/>
      <c r="V1523" s="16"/>
      <c r="W1523" s="16"/>
      <c r="X1523" s="31"/>
      <c r="Y1523" s="31"/>
      <c r="Z1523" s="31"/>
      <c r="AA1523" s="16">
        <v>139202</v>
      </c>
      <c r="AB1523" s="16">
        <v>669.24038461538464</v>
      </c>
      <c r="AC1523" s="16">
        <v>139202.45000000001</v>
      </c>
      <c r="AD1523" s="16">
        <v>669.24254807692319</v>
      </c>
      <c r="AE1523" s="16">
        <v>1900792</v>
      </c>
      <c r="AF1523" s="16">
        <v>9138.4230769230762</v>
      </c>
      <c r="AG1523" s="16">
        <v>0</v>
      </c>
      <c r="AH1523" s="16">
        <v>0</v>
      </c>
    </row>
    <row r="1524" spans="1:34" x14ac:dyDescent="0.25">
      <c r="A1524" t="s">
        <v>3174</v>
      </c>
      <c r="B1524" t="s">
        <v>373</v>
      </c>
      <c r="C1524">
        <v>792</v>
      </c>
      <c r="D1524" t="s">
        <v>374</v>
      </c>
      <c r="E1524">
        <v>8202</v>
      </c>
      <c r="F1524" t="s">
        <v>3175</v>
      </c>
      <c r="G1524" s="14">
        <v>490</v>
      </c>
      <c r="H1524" s="44">
        <f t="shared" si="73"/>
        <v>1861.9299999999998</v>
      </c>
      <c r="I1524" s="44">
        <f t="shared" si="74"/>
        <v>12652.619999999999</v>
      </c>
      <c r="J1524" s="44">
        <f t="shared" si="75"/>
        <v>14514.55</v>
      </c>
      <c r="K1524" s="15">
        <v>1009.78</v>
      </c>
      <c r="L1524" s="15">
        <v>9363.9599999999991</v>
      </c>
      <c r="M1524" s="15">
        <v>0</v>
      </c>
      <c r="N1524" s="15">
        <v>10373.74</v>
      </c>
      <c r="O1524" s="16">
        <v>628.02</v>
      </c>
      <c r="P1524" s="16">
        <v>3288.66</v>
      </c>
      <c r="Q1524" s="16">
        <v>224.13</v>
      </c>
      <c r="R1524" s="16">
        <v>4140.82</v>
      </c>
      <c r="S1524" s="17">
        <v>14514.56</v>
      </c>
      <c r="T1524" s="16">
        <v>7112134.3999999994</v>
      </c>
      <c r="U1524" s="16"/>
      <c r="V1524" s="16"/>
      <c r="W1524" s="16"/>
      <c r="X1524" s="31"/>
      <c r="Y1524" s="31"/>
      <c r="Z1524" s="31"/>
      <c r="AA1524" s="16">
        <v>247396</v>
      </c>
      <c r="AB1524" s="16">
        <v>504.88979591836733</v>
      </c>
      <c r="AC1524" s="16">
        <v>247397.75</v>
      </c>
      <c r="AD1524" s="16">
        <v>504.89336734693876</v>
      </c>
      <c r="AE1524" s="16">
        <v>4588339</v>
      </c>
      <c r="AF1524" s="16">
        <v>9363.9571428571435</v>
      </c>
      <c r="AG1524" s="16">
        <v>0</v>
      </c>
      <c r="AH1524" s="16">
        <v>0</v>
      </c>
    </row>
    <row r="1525" spans="1:34" x14ac:dyDescent="0.25">
      <c r="A1525" t="s">
        <v>3176</v>
      </c>
      <c r="B1525" t="s">
        <v>373</v>
      </c>
      <c r="C1525">
        <v>792</v>
      </c>
      <c r="D1525" t="s">
        <v>374</v>
      </c>
      <c r="E1525">
        <v>8204</v>
      </c>
      <c r="F1525" t="s">
        <v>3177</v>
      </c>
      <c r="G1525" s="14">
        <v>254</v>
      </c>
      <c r="H1525" s="44">
        <f t="shared" si="73"/>
        <v>1463.5500000000002</v>
      </c>
      <c r="I1525" s="44">
        <f t="shared" si="74"/>
        <v>12650.46</v>
      </c>
      <c r="J1525" s="44">
        <f t="shared" si="75"/>
        <v>14114.009999999998</v>
      </c>
      <c r="K1525" s="15">
        <v>588.49</v>
      </c>
      <c r="L1525" s="15">
        <v>9361.7999999999993</v>
      </c>
      <c r="M1525" s="15">
        <v>22.91</v>
      </c>
      <c r="N1525" s="15">
        <v>9973.2000000000007</v>
      </c>
      <c r="O1525" s="16">
        <v>628.02</v>
      </c>
      <c r="P1525" s="16">
        <v>3288.66</v>
      </c>
      <c r="Q1525" s="16">
        <v>224.13</v>
      </c>
      <c r="R1525" s="16">
        <v>4140.82</v>
      </c>
      <c r="S1525" s="17">
        <v>14114.02</v>
      </c>
      <c r="T1525" s="16">
        <v>3584961.08</v>
      </c>
      <c r="U1525" s="16"/>
      <c r="V1525" s="16"/>
      <c r="W1525" s="16"/>
      <c r="X1525" s="31"/>
      <c r="Y1525" s="31"/>
      <c r="Z1525" s="31"/>
      <c r="AA1525" s="16">
        <v>26377</v>
      </c>
      <c r="AB1525" s="16">
        <v>103.84645669291339</v>
      </c>
      <c r="AC1525" s="16">
        <v>123099.5</v>
      </c>
      <c r="AD1525" s="16">
        <v>484.6437007874016</v>
      </c>
      <c r="AE1525" s="16">
        <v>2377898</v>
      </c>
      <c r="AF1525" s="16">
        <v>9361.8031496062995</v>
      </c>
      <c r="AG1525" s="16">
        <v>0</v>
      </c>
      <c r="AH1525" s="16">
        <v>0</v>
      </c>
    </row>
    <row r="1526" spans="1:34" x14ac:dyDescent="0.25">
      <c r="A1526" t="s">
        <v>3178</v>
      </c>
      <c r="B1526" t="s">
        <v>373</v>
      </c>
      <c r="C1526">
        <v>792</v>
      </c>
      <c r="D1526" t="s">
        <v>374</v>
      </c>
      <c r="E1526">
        <v>8205</v>
      </c>
      <c r="F1526" t="s">
        <v>3179</v>
      </c>
      <c r="G1526" s="14">
        <v>593</v>
      </c>
      <c r="H1526" s="44">
        <f t="shared" si="73"/>
        <v>1511.8400000000001</v>
      </c>
      <c r="I1526" s="44">
        <f t="shared" si="74"/>
        <v>12730.44</v>
      </c>
      <c r="J1526" s="44">
        <f t="shared" si="75"/>
        <v>14242.28</v>
      </c>
      <c r="K1526" s="15">
        <v>659.69</v>
      </c>
      <c r="L1526" s="15">
        <v>9441.7800000000007</v>
      </c>
      <c r="M1526" s="15">
        <v>0</v>
      </c>
      <c r="N1526" s="15">
        <v>10101.48</v>
      </c>
      <c r="O1526" s="16">
        <v>628.02</v>
      </c>
      <c r="P1526" s="16">
        <v>3288.66</v>
      </c>
      <c r="Q1526" s="16">
        <v>224.13</v>
      </c>
      <c r="R1526" s="16">
        <v>4140.82</v>
      </c>
      <c r="S1526" s="17">
        <v>14242.3</v>
      </c>
      <c r="T1526" s="16">
        <v>8445683.9000000004</v>
      </c>
      <c r="U1526" s="16"/>
      <c r="V1526" s="16"/>
      <c r="W1526" s="16"/>
      <c r="X1526" s="31"/>
      <c r="Y1526" s="31"/>
      <c r="Z1526" s="31"/>
      <c r="AA1526" s="16">
        <v>195599</v>
      </c>
      <c r="AB1526" s="16">
        <v>329.84654300168631</v>
      </c>
      <c r="AC1526" s="16">
        <v>195600</v>
      </c>
      <c r="AD1526" s="16">
        <v>329.84822934232716</v>
      </c>
      <c r="AE1526" s="16">
        <v>5598977</v>
      </c>
      <c r="AF1526" s="16">
        <v>9441.7824620573356</v>
      </c>
      <c r="AG1526" s="16">
        <v>0</v>
      </c>
      <c r="AH1526" s="16">
        <v>0</v>
      </c>
    </row>
    <row r="1527" spans="1:34" x14ac:dyDescent="0.25">
      <c r="A1527" t="s">
        <v>3180</v>
      </c>
      <c r="B1527" t="s">
        <v>373</v>
      </c>
      <c r="C1527">
        <v>792</v>
      </c>
      <c r="D1527" t="s">
        <v>374</v>
      </c>
      <c r="E1527">
        <v>8206</v>
      </c>
      <c r="F1527" t="s">
        <v>3181</v>
      </c>
      <c r="G1527" s="14">
        <v>651</v>
      </c>
      <c r="H1527" s="44">
        <f t="shared" si="73"/>
        <v>1454.5500000000002</v>
      </c>
      <c r="I1527" s="44">
        <f t="shared" si="74"/>
        <v>12652.41</v>
      </c>
      <c r="J1527" s="44">
        <f t="shared" si="75"/>
        <v>14106.96</v>
      </c>
      <c r="K1527" s="15">
        <v>602.4</v>
      </c>
      <c r="L1527" s="15">
        <v>9363.75</v>
      </c>
      <c r="M1527" s="15">
        <v>0</v>
      </c>
      <c r="N1527" s="15">
        <v>9966.15</v>
      </c>
      <c r="O1527" s="16">
        <v>628.02</v>
      </c>
      <c r="P1527" s="16">
        <v>3288.66</v>
      </c>
      <c r="Q1527" s="16">
        <v>224.13</v>
      </c>
      <c r="R1527" s="16">
        <v>4140.82</v>
      </c>
      <c r="S1527" s="17">
        <v>14106.97</v>
      </c>
      <c r="T1527" s="16">
        <v>9183637.4699999988</v>
      </c>
      <c r="U1527" s="16"/>
      <c r="V1527" s="16"/>
      <c r="W1527" s="16"/>
      <c r="X1527" s="31"/>
      <c r="Y1527" s="31"/>
      <c r="Z1527" s="31"/>
      <c r="AA1527" s="16">
        <v>194682</v>
      </c>
      <c r="AB1527" s="16">
        <v>299.05069124423966</v>
      </c>
      <c r="AC1527" s="16">
        <v>197483.21</v>
      </c>
      <c r="AD1527" s="16">
        <v>303.35362519201226</v>
      </c>
      <c r="AE1527" s="16">
        <v>6095801</v>
      </c>
      <c r="AF1527" s="16">
        <v>9363.7496159754228</v>
      </c>
      <c r="AG1527" s="16">
        <v>0</v>
      </c>
      <c r="AH1527" s="16">
        <v>0</v>
      </c>
    </row>
    <row r="1528" spans="1:34" x14ac:dyDescent="0.25">
      <c r="A1528" t="s">
        <v>3182</v>
      </c>
      <c r="B1528" t="s">
        <v>373</v>
      </c>
      <c r="C1528">
        <v>792</v>
      </c>
      <c r="D1528" t="s">
        <v>374</v>
      </c>
      <c r="E1528">
        <v>8207</v>
      </c>
      <c r="F1528" t="s">
        <v>3183</v>
      </c>
      <c r="G1528" s="14">
        <v>267</v>
      </c>
      <c r="H1528" s="44">
        <f t="shared" si="73"/>
        <v>2124.5099999999998</v>
      </c>
      <c r="I1528" s="44">
        <f t="shared" si="74"/>
        <v>16126.39</v>
      </c>
      <c r="J1528" s="44">
        <f t="shared" si="75"/>
        <v>18250.899999999998</v>
      </c>
      <c r="K1528" s="15">
        <v>1272.3599999999999</v>
      </c>
      <c r="L1528" s="15">
        <v>12837.73</v>
      </c>
      <c r="M1528" s="15">
        <v>0</v>
      </c>
      <c r="N1528" s="15">
        <v>14110.08</v>
      </c>
      <c r="O1528" s="16">
        <v>628.02</v>
      </c>
      <c r="P1528" s="16">
        <v>3288.66</v>
      </c>
      <c r="Q1528" s="16">
        <v>224.13</v>
      </c>
      <c r="R1528" s="16">
        <v>4140.82</v>
      </c>
      <c r="S1528" s="17">
        <v>18250.900000000001</v>
      </c>
      <c r="T1528" s="16">
        <v>4872990.3000000007</v>
      </c>
      <c r="U1528" s="16"/>
      <c r="V1528" s="16"/>
      <c r="W1528" s="16"/>
      <c r="X1528" s="31"/>
      <c r="Y1528" s="31"/>
      <c r="Z1528" s="31"/>
      <c r="AA1528" s="16">
        <v>169859</v>
      </c>
      <c r="AB1528" s="16">
        <v>636.17602996254686</v>
      </c>
      <c r="AC1528" s="16">
        <v>169860</v>
      </c>
      <c r="AD1528" s="16">
        <v>636.17977528089887</v>
      </c>
      <c r="AE1528" s="16">
        <v>3427673</v>
      </c>
      <c r="AF1528" s="16">
        <v>12837.7265917603</v>
      </c>
      <c r="AG1528" s="16">
        <v>0</v>
      </c>
      <c r="AH1528" s="16">
        <v>0</v>
      </c>
    </row>
    <row r="1529" spans="1:34" x14ac:dyDescent="0.25">
      <c r="A1529" t="s">
        <v>3184</v>
      </c>
      <c r="B1529" t="s">
        <v>373</v>
      </c>
      <c r="C1529">
        <v>792</v>
      </c>
      <c r="D1529" t="s">
        <v>374</v>
      </c>
      <c r="E1529">
        <v>8210</v>
      </c>
      <c r="F1529" t="s">
        <v>3185</v>
      </c>
      <c r="G1529" s="14">
        <v>244</v>
      </c>
      <c r="H1529" s="44">
        <f t="shared" si="73"/>
        <v>2157.85</v>
      </c>
      <c r="I1529" s="44">
        <f t="shared" si="74"/>
        <v>12376.73</v>
      </c>
      <c r="J1529" s="44">
        <f t="shared" si="75"/>
        <v>14534.58</v>
      </c>
      <c r="K1529" s="15">
        <v>1305.7</v>
      </c>
      <c r="L1529" s="15">
        <v>9088.07</v>
      </c>
      <c r="M1529" s="15">
        <v>0</v>
      </c>
      <c r="N1529" s="15">
        <v>10393.76</v>
      </c>
      <c r="O1529" s="16">
        <v>628.02</v>
      </c>
      <c r="P1529" s="16">
        <v>3288.66</v>
      </c>
      <c r="Q1529" s="16">
        <v>224.13</v>
      </c>
      <c r="R1529" s="16">
        <v>4140.82</v>
      </c>
      <c r="S1529" s="17">
        <v>14534.58</v>
      </c>
      <c r="T1529" s="16">
        <v>3546437.52</v>
      </c>
      <c r="U1529" s="16"/>
      <c r="V1529" s="16"/>
      <c r="W1529" s="16"/>
      <c r="X1529" s="31"/>
      <c r="Y1529" s="31"/>
      <c r="Z1529" s="31"/>
      <c r="AA1529" s="16">
        <v>159294</v>
      </c>
      <c r="AB1529" s="16">
        <v>652.84426229508199</v>
      </c>
      <c r="AC1529" s="16">
        <v>159295.62</v>
      </c>
      <c r="AD1529" s="16">
        <v>652.85090163934422</v>
      </c>
      <c r="AE1529" s="16">
        <v>2217488</v>
      </c>
      <c r="AF1529" s="16">
        <v>9088.065573770491</v>
      </c>
      <c r="AG1529" s="16">
        <v>0</v>
      </c>
      <c r="AH1529" s="16">
        <v>0</v>
      </c>
    </row>
    <row r="1530" spans="1:34" x14ac:dyDescent="0.25">
      <c r="A1530" t="s">
        <v>3186</v>
      </c>
      <c r="B1530" t="s">
        <v>373</v>
      </c>
      <c r="C1530">
        <v>792</v>
      </c>
      <c r="D1530" t="s">
        <v>374</v>
      </c>
      <c r="E1530">
        <v>8213</v>
      </c>
      <c r="F1530" t="s">
        <v>3187</v>
      </c>
      <c r="G1530" s="14">
        <v>373</v>
      </c>
      <c r="H1530" s="44">
        <f t="shared" si="73"/>
        <v>1573.65</v>
      </c>
      <c r="I1530" s="44">
        <f t="shared" si="74"/>
        <v>12662.6</v>
      </c>
      <c r="J1530" s="44">
        <f t="shared" si="75"/>
        <v>14236.25</v>
      </c>
      <c r="K1530" s="15">
        <v>721.5</v>
      </c>
      <c r="L1530" s="15">
        <v>9373.94</v>
      </c>
      <c r="M1530" s="15">
        <v>0</v>
      </c>
      <c r="N1530" s="15">
        <v>10095.44</v>
      </c>
      <c r="O1530" s="16">
        <v>628.02</v>
      </c>
      <c r="P1530" s="16">
        <v>3288.66</v>
      </c>
      <c r="Q1530" s="16">
        <v>224.13</v>
      </c>
      <c r="R1530" s="16">
        <v>4140.82</v>
      </c>
      <c r="S1530" s="17">
        <v>14236.26</v>
      </c>
      <c r="T1530" s="16">
        <v>5310124.9800000004</v>
      </c>
      <c r="U1530" s="16"/>
      <c r="V1530" s="16"/>
      <c r="W1530" s="16"/>
      <c r="X1530" s="31"/>
      <c r="Y1530" s="31"/>
      <c r="Z1530" s="31"/>
      <c r="AA1530" s="16">
        <v>109999</v>
      </c>
      <c r="AB1530" s="16">
        <v>294.9034852546917</v>
      </c>
      <c r="AC1530" s="16">
        <v>159121.16</v>
      </c>
      <c r="AD1530" s="16">
        <v>426.59828418230563</v>
      </c>
      <c r="AE1530" s="16">
        <v>3496478</v>
      </c>
      <c r="AF1530" s="16">
        <v>9373.9356568364619</v>
      </c>
      <c r="AG1530" s="16">
        <v>0</v>
      </c>
      <c r="AH1530" s="16">
        <v>0</v>
      </c>
    </row>
    <row r="1531" spans="1:34" x14ac:dyDescent="0.25">
      <c r="A1531" t="s">
        <v>3188</v>
      </c>
      <c r="B1531" t="s">
        <v>373</v>
      </c>
      <c r="C1531">
        <v>792</v>
      </c>
      <c r="D1531" t="s">
        <v>374</v>
      </c>
      <c r="E1531">
        <v>8215</v>
      </c>
      <c r="F1531" t="s">
        <v>3189</v>
      </c>
      <c r="G1531" s="14">
        <v>480</v>
      </c>
      <c r="H1531" s="44">
        <f t="shared" si="73"/>
        <v>1976.5299999999997</v>
      </c>
      <c r="I1531" s="44">
        <f t="shared" si="74"/>
        <v>13834.59</v>
      </c>
      <c r="J1531" s="44">
        <f t="shared" si="75"/>
        <v>15811.119999999999</v>
      </c>
      <c r="K1531" s="15">
        <v>1113.8699999999999</v>
      </c>
      <c r="L1531" s="15">
        <v>10545.93</v>
      </c>
      <c r="M1531" s="15">
        <v>10.51</v>
      </c>
      <c r="N1531" s="15">
        <v>11670.32</v>
      </c>
      <c r="O1531" s="16">
        <v>628.02</v>
      </c>
      <c r="P1531" s="16">
        <v>3288.66</v>
      </c>
      <c r="Q1531" s="16">
        <v>224.13</v>
      </c>
      <c r="R1531" s="16">
        <v>4140.82</v>
      </c>
      <c r="S1531" s="17">
        <v>15811.14</v>
      </c>
      <c r="T1531" s="16">
        <v>7589347.1999999993</v>
      </c>
      <c r="U1531" s="16"/>
      <c r="V1531" s="16"/>
      <c r="W1531" s="16"/>
      <c r="X1531" s="31"/>
      <c r="Y1531" s="31"/>
      <c r="Z1531" s="31"/>
      <c r="AA1531" s="16">
        <v>267329</v>
      </c>
      <c r="AB1531" s="16">
        <v>556.9354166666667</v>
      </c>
      <c r="AC1531" s="16">
        <v>267330.02</v>
      </c>
      <c r="AD1531" s="16">
        <v>556.93754166666668</v>
      </c>
      <c r="AE1531" s="16">
        <v>5062048</v>
      </c>
      <c r="AF1531" s="16">
        <v>10545.933333333332</v>
      </c>
      <c r="AG1531" s="16">
        <v>0</v>
      </c>
      <c r="AH1531" s="16">
        <v>0</v>
      </c>
    </row>
    <row r="1532" spans="1:34" x14ac:dyDescent="0.25">
      <c r="A1532" t="s">
        <v>3190</v>
      </c>
      <c r="B1532" t="s">
        <v>373</v>
      </c>
      <c r="C1532">
        <v>792</v>
      </c>
      <c r="D1532" t="s">
        <v>374</v>
      </c>
      <c r="E1532">
        <v>8217</v>
      </c>
      <c r="F1532" t="s">
        <v>3191</v>
      </c>
      <c r="G1532" s="14">
        <v>562</v>
      </c>
      <c r="H1532" s="44">
        <f t="shared" si="73"/>
        <v>1691.1799999999998</v>
      </c>
      <c r="I1532" s="44">
        <f t="shared" si="74"/>
        <v>12628.13</v>
      </c>
      <c r="J1532" s="44">
        <f t="shared" si="75"/>
        <v>14319.31</v>
      </c>
      <c r="K1532" s="15">
        <v>839.03</v>
      </c>
      <c r="L1532" s="15">
        <v>9339.4699999999993</v>
      </c>
      <c r="M1532" s="15">
        <v>0</v>
      </c>
      <c r="N1532" s="15">
        <v>10178.51</v>
      </c>
      <c r="O1532" s="16">
        <v>628.02</v>
      </c>
      <c r="P1532" s="16">
        <v>3288.66</v>
      </c>
      <c r="Q1532" s="16">
        <v>224.13</v>
      </c>
      <c r="R1532" s="16">
        <v>4140.82</v>
      </c>
      <c r="S1532" s="17">
        <v>14319.33</v>
      </c>
      <c r="T1532" s="16">
        <v>8047463.46</v>
      </c>
      <c r="U1532" s="16"/>
      <c r="V1532" s="16"/>
      <c r="W1532" s="16"/>
      <c r="X1532" s="31"/>
      <c r="Y1532" s="31"/>
      <c r="Z1532" s="31"/>
      <c r="AA1532" s="16">
        <v>212248</v>
      </c>
      <c r="AB1532" s="16">
        <v>377.66548042704625</v>
      </c>
      <c r="AC1532" s="16">
        <v>259289.56</v>
      </c>
      <c r="AD1532" s="16">
        <v>461.36932384341634</v>
      </c>
      <c r="AE1532" s="16">
        <v>5248783</v>
      </c>
      <c r="AF1532" s="16">
        <v>9339.4715302491095</v>
      </c>
      <c r="AG1532" s="16">
        <v>0</v>
      </c>
      <c r="AH1532" s="16">
        <v>0</v>
      </c>
    </row>
    <row r="1533" spans="1:34" x14ac:dyDescent="0.25">
      <c r="A1533" t="s">
        <v>3192</v>
      </c>
      <c r="B1533" t="s">
        <v>373</v>
      </c>
      <c r="C1533">
        <v>792</v>
      </c>
      <c r="D1533" t="s">
        <v>374</v>
      </c>
      <c r="E1533">
        <v>8220</v>
      </c>
      <c r="F1533" t="s">
        <v>3193</v>
      </c>
      <c r="G1533" s="14">
        <v>456</v>
      </c>
      <c r="H1533" s="44">
        <f t="shared" si="73"/>
        <v>1788.96</v>
      </c>
      <c r="I1533" s="44">
        <f t="shared" si="74"/>
        <v>12100.98</v>
      </c>
      <c r="J1533" s="44">
        <f t="shared" si="75"/>
        <v>13889.939999999999</v>
      </c>
      <c r="K1533" s="15">
        <v>936.81</v>
      </c>
      <c r="L1533" s="15">
        <v>8812.32</v>
      </c>
      <c r="M1533" s="15">
        <v>0</v>
      </c>
      <c r="N1533" s="15">
        <v>9749.1299999999992</v>
      </c>
      <c r="O1533" s="16">
        <v>628.02</v>
      </c>
      <c r="P1533" s="16">
        <v>3288.66</v>
      </c>
      <c r="Q1533" s="16">
        <v>224.13</v>
      </c>
      <c r="R1533" s="16">
        <v>4140.82</v>
      </c>
      <c r="S1533" s="17">
        <v>13889.949999999999</v>
      </c>
      <c r="T1533" s="16">
        <v>6333817.1999999993</v>
      </c>
      <c r="U1533" s="16"/>
      <c r="V1533" s="16"/>
      <c r="W1533" s="16"/>
      <c r="X1533" s="31"/>
      <c r="Y1533" s="31"/>
      <c r="Z1533" s="31"/>
      <c r="AA1533" s="16">
        <v>212512</v>
      </c>
      <c r="AB1533" s="16">
        <v>466.03508771929825</v>
      </c>
      <c r="AC1533" s="16">
        <v>214674.05</v>
      </c>
      <c r="AD1533" s="16">
        <v>470.77642543859645</v>
      </c>
      <c r="AE1533" s="16">
        <v>4018418</v>
      </c>
      <c r="AF1533" s="16">
        <v>8812.3201754385973</v>
      </c>
      <c r="AG1533" s="16">
        <v>0</v>
      </c>
      <c r="AH1533" s="16">
        <v>0</v>
      </c>
    </row>
    <row r="1534" spans="1:34" x14ac:dyDescent="0.25">
      <c r="A1534" t="s">
        <v>3194</v>
      </c>
      <c r="B1534" t="s">
        <v>373</v>
      </c>
      <c r="C1534">
        <v>792</v>
      </c>
      <c r="D1534" t="s">
        <v>374</v>
      </c>
      <c r="E1534">
        <v>8225</v>
      </c>
      <c r="F1534" t="s">
        <v>3195</v>
      </c>
      <c r="G1534" s="14">
        <v>320</v>
      </c>
      <c r="H1534" s="44">
        <f t="shared" si="73"/>
        <v>2557.15</v>
      </c>
      <c r="I1534" s="44">
        <f t="shared" si="74"/>
        <v>12512.76</v>
      </c>
      <c r="J1534" s="44">
        <f t="shared" si="75"/>
        <v>15069.91</v>
      </c>
      <c r="K1534" s="15">
        <v>1134.4100000000001</v>
      </c>
      <c r="L1534" s="15">
        <v>9224.1</v>
      </c>
      <c r="M1534" s="15">
        <v>570.59</v>
      </c>
      <c r="N1534" s="15">
        <v>10929.1</v>
      </c>
      <c r="O1534" s="16">
        <v>628.02</v>
      </c>
      <c r="P1534" s="16">
        <v>3288.66</v>
      </c>
      <c r="Q1534" s="16">
        <v>224.13</v>
      </c>
      <c r="R1534" s="16">
        <v>4140.82</v>
      </c>
      <c r="S1534" s="17">
        <v>15069.92</v>
      </c>
      <c r="T1534" s="16">
        <v>4822374.4000000004</v>
      </c>
      <c r="U1534" s="16"/>
      <c r="V1534" s="16"/>
      <c r="W1534" s="16"/>
      <c r="X1534" s="31"/>
      <c r="Y1534" s="31"/>
      <c r="Z1534" s="31"/>
      <c r="AA1534" s="16">
        <v>180868</v>
      </c>
      <c r="AB1534" s="16">
        <v>565.21249999999998</v>
      </c>
      <c r="AC1534" s="16">
        <v>182141.83</v>
      </c>
      <c r="AD1534" s="16">
        <v>569.19321874999991</v>
      </c>
      <c r="AE1534" s="16">
        <v>2951713</v>
      </c>
      <c r="AF1534" s="16">
        <v>9224.1031249999996</v>
      </c>
      <c r="AG1534" s="16">
        <v>0</v>
      </c>
      <c r="AH1534" s="16">
        <v>0</v>
      </c>
    </row>
    <row r="1535" spans="1:34" x14ac:dyDescent="0.25">
      <c r="A1535" t="s">
        <v>3196</v>
      </c>
      <c r="B1535" t="s">
        <v>373</v>
      </c>
      <c r="C1535">
        <v>792</v>
      </c>
      <c r="D1535" t="s">
        <v>374</v>
      </c>
      <c r="E1535">
        <v>8228</v>
      </c>
      <c r="F1535" t="s">
        <v>3197</v>
      </c>
      <c r="G1535" s="14">
        <v>355</v>
      </c>
      <c r="H1535" s="44">
        <f t="shared" si="73"/>
        <v>2171.1</v>
      </c>
      <c r="I1535" s="44">
        <f t="shared" si="74"/>
        <v>12981.65</v>
      </c>
      <c r="J1535" s="44">
        <f t="shared" si="75"/>
        <v>15152.75</v>
      </c>
      <c r="K1535" s="15">
        <v>1309.48</v>
      </c>
      <c r="L1535" s="15">
        <v>9692.99</v>
      </c>
      <c r="M1535" s="15">
        <v>9.4700000000000006</v>
      </c>
      <c r="N1535" s="15">
        <v>11011.94</v>
      </c>
      <c r="O1535" s="16">
        <v>628.02</v>
      </c>
      <c r="P1535" s="16">
        <v>3288.66</v>
      </c>
      <c r="Q1535" s="16">
        <v>224.13</v>
      </c>
      <c r="R1535" s="16">
        <v>4140.82</v>
      </c>
      <c r="S1535" s="17">
        <v>15152.76</v>
      </c>
      <c r="T1535" s="16">
        <v>5379229.7999999998</v>
      </c>
      <c r="U1535" s="16"/>
      <c r="V1535" s="16"/>
      <c r="W1535" s="16"/>
      <c r="X1535" s="31"/>
      <c r="Y1535" s="31"/>
      <c r="Z1535" s="31"/>
      <c r="AA1535" s="16">
        <v>200957</v>
      </c>
      <c r="AB1535" s="16">
        <v>566.07605633802814</v>
      </c>
      <c r="AC1535" s="16">
        <v>263907.64</v>
      </c>
      <c r="AD1535" s="16">
        <v>743.40180281690141</v>
      </c>
      <c r="AE1535" s="16">
        <v>3441010</v>
      </c>
      <c r="AF1535" s="16">
        <v>9692.9859154929582</v>
      </c>
      <c r="AG1535" s="16">
        <v>0</v>
      </c>
      <c r="AH1535" s="16">
        <v>0</v>
      </c>
    </row>
    <row r="1536" spans="1:34" x14ac:dyDescent="0.25">
      <c r="A1536" t="s">
        <v>3198</v>
      </c>
      <c r="B1536" t="s">
        <v>373</v>
      </c>
      <c r="C1536">
        <v>792</v>
      </c>
      <c r="D1536" t="s">
        <v>374</v>
      </c>
      <c r="E1536">
        <v>8230</v>
      </c>
      <c r="F1536" t="s">
        <v>3199</v>
      </c>
      <c r="G1536" s="14">
        <v>303</v>
      </c>
      <c r="H1536" s="44">
        <f t="shared" si="73"/>
        <v>1745.9699999999998</v>
      </c>
      <c r="I1536" s="44">
        <f t="shared" si="74"/>
        <v>12133.98</v>
      </c>
      <c r="J1536" s="44">
        <f t="shared" si="75"/>
        <v>13879.949999999999</v>
      </c>
      <c r="K1536" s="15">
        <v>724.25</v>
      </c>
      <c r="L1536" s="15">
        <v>8845.32</v>
      </c>
      <c r="M1536" s="15">
        <v>169.57</v>
      </c>
      <c r="N1536" s="15">
        <v>9739.14</v>
      </c>
      <c r="O1536" s="16">
        <v>628.02</v>
      </c>
      <c r="P1536" s="16">
        <v>3288.66</v>
      </c>
      <c r="Q1536" s="16">
        <v>224.13</v>
      </c>
      <c r="R1536" s="16">
        <v>4140.82</v>
      </c>
      <c r="S1536" s="17">
        <v>13879.96</v>
      </c>
      <c r="T1536" s="16">
        <v>4205627.88</v>
      </c>
      <c r="U1536" s="16"/>
      <c r="V1536" s="16"/>
      <c r="W1536" s="16"/>
      <c r="X1536" s="31"/>
      <c r="Y1536" s="31"/>
      <c r="Z1536" s="31"/>
      <c r="AA1536" s="16">
        <v>109724</v>
      </c>
      <c r="AB1536" s="16">
        <v>362.12541254125415</v>
      </c>
      <c r="AC1536" s="16">
        <v>109725.08</v>
      </c>
      <c r="AD1536" s="16">
        <v>362.12897689768977</v>
      </c>
      <c r="AE1536" s="16">
        <v>2680132</v>
      </c>
      <c r="AF1536" s="16">
        <v>8845.3201320132011</v>
      </c>
      <c r="AG1536" s="16">
        <v>0</v>
      </c>
      <c r="AH1536" s="16">
        <v>0</v>
      </c>
    </row>
    <row r="1537" spans="1:34" x14ac:dyDescent="0.25">
      <c r="A1537" t="s">
        <v>3200</v>
      </c>
      <c r="B1537" t="s">
        <v>373</v>
      </c>
      <c r="C1537">
        <v>792</v>
      </c>
      <c r="D1537" t="s">
        <v>374</v>
      </c>
      <c r="E1537">
        <v>8232</v>
      </c>
      <c r="F1537" t="s">
        <v>3201</v>
      </c>
      <c r="G1537" s="14">
        <v>641</v>
      </c>
      <c r="H1537" s="44">
        <f t="shared" si="73"/>
        <v>2050.04</v>
      </c>
      <c r="I1537" s="44">
        <f t="shared" si="74"/>
        <v>12566.19</v>
      </c>
      <c r="J1537" s="44">
        <f t="shared" si="75"/>
        <v>14616.23</v>
      </c>
      <c r="K1537" s="15">
        <v>976.38</v>
      </c>
      <c r="L1537" s="15">
        <v>9277.5300000000007</v>
      </c>
      <c r="M1537" s="15">
        <v>221.51</v>
      </c>
      <c r="N1537" s="15">
        <v>10475.42</v>
      </c>
      <c r="O1537" s="16">
        <v>628.02</v>
      </c>
      <c r="P1537" s="16">
        <v>3288.66</v>
      </c>
      <c r="Q1537" s="16">
        <v>224.13</v>
      </c>
      <c r="R1537" s="16">
        <v>4140.82</v>
      </c>
      <c r="S1537" s="17">
        <v>14616.24</v>
      </c>
      <c r="T1537" s="16">
        <v>9369009.8399999999</v>
      </c>
      <c r="U1537" s="16"/>
      <c r="V1537" s="16"/>
      <c r="W1537" s="16"/>
      <c r="X1537" s="31"/>
      <c r="Y1537" s="31"/>
      <c r="Z1537" s="31"/>
      <c r="AA1537" s="16">
        <v>312929</v>
      </c>
      <c r="AB1537" s="16">
        <v>488.18876755070204</v>
      </c>
      <c r="AC1537" s="16">
        <v>312930</v>
      </c>
      <c r="AD1537" s="16">
        <v>488.1903276131045</v>
      </c>
      <c r="AE1537" s="16">
        <v>5946897</v>
      </c>
      <c r="AF1537" s="16">
        <v>9277.5304212168485</v>
      </c>
      <c r="AG1537" s="16">
        <v>0</v>
      </c>
      <c r="AH1537" s="16">
        <v>0</v>
      </c>
    </row>
    <row r="1538" spans="1:34" x14ac:dyDescent="0.25">
      <c r="A1538" t="s">
        <v>3202</v>
      </c>
      <c r="B1538" t="s">
        <v>373</v>
      </c>
      <c r="C1538">
        <v>792</v>
      </c>
      <c r="D1538" t="s">
        <v>374</v>
      </c>
      <c r="E1538">
        <v>8234</v>
      </c>
      <c r="F1538" t="s">
        <v>3203</v>
      </c>
      <c r="G1538" s="14">
        <v>834</v>
      </c>
      <c r="H1538" s="44">
        <f t="shared" si="73"/>
        <v>1468.21</v>
      </c>
      <c r="I1538" s="44">
        <f t="shared" si="74"/>
        <v>15727.369999999999</v>
      </c>
      <c r="J1538" s="44">
        <f t="shared" si="75"/>
        <v>17195.579999999998</v>
      </c>
      <c r="K1538" s="15">
        <v>503.21</v>
      </c>
      <c r="L1538" s="15">
        <v>12438.71</v>
      </c>
      <c r="M1538" s="15">
        <v>112.85</v>
      </c>
      <c r="N1538" s="15">
        <v>13054.77</v>
      </c>
      <c r="O1538" s="16">
        <v>628.02</v>
      </c>
      <c r="P1538" s="16">
        <v>3288.66</v>
      </c>
      <c r="Q1538" s="16">
        <v>224.13</v>
      </c>
      <c r="R1538" s="16">
        <v>4140.82</v>
      </c>
      <c r="S1538" s="17">
        <v>17195.59</v>
      </c>
      <c r="T1538" s="16">
        <v>14341122.060000001</v>
      </c>
      <c r="U1538" s="16"/>
      <c r="V1538" s="16"/>
      <c r="W1538" s="16"/>
      <c r="X1538" s="31"/>
      <c r="Y1538" s="31"/>
      <c r="Z1538" s="31"/>
      <c r="AA1538" s="16">
        <v>209837</v>
      </c>
      <c r="AB1538" s="16">
        <v>251.60311750599521</v>
      </c>
      <c r="AC1538" s="16">
        <v>209838.48</v>
      </c>
      <c r="AD1538" s="16">
        <v>251.60489208633095</v>
      </c>
      <c r="AE1538" s="16">
        <v>10373887</v>
      </c>
      <c r="AF1538" s="16">
        <v>12438.713429256595</v>
      </c>
      <c r="AG1538" s="16">
        <v>0</v>
      </c>
      <c r="AH1538" s="16">
        <v>0</v>
      </c>
    </row>
    <row r="1539" spans="1:34" x14ac:dyDescent="0.25">
      <c r="A1539" t="s">
        <v>3204</v>
      </c>
      <c r="B1539" t="s">
        <v>373</v>
      </c>
      <c r="C1539">
        <v>792</v>
      </c>
      <c r="D1539" t="s">
        <v>374</v>
      </c>
      <c r="E1539">
        <v>8238</v>
      </c>
      <c r="F1539" t="s">
        <v>3205</v>
      </c>
      <c r="G1539" s="14">
        <v>345</v>
      </c>
      <c r="H1539" s="44">
        <f t="shared" si="73"/>
        <v>1290.19</v>
      </c>
      <c r="I1539" s="44">
        <f t="shared" si="74"/>
        <v>12737.32</v>
      </c>
      <c r="J1539" s="44">
        <f t="shared" si="75"/>
        <v>14027.51</v>
      </c>
      <c r="K1539" s="15">
        <v>438.04</v>
      </c>
      <c r="L1539" s="15">
        <v>9448.66</v>
      </c>
      <c r="M1539" s="15">
        <v>0</v>
      </c>
      <c r="N1539" s="15">
        <v>9886.7000000000007</v>
      </c>
      <c r="O1539" s="16">
        <v>628.02</v>
      </c>
      <c r="P1539" s="16">
        <v>3288.66</v>
      </c>
      <c r="Q1539" s="16">
        <v>224.13</v>
      </c>
      <c r="R1539" s="16">
        <v>4140.82</v>
      </c>
      <c r="S1539" s="17">
        <v>14027.52</v>
      </c>
      <c r="T1539" s="16">
        <v>4839494.4000000004</v>
      </c>
      <c r="U1539" s="16"/>
      <c r="V1539" s="16"/>
      <c r="W1539" s="16"/>
      <c r="X1539" s="31"/>
      <c r="Y1539" s="31"/>
      <c r="Z1539" s="31"/>
      <c r="AA1539" s="16">
        <v>75561</v>
      </c>
      <c r="AB1539" s="16">
        <v>219.01739130434783</v>
      </c>
      <c r="AC1539" s="16">
        <v>75562.53</v>
      </c>
      <c r="AD1539" s="16">
        <v>219.02182608695651</v>
      </c>
      <c r="AE1539" s="16">
        <v>3259787</v>
      </c>
      <c r="AF1539" s="16">
        <v>9448.6579710144924</v>
      </c>
      <c r="AG1539" s="16">
        <v>0</v>
      </c>
      <c r="AH1539" s="16">
        <v>0</v>
      </c>
    </row>
    <row r="1540" spans="1:34" x14ac:dyDescent="0.25">
      <c r="A1540" t="s">
        <v>3206</v>
      </c>
      <c r="B1540" t="s">
        <v>373</v>
      </c>
      <c r="C1540">
        <v>792</v>
      </c>
      <c r="D1540" t="s">
        <v>374</v>
      </c>
      <c r="E1540">
        <v>8240</v>
      </c>
      <c r="F1540" t="s">
        <v>3207</v>
      </c>
      <c r="G1540" s="14">
        <v>284</v>
      </c>
      <c r="H1540" s="44">
        <f t="shared" si="73"/>
        <v>1903.8400000000001</v>
      </c>
      <c r="I1540" s="44">
        <f t="shared" si="74"/>
        <v>12643.95</v>
      </c>
      <c r="J1540" s="44">
        <f t="shared" si="75"/>
        <v>14547.79</v>
      </c>
      <c r="K1540" s="15">
        <v>1051.69</v>
      </c>
      <c r="L1540" s="15">
        <v>9355.2900000000009</v>
      </c>
      <c r="M1540" s="15">
        <v>0</v>
      </c>
      <c r="N1540" s="15">
        <v>10406.98</v>
      </c>
      <c r="O1540" s="16">
        <v>628.02</v>
      </c>
      <c r="P1540" s="16">
        <v>3288.66</v>
      </c>
      <c r="Q1540" s="16">
        <v>224.13</v>
      </c>
      <c r="R1540" s="16">
        <v>4140.82</v>
      </c>
      <c r="S1540" s="17">
        <v>14547.8</v>
      </c>
      <c r="T1540" s="16">
        <v>4131575.1999999997</v>
      </c>
      <c r="U1540" s="16"/>
      <c r="V1540" s="16"/>
      <c r="W1540" s="16"/>
      <c r="X1540" s="31"/>
      <c r="Y1540" s="31"/>
      <c r="Z1540" s="31"/>
      <c r="AA1540" s="16">
        <v>149339</v>
      </c>
      <c r="AB1540" s="16">
        <v>525.8415492957746</v>
      </c>
      <c r="AC1540" s="16">
        <v>149340</v>
      </c>
      <c r="AD1540" s="16">
        <v>525.84507042253517</v>
      </c>
      <c r="AE1540" s="16">
        <v>2656902</v>
      </c>
      <c r="AF1540" s="16">
        <v>9355.2887323943669</v>
      </c>
      <c r="AG1540" s="16">
        <v>0</v>
      </c>
      <c r="AH1540" s="16">
        <v>0</v>
      </c>
    </row>
    <row r="1541" spans="1:34" x14ac:dyDescent="0.25">
      <c r="A1541" t="s">
        <v>3208</v>
      </c>
      <c r="B1541" t="s">
        <v>373</v>
      </c>
      <c r="C1541">
        <v>792</v>
      </c>
      <c r="D1541" t="s">
        <v>374</v>
      </c>
      <c r="E1541">
        <v>8252</v>
      </c>
      <c r="F1541" t="s">
        <v>3209</v>
      </c>
      <c r="G1541" s="14">
        <v>555</v>
      </c>
      <c r="H1541" s="44">
        <f t="shared" si="73"/>
        <v>1808.48</v>
      </c>
      <c r="I1541" s="44">
        <f t="shared" si="74"/>
        <v>12739.57</v>
      </c>
      <c r="J1541" s="44">
        <f t="shared" si="75"/>
        <v>14548.05</v>
      </c>
      <c r="K1541" s="15">
        <v>955.46</v>
      </c>
      <c r="L1541" s="15">
        <v>9450.91</v>
      </c>
      <c r="M1541" s="15">
        <v>0.87</v>
      </c>
      <c r="N1541" s="15">
        <v>10407.23</v>
      </c>
      <c r="O1541" s="16">
        <v>628.02</v>
      </c>
      <c r="P1541" s="16">
        <v>3288.66</v>
      </c>
      <c r="Q1541" s="16">
        <v>224.13</v>
      </c>
      <c r="R1541" s="16">
        <v>4140.82</v>
      </c>
      <c r="S1541" s="17">
        <v>14548.05</v>
      </c>
      <c r="T1541" s="16">
        <v>8074167.75</v>
      </c>
      <c r="U1541" s="16"/>
      <c r="V1541" s="16"/>
      <c r="W1541" s="16"/>
      <c r="X1541" s="31"/>
      <c r="Y1541" s="31"/>
      <c r="Z1541" s="31"/>
      <c r="AA1541" s="16">
        <v>265138</v>
      </c>
      <c r="AB1541" s="16">
        <v>477.72612612612613</v>
      </c>
      <c r="AC1541" s="16">
        <v>265139.98</v>
      </c>
      <c r="AD1541" s="16">
        <v>477.72969369369366</v>
      </c>
      <c r="AE1541" s="16">
        <v>5245255</v>
      </c>
      <c r="AF1541" s="16">
        <v>9450.9099099099094</v>
      </c>
      <c r="AG1541" s="16">
        <v>0</v>
      </c>
      <c r="AH1541" s="16">
        <v>0</v>
      </c>
    </row>
    <row r="1542" spans="1:34" x14ac:dyDescent="0.25">
      <c r="A1542" t="s">
        <v>3210</v>
      </c>
      <c r="B1542" t="s">
        <v>373</v>
      </c>
      <c r="C1542">
        <v>792</v>
      </c>
      <c r="D1542" t="s">
        <v>374</v>
      </c>
      <c r="E1542">
        <v>8254</v>
      </c>
      <c r="F1542" t="s">
        <v>3211</v>
      </c>
      <c r="G1542" s="14">
        <v>159</v>
      </c>
      <c r="H1542" s="44">
        <f t="shared" si="73"/>
        <v>852.15</v>
      </c>
      <c r="I1542" s="44">
        <f t="shared" si="74"/>
        <v>12769.55</v>
      </c>
      <c r="J1542" s="44">
        <f t="shared" si="75"/>
        <v>13621.699999999999</v>
      </c>
      <c r="K1542" s="15">
        <v>0</v>
      </c>
      <c r="L1542" s="15">
        <v>9480.89</v>
      </c>
      <c r="M1542" s="15">
        <v>0</v>
      </c>
      <c r="N1542" s="15">
        <v>9480.89</v>
      </c>
      <c r="O1542" s="16">
        <v>628.02</v>
      </c>
      <c r="P1542" s="16">
        <v>3288.66</v>
      </c>
      <c r="Q1542" s="16">
        <v>224.13</v>
      </c>
      <c r="R1542" s="16">
        <v>4140.82</v>
      </c>
      <c r="S1542" s="17">
        <v>13621.71</v>
      </c>
      <c r="T1542" s="16">
        <v>2165851.8899999997</v>
      </c>
      <c r="U1542" s="16"/>
      <c r="V1542" s="16"/>
      <c r="W1542" s="16"/>
      <c r="X1542" s="31"/>
      <c r="Y1542" s="31"/>
      <c r="Z1542" s="31"/>
      <c r="AA1542" s="16">
        <v>0</v>
      </c>
      <c r="AB1542" s="16">
        <v>0</v>
      </c>
      <c r="AC1542" s="16">
        <v>0</v>
      </c>
      <c r="AD1542" s="16">
        <v>0</v>
      </c>
      <c r="AE1542" s="16">
        <v>1507461</v>
      </c>
      <c r="AF1542" s="16">
        <v>9480.8867924528295</v>
      </c>
      <c r="AG1542" s="16">
        <v>0</v>
      </c>
      <c r="AH1542" s="16">
        <v>0</v>
      </c>
    </row>
    <row r="1543" spans="1:34" x14ac:dyDescent="0.25">
      <c r="A1543" t="s">
        <v>3212</v>
      </c>
      <c r="B1543" t="s">
        <v>373</v>
      </c>
      <c r="C1543">
        <v>792</v>
      </c>
      <c r="D1543" t="s">
        <v>374</v>
      </c>
      <c r="E1543">
        <v>8257</v>
      </c>
      <c r="F1543" t="s">
        <v>3213</v>
      </c>
      <c r="G1543" s="14">
        <v>339</v>
      </c>
      <c r="H1543" s="44">
        <f t="shared" si="73"/>
        <v>1614.0100000000002</v>
      </c>
      <c r="I1543" s="44">
        <f t="shared" si="74"/>
        <v>12538.91</v>
      </c>
      <c r="J1543" s="44">
        <f t="shared" si="75"/>
        <v>14152.92</v>
      </c>
      <c r="K1543" s="15">
        <v>761.86</v>
      </c>
      <c r="L1543" s="15">
        <v>9250.25</v>
      </c>
      <c r="M1543" s="15">
        <v>0</v>
      </c>
      <c r="N1543" s="15">
        <v>10012.1</v>
      </c>
      <c r="O1543" s="16">
        <v>628.02</v>
      </c>
      <c r="P1543" s="16">
        <v>3288.66</v>
      </c>
      <c r="Q1543" s="16">
        <v>224.13</v>
      </c>
      <c r="R1543" s="16">
        <v>4140.82</v>
      </c>
      <c r="S1543" s="17">
        <v>14152.92</v>
      </c>
      <c r="T1543" s="16">
        <v>4797839.88</v>
      </c>
      <c r="U1543" s="16"/>
      <c r="V1543" s="16"/>
      <c r="W1543" s="16"/>
      <c r="X1543" s="31"/>
      <c r="Y1543" s="31"/>
      <c r="Z1543" s="31"/>
      <c r="AA1543" s="16">
        <v>124187</v>
      </c>
      <c r="AB1543" s="16">
        <v>366.33333333333331</v>
      </c>
      <c r="AC1543" s="16">
        <v>134082.07999999999</v>
      </c>
      <c r="AD1543" s="16">
        <v>395.52235988200584</v>
      </c>
      <c r="AE1543" s="16">
        <v>3135834</v>
      </c>
      <c r="AF1543" s="16">
        <v>9250.2477876106186</v>
      </c>
      <c r="AG1543" s="16">
        <v>0</v>
      </c>
      <c r="AH1543" s="16">
        <v>0</v>
      </c>
    </row>
    <row r="1544" spans="1:34" x14ac:dyDescent="0.25">
      <c r="A1544" t="s">
        <v>3214</v>
      </c>
      <c r="B1544" t="s">
        <v>373</v>
      </c>
      <c r="C1544">
        <v>792</v>
      </c>
      <c r="D1544" t="s">
        <v>374</v>
      </c>
      <c r="E1544">
        <v>8258</v>
      </c>
      <c r="F1544" t="s">
        <v>3215</v>
      </c>
      <c r="G1544" s="14">
        <v>414</v>
      </c>
      <c r="H1544" s="44">
        <f t="shared" si="73"/>
        <v>1302.6999999999998</v>
      </c>
      <c r="I1544" s="44">
        <f t="shared" si="74"/>
        <v>12682.26</v>
      </c>
      <c r="J1544" s="44">
        <f t="shared" si="75"/>
        <v>13984.96</v>
      </c>
      <c r="K1544" s="15">
        <v>450.55</v>
      </c>
      <c r="L1544" s="15">
        <v>9393.6</v>
      </c>
      <c r="M1544" s="15">
        <v>0</v>
      </c>
      <c r="N1544" s="15">
        <v>9844.16</v>
      </c>
      <c r="O1544" s="16">
        <v>628.02</v>
      </c>
      <c r="P1544" s="16">
        <v>3288.66</v>
      </c>
      <c r="Q1544" s="16">
        <v>224.13</v>
      </c>
      <c r="R1544" s="16">
        <v>4140.82</v>
      </c>
      <c r="S1544" s="17">
        <v>13984.98</v>
      </c>
      <c r="T1544" s="16">
        <v>5789781.7199999997</v>
      </c>
      <c r="U1544" s="16"/>
      <c r="V1544" s="16"/>
      <c r="W1544" s="16"/>
      <c r="X1544" s="31"/>
      <c r="Y1544" s="31"/>
      <c r="Z1544" s="31"/>
      <c r="AA1544" s="16">
        <v>93264</v>
      </c>
      <c r="AB1544" s="16">
        <v>225.27536231884059</v>
      </c>
      <c r="AC1544" s="16">
        <v>93265.66</v>
      </c>
      <c r="AD1544" s="16">
        <v>225.27937198067633</v>
      </c>
      <c r="AE1544" s="16">
        <v>3888951</v>
      </c>
      <c r="AF1544" s="16">
        <v>9393.601449275362</v>
      </c>
      <c r="AG1544" s="16">
        <v>0</v>
      </c>
      <c r="AH1544" s="16">
        <v>0</v>
      </c>
    </row>
    <row r="1545" spans="1:34" x14ac:dyDescent="0.25">
      <c r="A1545" t="s">
        <v>3216</v>
      </c>
      <c r="B1545" t="s">
        <v>373</v>
      </c>
      <c r="C1545">
        <v>792</v>
      </c>
      <c r="D1545" t="s">
        <v>374</v>
      </c>
      <c r="E1545">
        <v>8260</v>
      </c>
      <c r="F1545" t="s">
        <v>3217</v>
      </c>
      <c r="G1545" s="14">
        <v>360</v>
      </c>
      <c r="H1545" s="44">
        <f t="shared" si="73"/>
        <v>1672.31</v>
      </c>
      <c r="I1545" s="44">
        <f t="shared" si="74"/>
        <v>12684.13</v>
      </c>
      <c r="J1545" s="44">
        <f t="shared" si="75"/>
        <v>14356.439999999999</v>
      </c>
      <c r="K1545" s="15">
        <v>820.16</v>
      </c>
      <c r="L1545" s="15">
        <v>9395.4699999999993</v>
      </c>
      <c r="M1545" s="15">
        <v>0</v>
      </c>
      <c r="N1545" s="15">
        <v>10215.629999999999</v>
      </c>
      <c r="O1545" s="16">
        <v>628.02</v>
      </c>
      <c r="P1545" s="16">
        <v>3288.66</v>
      </c>
      <c r="Q1545" s="16">
        <v>224.13</v>
      </c>
      <c r="R1545" s="16">
        <v>4140.82</v>
      </c>
      <c r="S1545" s="17">
        <v>14356.449999999999</v>
      </c>
      <c r="T1545" s="16">
        <v>5168322</v>
      </c>
      <c r="U1545" s="16"/>
      <c r="V1545" s="16"/>
      <c r="W1545" s="16"/>
      <c r="X1545" s="31"/>
      <c r="Y1545" s="31"/>
      <c r="Z1545" s="31"/>
      <c r="AA1545" s="16">
        <v>147629</v>
      </c>
      <c r="AB1545" s="16">
        <v>410.08055555555558</v>
      </c>
      <c r="AC1545" s="16">
        <v>147630</v>
      </c>
      <c r="AD1545" s="16">
        <v>410.08333333333331</v>
      </c>
      <c r="AE1545" s="16">
        <v>3382368</v>
      </c>
      <c r="AF1545" s="16">
        <v>9395.4666666666672</v>
      </c>
      <c r="AG1545" s="16">
        <v>0</v>
      </c>
      <c r="AH1545" s="16">
        <v>0</v>
      </c>
    </row>
    <row r="1546" spans="1:34" x14ac:dyDescent="0.25">
      <c r="A1546" t="s">
        <v>3218</v>
      </c>
      <c r="B1546" t="s">
        <v>373</v>
      </c>
      <c r="C1546">
        <v>792</v>
      </c>
      <c r="D1546" t="s">
        <v>374</v>
      </c>
      <c r="E1546">
        <v>8262</v>
      </c>
      <c r="F1546" t="s">
        <v>3219</v>
      </c>
      <c r="G1546" s="14">
        <v>445</v>
      </c>
      <c r="H1546" s="44">
        <f t="shared" si="73"/>
        <v>1273.17</v>
      </c>
      <c r="I1546" s="44">
        <f t="shared" si="74"/>
        <v>12415.72</v>
      </c>
      <c r="J1546" s="44">
        <f t="shared" si="75"/>
        <v>13688.89</v>
      </c>
      <c r="K1546" s="15">
        <v>421.02</v>
      </c>
      <c r="L1546" s="15">
        <v>9127.06</v>
      </c>
      <c r="M1546" s="15">
        <v>0</v>
      </c>
      <c r="N1546" s="15">
        <v>9548.09</v>
      </c>
      <c r="O1546" s="16">
        <v>628.02</v>
      </c>
      <c r="P1546" s="16">
        <v>3288.66</v>
      </c>
      <c r="Q1546" s="16">
        <v>224.13</v>
      </c>
      <c r="R1546" s="16">
        <v>4140.82</v>
      </c>
      <c r="S1546" s="17">
        <v>13688.91</v>
      </c>
      <c r="T1546" s="16">
        <v>6091564.9500000002</v>
      </c>
      <c r="U1546" s="16"/>
      <c r="V1546" s="16"/>
      <c r="W1546" s="16"/>
      <c r="X1546" s="31"/>
      <c r="Y1546" s="31"/>
      <c r="Z1546" s="31"/>
      <c r="AA1546" s="16">
        <v>93677</v>
      </c>
      <c r="AB1546" s="16">
        <v>210.51011235955056</v>
      </c>
      <c r="AC1546" s="16">
        <v>93678.92</v>
      </c>
      <c r="AD1546" s="16">
        <v>210.51442696629212</v>
      </c>
      <c r="AE1546" s="16">
        <v>4061542</v>
      </c>
      <c r="AF1546" s="16">
        <v>9127.0606741573029</v>
      </c>
      <c r="AG1546" s="16">
        <v>0</v>
      </c>
      <c r="AH1546" s="16">
        <v>0</v>
      </c>
    </row>
    <row r="1547" spans="1:34" x14ac:dyDescent="0.25">
      <c r="A1547" t="s">
        <v>3220</v>
      </c>
      <c r="B1547" t="s">
        <v>373</v>
      </c>
      <c r="C1547">
        <v>792</v>
      </c>
      <c r="D1547" t="s">
        <v>374</v>
      </c>
      <c r="E1547">
        <v>8264</v>
      </c>
      <c r="F1547" t="s">
        <v>3221</v>
      </c>
      <c r="G1547" s="14">
        <v>769</v>
      </c>
      <c r="H1547" s="44">
        <f t="shared" si="73"/>
        <v>1480.5100000000002</v>
      </c>
      <c r="I1547" s="44">
        <f t="shared" si="74"/>
        <v>12673.55</v>
      </c>
      <c r="J1547" s="44">
        <f t="shared" si="75"/>
        <v>14154.06</v>
      </c>
      <c r="K1547" s="15">
        <v>628.36</v>
      </c>
      <c r="L1547" s="15">
        <v>9384.89</v>
      </c>
      <c r="M1547" s="15">
        <v>0</v>
      </c>
      <c r="N1547" s="15">
        <v>10013.24</v>
      </c>
      <c r="O1547" s="16">
        <v>628.02</v>
      </c>
      <c r="P1547" s="16">
        <v>3288.66</v>
      </c>
      <c r="Q1547" s="16">
        <v>224.13</v>
      </c>
      <c r="R1547" s="16">
        <v>4140.82</v>
      </c>
      <c r="S1547" s="17">
        <v>14154.06</v>
      </c>
      <c r="T1547" s="16">
        <v>10884472.139999999</v>
      </c>
      <c r="U1547" s="16"/>
      <c r="V1547" s="16"/>
      <c r="W1547" s="16"/>
      <c r="X1547" s="31"/>
      <c r="Y1547" s="31"/>
      <c r="Z1547" s="31"/>
      <c r="AA1547" s="16">
        <v>241016</v>
      </c>
      <c r="AB1547" s="16">
        <v>313.41482444733418</v>
      </c>
      <c r="AC1547" s="16">
        <v>242189.25</v>
      </c>
      <c r="AD1547" s="16">
        <v>314.94050715214564</v>
      </c>
      <c r="AE1547" s="16">
        <v>7216977</v>
      </c>
      <c r="AF1547" s="16">
        <v>9384.8855656697015</v>
      </c>
      <c r="AG1547" s="16">
        <v>0</v>
      </c>
      <c r="AH1547" s="16">
        <v>0</v>
      </c>
    </row>
    <row r="1548" spans="1:34" x14ac:dyDescent="0.25">
      <c r="A1548" t="s">
        <v>3222</v>
      </c>
      <c r="B1548" t="s">
        <v>373</v>
      </c>
      <c r="C1548">
        <v>792</v>
      </c>
      <c r="D1548" t="s">
        <v>374</v>
      </c>
      <c r="E1548">
        <v>8265</v>
      </c>
      <c r="F1548" t="s">
        <v>3223</v>
      </c>
      <c r="G1548" s="14">
        <v>14</v>
      </c>
      <c r="H1548" s="44">
        <f t="shared" si="73"/>
        <v>1500.65</v>
      </c>
      <c r="I1548" s="44">
        <f t="shared" si="74"/>
        <v>12710.23</v>
      </c>
      <c r="J1548" s="44">
        <f t="shared" si="75"/>
        <v>14210.88</v>
      </c>
      <c r="K1548" s="15">
        <v>648.5</v>
      </c>
      <c r="L1548" s="15">
        <v>9421.57</v>
      </c>
      <c r="M1548" s="15">
        <v>0</v>
      </c>
      <c r="N1548" s="15">
        <v>10070.07</v>
      </c>
      <c r="O1548" s="16">
        <v>628.02</v>
      </c>
      <c r="P1548" s="16">
        <v>3288.66</v>
      </c>
      <c r="Q1548" s="16">
        <v>224.13</v>
      </c>
      <c r="R1548" s="16">
        <v>4140.82</v>
      </c>
      <c r="S1548" s="17">
        <v>14210.89</v>
      </c>
      <c r="T1548" s="16">
        <v>198952.46</v>
      </c>
      <c r="U1548" s="16"/>
      <c r="V1548" s="16"/>
      <c r="W1548" s="16"/>
      <c r="X1548" s="31"/>
      <c r="Y1548" s="31"/>
      <c r="Z1548" s="31"/>
      <c r="AA1548" s="16">
        <v>4539</v>
      </c>
      <c r="AB1548" s="16">
        <v>324.21428571428572</v>
      </c>
      <c r="AC1548" s="16">
        <v>4540.04</v>
      </c>
      <c r="AD1548" s="16">
        <v>324.2885714285714</v>
      </c>
      <c r="AE1548" s="16">
        <v>131902</v>
      </c>
      <c r="AF1548" s="16">
        <v>9421.5714285714294</v>
      </c>
      <c r="AG1548" s="16">
        <v>0</v>
      </c>
      <c r="AH1548" s="16">
        <v>0</v>
      </c>
    </row>
    <row r="1549" spans="1:34" x14ac:dyDescent="0.25">
      <c r="A1549" t="s">
        <v>3224</v>
      </c>
      <c r="B1549" t="s">
        <v>373</v>
      </c>
      <c r="C1549">
        <v>792</v>
      </c>
      <c r="D1549" t="s">
        <v>374</v>
      </c>
      <c r="E1549">
        <v>8266</v>
      </c>
      <c r="F1549" t="s">
        <v>3225</v>
      </c>
      <c r="G1549" s="14">
        <v>396</v>
      </c>
      <c r="H1549" s="44">
        <f t="shared" si="73"/>
        <v>2237.5</v>
      </c>
      <c r="I1549" s="44">
        <f t="shared" si="74"/>
        <v>12448.59</v>
      </c>
      <c r="J1549" s="44">
        <f t="shared" si="75"/>
        <v>14686.09</v>
      </c>
      <c r="K1549" s="15">
        <v>1068.94</v>
      </c>
      <c r="L1549" s="15">
        <v>9159.93</v>
      </c>
      <c r="M1549" s="15">
        <v>316.41000000000003</v>
      </c>
      <c r="N1549" s="15">
        <v>10545.28</v>
      </c>
      <c r="O1549" s="16">
        <v>628.02</v>
      </c>
      <c r="P1549" s="16">
        <v>3288.66</v>
      </c>
      <c r="Q1549" s="16">
        <v>224.13</v>
      </c>
      <c r="R1549" s="16">
        <v>4140.82</v>
      </c>
      <c r="S1549" s="17">
        <v>14686.1</v>
      </c>
      <c r="T1549" s="16">
        <v>5815695.6000000006</v>
      </c>
      <c r="U1549" s="16"/>
      <c r="V1549" s="16"/>
      <c r="W1549" s="16"/>
      <c r="X1549" s="31"/>
      <c r="Y1549" s="31"/>
      <c r="Z1549" s="31"/>
      <c r="AA1549" s="16">
        <v>211052</v>
      </c>
      <c r="AB1549" s="16">
        <v>532.95959595959596</v>
      </c>
      <c r="AC1549" s="16">
        <v>212249.44999999998</v>
      </c>
      <c r="AD1549" s="16">
        <v>535.98345959595952</v>
      </c>
      <c r="AE1549" s="16">
        <v>3627331</v>
      </c>
      <c r="AF1549" s="16">
        <v>9159.9267676767686</v>
      </c>
      <c r="AG1549" s="16">
        <v>0</v>
      </c>
      <c r="AH1549" s="16">
        <v>0</v>
      </c>
    </row>
    <row r="1550" spans="1:34" x14ac:dyDescent="0.25">
      <c r="A1550" t="s">
        <v>3226</v>
      </c>
      <c r="B1550" t="s">
        <v>373</v>
      </c>
      <c r="C1550">
        <v>792</v>
      </c>
      <c r="D1550" t="s">
        <v>374</v>
      </c>
      <c r="E1550">
        <v>8270</v>
      </c>
      <c r="F1550" t="s">
        <v>3227</v>
      </c>
      <c r="G1550" s="14">
        <v>718</v>
      </c>
      <c r="H1550" s="44">
        <f t="shared" si="73"/>
        <v>1927.7599999999998</v>
      </c>
      <c r="I1550" s="44">
        <f t="shared" si="74"/>
        <v>12657.81</v>
      </c>
      <c r="J1550" s="44">
        <f t="shared" si="75"/>
        <v>14585.57</v>
      </c>
      <c r="K1550" s="15">
        <v>1075.6099999999999</v>
      </c>
      <c r="L1550" s="15">
        <v>9369.15</v>
      </c>
      <c r="M1550" s="15">
        <v>0</v>
      </c>
      <c r="N1550" s="15">
        <v>10444.76</v>
      </c>
      <c r="O1550" s="16">
        <v>628.02</v>
      </c>
      <c r="P1550" s="16">
        <v>3288.66</v>
      </c>
      <c r="Q1550" s="16">
        <v>224.13</v>
      </c>
      <c r="R1550" s="16">
        <v>4140.82</v>
      </c>
      <c r="S1550" s="17">
        <v>14585.58</v>
      </c>
      <c r="T1550" s="16">
        <v>10472446.439999999</v>
      </c>
      <c r="U1550" s="16"/>
      <c r="V1550" s="16"/>
      <c r="W1550" s="16"/>
      <c r="X1550" s="31"/>
      <c r="Y1550" s="31"/>
      <c r="Z1550" s="31"/>
      <c r="AA1550" s="16">
        <v>383468</v>
      </c>
      <c r="AB1550" s="16">
        <v>534.0779944289693</v>
      </c>
      <c r="AC1550" s="16">
        <v>388821.25</v>
      </c>
      <c r="AD1550" s="16">
        <v>541.53377437325901</v>
      </c>
      <c r="AE1550" s="16">
        <v>6727052</v>
      </c>
      <c r="AF1550" s="16">
        <v>9369.1532033426192</v>
      </c>
      <c r="AG1550" s="16">
        <v>0</v>
      </c>
      <c r="AH1550" s="16">
        <v>0</v>
      </c>
    </row>
    <row r="1551" spans="1:34" x14ac:dyDescent="0.25">
      <c r="A1551" t="s">
        <v>3228</v>
      </c>
      <c r="B1551" t="s">
        <v>373</v>
      </c>
      <c r="C1551">
        <v>792</v>
      </c>
      <c r="D1551" t="s">
        <v>374</v>
      </c>
      <c r="E1551">
        <v>8275</v>
      </c>
      <c r="F1551" t="s">
        <v>3229</v>
      </c>
      <c r="G1551" s="14">
        <v>459</v>
      </c>
      <c r="H1551" s="44">
        <f t="shared" si="73"/>
        <v>852.15</v>
      </c>
      <c r="I1551" s="44">
        <f t="shared" si="74"/>
        <v>11323.279999999999</v>
      </c>
      <c r="J1551" s="44">
        <f t="shared" si="75"/>
        <v>12175.429999999998</v>
      </c>
      <c r="K1551" s="15">
        <v>0</v>
      </c>
      <c r="L1551" s="15">
        <v>8034.62</v>
      </c>
      <c r="M1551" s="15">
        <v>0</v>
      </c>
      <c r="N1551" s="15">
        <v>8034.62</v>
      </c>
      <c r="O1551" s="16">
        <v>628.02</v>
      </c>
      <c r="P1551" s="16">
        <v>3288.66</v>
      </c>
      <c r="Q1551" s="16">
        <v>224.13</v>
      </c>
      <c r="R1551" s="16">
        <v>4140.82</v>
      </c>
      <c r="S1551" s="17">
        <v>12175.439999999999</v>
      </c>
      <c r="T1551" s="16">
        <v>5588526.959999999</v>
      </c>
      <c r="U1551" s="16"/>
      <c r="V1551" s="16"/>
      <c r="W1551" s="16"/>
      <c r="X1551" s="31"/>
      <c r="Y1551" s="31"/>
      <c r="Z1551" s="31"/>
      <c r="AA1551" s="16">
        <v>0</v>
      </c>
      <c r="AB1551" s="16">
        <v>0</v>
      </c>
      <c r="AC1551" s="16">
        <v>0</v>
      </c>
      <c r="AD1551" s="16">
        <v>0</v>
      </c>
      <c r="AE1551" s="16">
        <v>3687889</v>
      </c>
      <c r="AF1551" s="16">
        <v>8034.6165577342044</v>
      </c>
      <c r="AG1551" s="16">
        <v>0</v>
      </c>
      <c r="AH1551" s="16">
        <v>0</v>
      </c>
    </row>
    <row r="1552" spans="1:34" x14ac:dyDescent="0.25">
      <c r="A1552" t="s">
        <v>3230</v>
      </c>
      <c r="B1552" t="s">
        <v>373</v>
      </c>
      <c r="C1552">
        <v>792</v>
      </c>
      <c r="D1552" t="s">
        <v>374</v>
      </c>
      <c r="E1552">
        <v>8280</v>
      </c>
      <c r="F1552" t="s">
        <v>3231</v>
      </c>
      <c r="G1552" s="14">
        <v>392</v>
      </c>
      <c r="H1552" s="44">
        <f t="shared" si="73"/>
        <v>2041.6799999999998</v>
      </c>
      <c r="I1552" s="44">
        <f t="shared" si="74"/>
        <v>5283.44</v>
      </c>
      <c r="J1552" s="44">
        <f t="shared" si="75"/>
        <v>7325.119999999999</v>
      </c>
      <c r="K1552" s="15">
        <v>1189.53</v>
      </c>
      <c r="L1552" s="15">
        <v>1994.78</v>
      </c>
      <c r="M1552" s="15">
        <v>0</v>
      </c>
      <c r="N1552" s="15">
        <v>3184.31</v>
      </c>
      <c r="O1552" s="16">
        <v>628.02</v>
      </c>
      <c r="P1552" s="16">
        <v>3288.66</v>
      </c>
      <c r="Q1552" s="16">
        <v>224.13</v>
      </c>
      <c r="R1552" s="16">
        <v>4140.82</v>
      </c>
      <c r="S1552" s="17">
        <v>7325.1299999999992</v>
      </c>
      <c r="T1552" s="16">
        <v>2871450.9599999995</v>
      </c>
      <c r="U1552" s="16"/>
      <c r="V1552" s="16"/>
      <c r="W1552" s="16"/>
      <c r="X1552" s="31"/>
      <c r="Y1552" s="31"/>
      <c r="Z1552" s="31"/>
      <c r="AA1552" s="16">
        <v>219960</v>
      </c>
      <c r="AB1552" s="16">
        <v>561.12244897959181</v>
      </c>
      <c r="AC1552" s="16">
        <v>219961.41</v>
      </c>
      <c r="AD1552" s="16">
        <v>561.12604591836737</v>
      </c>
      <c r="AE1552" s="16">
        <v>781953</v>
      </c>
      <c r="AF1552" s="16">
        <v>1994.7780612244899</v>
      </c>
      <c r="AG1552" s="16">
        <v>0</v>
      </c>
      <c r="AH1552" s="16">
        <v>0</v>
      </c>
    </row>
    <row r="1553" spans="1:34" x14ac:dyDescent="0.25">
      <c r="A1553" t="s">
        <v>3232</v>
      </c>
      <c r="B1553" t="s">
        <v>373</v>
      </c>
      <c r="C1553">
        <v>792</v>
      </c>
      <c r="D1553" t="s">
        <v>374</v>
      </c>
      <c r="E1553">
        <v>8286</v>
      </c>
      <c r="F1553" t="s">
        <v>3233</v>
      </c>
      <c r="G1553" s="14">
        <v>351</v>
      </c>
      <c r="H1553" s="44">
        <f t="shared" si="73"/>
        <v>1986.58</v>
      </c>
      <c r="I1553" s="44">
        <f t="shared" si="74"/>
        <v>12289.41</v>
      </c>
      <c r="J1553" s="44">
        <f t="shared" si="75"/>
        <v>14275.99</v>
      </c>
      <c r="K1553" s="15">
        <v>1134.43</v>
      </c>
      <c r="L1553" s="15">
        <v>9000.75</v>
      </c>
      <c r="M1553" s="15">
        <v>0</v>
      </c>
      <c r="N1553" s="15">
        <v>10135.19</v>
      </c>
      <c r="O1553" s="16">
        <v>628.02</v>
      </c>
      <c r="P1553" s="16">
        <v>3288.66</v>
      </c>
      <c r="Q1553" s="16">
        <v>224.13</v>
      </c>
      <c r="R1553" s="16">
        <v>4140.82</v>
      </c>
      <c r="S1553" s="17">
        <v>14276.01</v>
      </c>
      <c r="T1553" s="16">
        <v>5010879.51</v>
      </c>
      <c r="U1553" s="16"/>
      <c r="V1553" s="16"/>
      <c r="W1553" s="16"/>
      <c r="X1553" s="31"/>
      <c r="Y1553" s="31"/>
      <c r="Z1553" s="31"/>
      <c r="AA1553" s="16">
        <v>199092</v>
      </c>
      <c r="AB1553" s="16">
        <v>567.21367521367517</v>
      </c>
      <c r="AC1553" s="16">
        <v>199093.9</v>
      </c>
      <c r="AD1553" s="16">
        <v>567.21908831908831</v>
      </c>
      <c r="AE1553" s="16">
        <v>3159265</v>
      </c>
      <c r="AF1553" s="16">
        <v>9000.7549857549857</v>
      </c>
      <c r="AG1553" s="16">
        <v>0</v>
      </c>
      <c r="AH1553" s="16">
        <v>0</v>
      </c>
    </row>
    <row r="1554" spans="1:34" x14ac:dyDescent="0.25">
      <c r="A1554" t="s">
        <v>3234</v>
      </c>
      <c r="B1554" t="s">
        <v>373</v>
      </c>
      <c r="C1554">
        <v>792</v>
      </c>
      <c r="D1554" t="s">
        <v>374</v>
      </c>
      <c r="E1554">
        <v>8300</v>
      </c>
      <c r="F1554" t="s">
        <v>3235</v>
      </c>
      <c r="G1554" s="14">
        <v>59</v>
      </c>
      <c r="H1554" s="44">
        <f t="shared" ref="H1554:H1617" si="76">SUM(K1554,M1554,O1554,Q1554)</f>
        <v>2494.5100000000002</v>
      </c>
      <c r="I1554" s="44">
        <f t="shared" ref="I1554:I1617" si="77">SUM(L1554,P1554)</f>
        <v>13189.34</v>
      </c>
      <c r="J1554" s="44">
        <f t="shared" ref="J1554:J1617" si="78">SUM(H1554:I1554)</f>
        <v>15683.85</v>
      </c>
      <c r="K1554" s="15">
        <v>1642.36</v>
      </c>
      <c r="L1554" s="15">
        <v>9900.68</v>
      </c>
      <c r="M1554" s="15">
        <v>0</v>
      </c>
      <c r="N1554" s="15">
        <v>11543.03</v>
      </c>
      <c r="O1554" s="16">
        <v>628.02</v>
      </c>
      <c r="P1554" s="16">
        <v>3288.66</v>
      </c>
      <c r="Q1554" s="16">
        <v>224.13</v>
      </c>
      <c r="R1554" s="16">
        <v>4140.82</v>
      </c>
      <c r="S1554" s="17">
        <v>15683.85</v>
      </c>
      <c r="T1554" s="16">
        <v>925347.15</v>
      </c>
      <c r="U1554" s="16"/>
      <c r="V1554" s="16"/>
      <c r="W1554" s="16"/>
      <c r="X1554" s="31"/>
      <c r="Y1554" s="31"/>
      <c r="Z1554" s="31"/>
      <c r="AA1554" s="16">
        <v>48449</v>
      </c>
      <c r="AB1554" s="16">
        <v>821.16949152542372</v>
      </c>
      <c r="AC1554" s="16">
        <v>48450</v>
      </c>
      <c r="AD1554" s="16">
        <v>821.18644067796606</v>
      </c>
      <c r="AE1554" s="16">
        <v>584140</v>
      </c>
      <c r="AF1554" s="16">
        <v>9900.6779661016953</v>
      </c>
      <c r="AG1554" s="16">
        <v>0</v>
      </c>
      <c r="AH1554" s="16">
        <v>0</v>
      </c>
    </row>
    <row r="1555" spans="1:34" x14ac:dyDescent="0.25">
      <c r="A1555" t="s">
        <v>3236</v>
      </c>
      <c r="B1555" t="s">
        <v>373</v>
      </c>
      <c r="C1555">
        <v>792</v>
      </c>
      <c r="D1555" t="s">
        <v>374</v>
      </c>
      <c r="E1555">
        <v>8303</v>
      </c>
      <c r="F1555" t="s">
        <v>3237</v>
      </c>
      <c r="G1555" s="14">
        <v>158</v>
      </c>
      <c r="H1555" s="44">
        <f t="shared" si="76"/>
        <v>1448.4</v>
      </c>
      <c r="I1555" s="44">
        <f t="shared" si="77"/>
        <v>12844.55</v>
      </c>
      <c r="J1555" s="44">
        <f t="shared" si="78"/>
        <v>14292.949999999999</v>
      </c>
      <c r="K1555" s="15">
        <v>596.25</v>
      </c>
      <c r="L1555" s="15">
        <v>9555.89</v>
      </c>
      <c r="M1555" s="15">
        <v>0</v>
      </c>
      <c r="N1555" s="15">
        <v>10152.129999999999</v>
      </c>
      <c r="O1555" s="16">
        <v>628.02</v>
      </c>
      <c r="P1555" s="16">
        <v>3288.66</v>
      </c>
      <c r="Q1555" s="16">
        <v>224.13</v>
      </c>
      <c r="R1555" s="16">
        <v>4140.82</v>
      </c>
      <c r="S1555" s="17">
        <v>14292.949999999999</v>
      </c>
      <c r="T1555" s="16">
        <v>2258286.0999999996</v>
      </c>
      <c r="U1555" s="16"/>
      <c r="V1555" s="16"/>
      <c r="W1555" s="16"/>
      <c r="X1555" s="31"/>
      <c r="Y1555" s="31"/>
      <c r="Z1555" s="31"/>
      <c r="AA1555" s="16">
        <v>47103</v>
      </c>
      <c r="AB1555" s="16">
        <v>298.12025316455697</v>
      </c>
      <c r="AC1555" s="16">
        <v>47104.12</v>
      </c>
      <c r="AD1555" s="16">
        <v>298.12734177215191</v>
      </c>
      <c r="AE1555" s="16">
        <v>1509830</v>
      </c>
      <c r="AF1555" s="16">
        <v>9555.8860759493673</v>
      </c>
      <c r="AG1555" s="16">
        <v>0</v>
      </c>
      <c r="AH1555" s="16">
        <v>0</v>
      </c>
    </row>
    <row r="1556" spans="1:34" x14ac:dyDescent="0.25">
      <c r="A1556" t="s">
        <v>3238</v>
      </c>
      <c r="B1556" t="s">
        <v>373</v>
      </c>
      <c r="C1556">
        <v>792</v>
      </c>
      <c r="D1556" t="s">
        <v>374</v>
      </c>
      <c r="E1556">
        <v>8310</v>
      </c>
      <c r="F1556" t="s">
        <v>3239</v>
      </c>
      <c r="G1556" s="14">
        <v>366</v>
      </c>
      <c r="H1556" s="44">
        <f t="shared" si="76"/>
        <v>1718.25</v>
      </c>
      <c r="I1556" s="44">
        <f t="shared" si="77"/>
        <v>12896.06</v>
      </c>
      <c r="J1556" s="44">
        <f t="shared" si="78"/>
        <v>14614.31</v>
      </c>
      <c r="K1556" s="15">
        <v>866.1</v>
      </c>
      <c r="L1556" s="15">
        <v>9607.4</v>
      </c>
      <c r="M1556" s="15">
        <v>0</v>
      </c>
      <c r="N1556" s="15">
        <v>10473.5</v>
      </c>
      <c r="O1556" s="16">
        <v>628.02</v>
      </c>
      <c r="P1556" s="16">
        <v>3288.66</v>
      </c>
      <c r="Q1556" s="16">
        <v>224.13</v>
      </c>
      <c r="R1556" s="16">
        <v>4140.82</v>
      </c>
      <c r="S1556" s="17">
        <v>14614.32</v>
      </c>
      <c r="T1556" s="16">
        <v>5348841.12</v>
      </c>
      <c r="U1556" s="16"/>
      <c r="V1556" s="16"/>
      <c r="W1556" s="16"/>
      <c r="X1556" s="31"/>
      <c r="Y1556" s="31"/>
      <c r="Z1556" s="31"/>
      <c r="AA1556" s="16">
        <v>158495</v>
      </c>
      <c r="AB1556" s="16">
        <v>433.04644808743171</v>
      </c>
      <c r="AC1556" s="16">
        <v>158496.68</v>
      </c>
      <c r="AD1556" s="16">
        <v>433.05103825136609</v>
      </c>
      <c r="AE1556" s="16">
        <v>3516310</v>
      </c>
      <c r="AF1556" s="16">
        <v>9607.4043715847001</v>
      </c>
      <c r="AG1556" s="16">
        <v>0</v>
      </c>
      <c r="AH1556" s="16">
        <v>0</v>
      </c>
    </row>
    <row r="1557" spans="1:34" x14ac:dyDescent="0.25">
      <c r="A1557" t="s">
        <v>3240</v>
      </c>
      <c r="B1557" t="s">
        <v>373</v>
      </c>
      <c r="C1557">
        <v>792</v>
      </c>
      <c r="D1557" t="s">
        <v>374</v>
      </c>
      <c r="E1557">
        <v>8315</v>
      </c>
      <c r="F1557" t="s">
        <v>3241</v>
      </c>
      <c r="G1557" s="14">
        <v>254</v>
      </c>
      <c r="H1557" s="44">
        <f t="shared" si="76"/>
        <v>1581.94</v>
      </c>
      <c r="I1557" s="44">
        <f t="shared" si="77"/>
        <v>12673.2</v>
      </c>
      <c r="J1557" s="44">
        <f t="shared" si="78"/>
        <v>14255.140000000001</v>
      </c>
      <c r="K1557" s="15">
        <v>729.79</v>
      </c>
      <c r="L1557" s="15">
        <v>9384.5400000000009</v>
      </c>
      <c r="M1557" s="15">
        <v>0</v>
      </c>
      <c r="N1557" s="15">
        <v>10114.33</v>
      </c>
      <c r="O1557" s="16">
        <v>628.02</v>
      </c>
      <c r="P1557" s="16">
        <v>3288.66</v>
      </c>
      <c r="Q1557" s="16">
        <v>224.13</v>
      </c>
      <c r="R1557" s="16">
        <v>4140.82</v>
      </c>
      <c r="S1557" s="17">
        <v>14255.15</v>
      </c>
      <c r="T1557" s="16">
        <v>3620808.1</v>
      </c>
      <c r="U1557" s="16"/>
      <c r="V1557" s="16"/>
      <c r="W1557" s="16"/>
      <c r="X1557" s="31"/>
      <c r="Y1557" s="31"/>
      <c r="Z1557" s="31"/>
      <c r="AA1557" s="16">
        <v>92115</v>
      </c>
      <c r="AB1557" s="16">
        <v>362.65748031496065</v>
      </c>
      <c r="AC1557" s="16">
        <v>93252.049999999988</v>
      </c>
      <c r="AD1557" s="16">
        <v>367.13405511811021</v>
      </c>
      <c r="AE1557" s="16">
        <v>2383674</v>
      </c>
      <c r="AF1557" s="16">
        <v>9384.5433070866147</v>
      </c>
      <c r="AG1557" s="16">
        <v>0</v>
      </c>
      <c r="AH1557" s="16">
        <v>0</v>
      </c>
    </row>
    <row r="1558" spans="1:34" x14ac:dyDescent="0.25">
      <c r="A1558" t="s">
        <v>3242</v>
      </c>
      <c r="B1558" t="s">
        <v>373</v>
      </c>
      <c r="C1558">
        <v>792</v>
      </c>
      <c r="D1558" t="s">
        <v>374</v>
      </c>
      <c r="E1558">
        <v>8325</v>
      </c>
      <c r="F1558" t="s">
        <v>3243</v>
      </c>
      <c r="G1558" s="14">
        <v>399</v>
      </c>
      <c r="H1558" s="44">
        <f t="shared" si="76"/>
        <v>1209.44</v>
      </c>
      <c r="I1558" s="44">
        <f t="shared" si="77"/>
        <v>12327.95</v>
      </c>
      <c r="J1558" s="44">
        <f t="shared" si="78"/>
        <v>13537.390000000001</v>
      </c>
      <c r="K1558" s="15">
        <v>357.29</v>
      </c>
      <c r="L1558" s="15">
        <v>9039.2900000000009</v>
      </c>
      <c r="M1558" s="15">
        <v>0</v>
      </c>
      <c r="N1558" s="15">
        <v>9396.57</v>
      </c>
      <c r="O1558" s="16">
        <v>628.02</v>
      </c>
      <c r="P1558" s="16">
        <v>3288.66</v>
      </c>
      <c r="Q1558" s="16">
        <v>224.13</v>
      </c>
      <c r="R1558" s="16">
        <v>4140.82</v>
      </c>
      <c r="S1558" s="17">
        <v>13537.39</v>
      </c>
      <c r="T1558" s="16">
        <v>5401418.6099999994</v>
      </c>
      <c r="U1558" s="16"/>
      <c r="V1558" s="16"/>
      <c r="W1558" s="16"/>
      <c r="X1558" s="31"/>
      <c r="Y1558" s="31"/>
      <c r="Z1558" s="31"/>
      <c r="AA1558" s="16">
        <v>71278</v>
      </c>
      <c r="AB1558" s="16">
        <v>178.64160401002508</v>
      </c>
      <c r="AC1558" s="16">
        <v>71279.25</v>
      </c>
      <c r="AD1558" s="16">
        <v>178.64473684210526</v>
      </c>
      <c r="AE1558" s="16">
        <v>3606676</v>
      </c>
      <c r="AF1558" s="16">
        <v>9039.2882205513779</v>
      </c>
      <c r="AG1558" s="16">
        <v>0</v>
      </c>
      <c r="AH1558" s="16">
        <v>0</v>
      </c>
    </row>
    <row r="1559" spans="1:34" x14ac:dyDescent="0.25">
      <c r="A1559" t="s">
        <v>3244</v>
      </c>
      <c r="B1559" t="s">
        <v>373</v>
      </c>
      <c r="C1559">
        <v>792</v>
      </c>
      <c r="D1559" t="s">
        <v>374</v>
      </c>
      <c r="E1559">
        <v>8335</v>
      </c>
      <c r="F1559" t="s">
        <v>3245</v>
      </c>
      <c r="G1559" s="14">
        <v>62</v>
      </c>
      <c r="H1559" s="44">
        <f t="shared" si="76"/>
        <v>1679.5500000000002</v>
      </c>
      <c r="I1559" s="44">
        <f t="shared" si="77"/>
        <v>3288.66</v>
      </c>
      <c r="J1559" s="44">
        <f t="shared" si="78"/>
        <v>4968.21</v>
      </c>
      <c r="K1559" s="15">
        <v>827.4</v>
      </c>
      <c r="L1559" s="15">
        <v>0</v>
      </c>
      <c r="M1559" s="15">
        <v>0</v>
      </c>
      <c r="N1559" s="15">
        <v>827.4</v>
      </c>
      <c r="O1559" s="16">
        <v>628.02</v>
      </c>
      <c r="P1559" s="16">
        <v>3288.66</v>
      </c>
      <c r="Q1559" s="16">
        <v>224.13</v>
      </c>
      <c r="R1559" s="16">
        <v>4140.82</v>
      </c>
      <c r="S1559" s="17">
        <v>4968.2199999999993</v>
      </c>
      <c r="T1559" s="16">
        <v>308029.63999999996</v>
      </c>
      <c r="U1559" s="16"/>
      <c r="V1559" s="16"/>
      <c r="W1559" s="16"/>
      <c r="X1559" s="31"/>
      <c r="Y1559" s="31"/>
      <c r="Z1559" s="31"/>
      <c r="AA1559" s="16">
        <v>25649</v>
      </c>
      <c r="AB1559" s="16">
        <v>413.69354838709677</v>
      </c>
      <c r="AC1559" s="16">
        <v>25650</v>
      </c>
      <c r="AD1559" s="16">
        <v>413.70967741935482</v>
      </c>
      <c r="AE1559" s="16">
        <v>0</v>
      </c>
      <c r="AF1559" s="16">
        <v>0</v>
      </c>
      <c r="AG1559" s="16">
        <v>0</v>
      </c>
      <c r="AH1559" s="16">
        <v>0</v>
      </c>
    </row>
    <row r="1560" spans="1:34" x14ac:dyDescent="0.25">
      <c r="A1560" t="s">
        <v>3246</v>
      </c>
      <c r="B1560" t="s">
        <v>373</v>
      </c>
      <c r="C1560">
        <v>792</v>
      </c>
      <c r="D1560" t="s">
        <v>374</v>
      </c>
      <c r="E1560">
        <v>8338</v>
      </c>
      <c r="F1560" t="s">
        <v>3247</v>
      </c>
      <c r="G1560" s="14">
        <v>75</v>
      </c>
      <c r="H1560" s="44">
        <f t="shared" si="76"/>
        <v>1802.0900000000001</v>
      </c>
      <c r="I1560" s="44">
        <f t="shared" si="77"/>
        <v>12835.9</v>
      </c>
      <c r="J1560" s="44">
        <f t="shared" si="78"/>
        <v>14637.99</v>
      </c>
      <c r="K1560" s="15">
        <v>949.94</v>
      </c>
      <c r="L1560" s="15">
        <v>9547.24</v>
      </c>
      <c r="M1560" s="15">
        <v>0</v>
      </c>
      <c r="N1560" s="15">
        <v>10497.18</v>
      </c>
      <c r="O1560" s="16">
        <v>628.02</v>
      </c>
      <c r="P1560" s="16">
        <v>3288.66</v>
      </c>
      <c r="Q1560" s="16">
        <v>224.13</v>
      </c>
      <c r="R1560" s="16">
        <v>4140.82</v>
      </c>
      <c r="S1560" s="17">
        <v>14638</v>
      </c>
      <c r="T1560" s="16">
        <v>1097850</v>
      </c>
      <c r="U1560" s="16"/>
      <c r="V1560" s="16"/>
      <c r="W1560" s="16"/>
      <c r="X1560" s="31"/>
      <c r="Y1560" s="31"/>
      <c r="Z1560" s="31"/>
      <c r="AA1560" s="16">
        <v>35315</v>
      </c>
      <c r="AB1560" s="16">
        <v>470.86666666666667</v>
      </c>
      <c r="AC1560" s="16">
        <v>35930.250000000007</v>
      </c>
      <c r="AD1560" s="16">
        <v>479.07000000000011</v>
      </c>
      <c r="AE1560" s="16">
        <v>716043</v>
      </c>
      <c r="AF1560" s="16">
        <v>9547.24</v>
      </c>
      <c r="AG1560" s="16">
        <v>0</v>
      </c>
      <c r="AH1560" s="16">
        <v>0</v>
      </c>
    </row>
    <row r="1561" spans="1:34" x14ac:dyDescent="0.25">
      <c r="A1561" t="s">
        <v>3248</v>
      </c>
      <c r="B1561" t="s">
        <v>373</v>
      </c>
      <c r="C1561">
        <v>792</v>
      </c>
      <c r="D1561" t="s">
        <v>374</v>
      </c>
      <c r="E1561">
        <v>8340</v>
      </c>
      <c r="F1561" t="s">
        <v>3249</v>
      </c>
      <c r="G1561" s="14">
        <v>89</v>
      </c>
      <c r="H1561" s="44">
        <f t="shared" si="76"/>
        <v>2783.41</v>
      </c>
      <c r="I1561" s="44">
        <f t="shared" si="77"/>
        <v>11334.09</v>
      </c>
      <c r="J1561" s="44">
        <f t="shared" si="78"/>
        <v>14117.5</v>
      </c>
      <c r="K1561" s="15">
        <v>1931.26</v>
      </c>
      <c r="L1561" s="15">
        <v>8045.43</v>
      </c>
      <c r="M1561" s="15">
        <v>0</v>
      </c>
      <c r="N1561" s="15">
        <v>9976.69</v>
      </c>
      <c r="O1561" s="16">
        <v>628.02</v>
      </c>
      <c r="P1561" s="16">
        <v>3288.66</v>
      </c>
      <c r="Q1561" s="16">
        <v>224.13</v>
      </c>
      <c r="R1561" s="16">
        <v>4140.82</v>
      </c>
      <c r="S1561" s="17">
        <v>14117.51</v>
      </c>
      <c r="T1561" s="16">
        <v>1256458.3900000001</v>
      </c>
      <c r="U1561" s="16"/>
      <c r="V1561" s="16"/>
      <c r="W1561" s="16"/>
      <c r="X1561" s="31"/>
      <c r="Y1561" s="31"/>
      <c r="Z1561" s="31"/>
      <c r="AA1561" s="16">
        <v>85499</v>
      </c>
      <c r="AB1561" s="16">
        <v>960.66292134831463</v>
      </c>
      <c r="AC1561" s="16">
        <v>86383</v>
      </c>
      <c r="AD1561" s="16">
        <v>970.59550561797755</v>
      </c>
      <c r="AE1561" s="16">
        <v>716043</v>
      </c>
      <c r="AF1561" s="16">
        <v>8045.4269662921351</v>
      </c>
      <c r="AG1561" s="16">
        <v>0</v>
      </c>
      <c r="AH1561" s="16">
        <v>0</v>
      </c>
    </row>
    <row r="1562" spans="1:34" x14ac:dyDescent="0.25">
      <c r="A1562" t="s">
        <v>3250</v>
      </c>
      <c r="B1562" t="s">
        <v>373</v>
      </c>
      <c r="C1562">
        <v>792</v>
      </c>
      <c r="D1562" t="s">
        <v>374</v>
      </c>
      <c r="E1562">
        <v>8345</v>
      </c>
      <c r="F1562" t="s">
        <v>3251</v>
      </c>
      <c r="G1562" s="14">
        <v>237</v>
      </c>
      <c r="H1562" s="44">
        <f t="shared" si="76"/>
        <v>1843.0300000000002</v>
      </c>
      <c r="I1562" s="44">
        <f t="shared" si="77"/>
        <v>11947.64</v>
      </c>
      <c r="J1562" s="44">
        <f t="shared" si="78"/>
        <v>13790.67</v>
      </c>
      <c r="K1562" s="15">
        <v>990.88</v>
      </c>
      <c r="L1562" s="15">
        <v>8658.98</v>
      </c>
      <c r="M1562" s="15">
        <v>0</v>
      </c>
      <c r="N1562" s="15">
        <v>9649.86</v>
      </c>
      <c r="O1562" s="16">
        <v>628.02</v>
      </c>
      <c r="P1562" s="16">
        <v>3288.66</v>
      </c>
      <c r="Q1562" s="16">
        <v>224.13</v>
      </c>
      <c r="R1562" s="16">
        <v>4140.82</v>
      </c>
      <c r="S1562" s="17">
        <v>13790.68</v>
      </c>
      <c r="T1562" s="16">
        <v>3268391.16</v>
      </c>
      <c r="U1562" s="16"/>
      <c r="V1562" s="16"/>
      <c r="W1562" s="16"/>
      <c r="X1562" s="31"/>
      <c r="Y1562" s="31"/>
      <c r="Z1562" s="31"/>
      <c r="AA1562" s="16">
        <v>117419</v>
      </c>
      <c r="AB1562" s="16">
        <v>495.43881856540082</v>
      </c>
      <c r="AC1562" s="16">
        <v>117420</v>
      </c>
      <c r="AD1562" s="16">
        <v>495.44303797468353</v>
      </c>
      <c r="AE1562" s="16">
        <v>2052178</v>
      </c>
      <c r="AF1562" s="16">
        <v>8658.9789029535859</v>
      </c>
      <c r="AG1562" s="16">
        <v>0</v>
      </c>
      <c r="AH1562" s="16">
        <v>0</v>
      </c>
    </row>
    <row r="1563" spans="1:34" x14ac:dyDescent="0.25">
      <c r="A1563" t="s">
        <v>3252</v>
      </c>
      <c r="B1563" t="s">
        <v>373</v>
      </c>
      <c r="C1563">
        <v>792</v>
      </c>
      <c r="D1563" t="s">
        <v>374</v>
      </c>
      <c r="E1563">
        <v>8350</v>
      </c>
      <c r="F1563" t="s">
        <v>3253</v>
      </c>
      <c r="G1563" s="14">
        <v>320</v>
      </c>
      <c r="H1563" s="44">
        <f t="shared" si="76"/>
        <v>1992.21</v>
      </c>
      <c r="I1563" s="44">
        <f t="shared" si="77"/>
        <v>12857.51</v>
      </c>
      <c r="J1563" s="44">
        <f t="shared" si="78"/>
        <v>14849.720000000001</v>
      </c>
      <c r="K1563" s="15">
        <v>1140.06</v>
      </c>
      <c r="L1563" s="15">
        <v>9568.85</v>
      </c>
      <c r="M1563" s="15">
        <v>0</v>
      </c>
      <c r="N1563" s="15">
        <v>10708.91</v>
      </c>
      <c r="O1563" s="16">
        <v>628.02</v>
      </c>
      <c r="P1563" s="16">
        <v>3288.66</v>
      </c>
      <c r="Q1563" s="16">
        <v>224.13</v>
      </c>
      <c r="R1563" s="16">
        <v>4140.82</v>
      </c>
      <c r="S1563" s="17">
        <v>14849.73</v>
      </c>
      <c r="T1563" s="16">
        <v>4751913.5999999996</v>
      </c>
      <c r="U1563" s="16"/>
      <c r="V1563" s="16"/>
      <c r="W1563" s="16"/>
      <c r="X1563" s="31"/>
      <c r="Y1563" s="31"/>
      <c r="Z1563" s="31"/>
      <c r="AA1563" s="16">
        <v>182409</v>
      </c>
      <c r="AB1563" s="16">
        <v>570.02812500000005</v>
      </c>
      <c r="AC1563" s="16">
        <v>182410</v>
      </c>
      <c r="AD1563" s="16">
        <v>570.03125</v>
      </c>
      <c r="AE1563" s="16">
        <v>3062032</v>
      </c>
      <c r="AF1563" s="16">
        <v>9568.85</v>
      </c>
      <c r="AG1563" s="16">
        <v>0</v>
      </c>
      <c r="AH1563" s="16">
        <v>0</v>
      </c>
    </row>
    <row r="1564" spans="1:34" x14ac:dyDescent="0.25">
      <c r="A1564" t="s">
        <v>3254</v>
      </c>
      <c r="B1564" t="s">
        <v>373</v>
      </c>
      <c r="C1564">
        <v>792</v>
      </c>
      <c r="D1564" t="s">
        <v>374</v>
      </c>
      <c r="E1564">
        <v>8355</v>
      </c>
      <c r="F1564" t="s">
        <v>3255</v>
      </c>
      <c r="G1564" s="14">
        <v>287</v>
      </c>
      <c r="H1564" s="44">
        <f t="shared" si="76"/>
        <v>2050.79</v>
      </c>
      <c r="I1564" s="44">
        <f t="shared" si="77"/>
        <v>3288.66</v>
      </c>
      <c r="J1564" s="44">
        <f t="shared" si="78"/>
        <v>5339.45</v>
      </c>
      <c r="K1564" s="15">
        <v>844.6</v>
      </c>
      <c r="L1564" s="15">
        <v>0</v>
      </c>
      <c r="M1564" s="15">
        <v>354.04</v>
      </c>
      <c r="N1564" s="15">
        <v>1198.6300000000001</v>
      </c>
      <c r="O1564" s="16">
        <v>628.02</v>
      </c>
      <c r="P1564" s="16">
        <v>3288.66</v>
      </c>
      <c r="Q1564" s="16">
        <v>224.13</v>
      </c>
      <c r="R1564" s="16">
        <v>4140.82</v>
      </c>
      <c r="S1564" s="17">
        <v>5339.45</v>
      </c>
      <c r="T1564" s="16">
        <v>1532422.15</v>
      </c>
      <c r="U1564" s="16"/>
      <c r="V1564" s="16"/>
      <c r="W1564" s="16"/>
      <c r="X1564" s="31"/>
      <c r="Y1564" s="31"/>
      <c r="Z1564" s="31"/>
      <c r="AA1564" s="16">
        <v>121199</v>
      </c>
      <c r="AB1564" s="16">
        <v>422.29616724738673</v>
      </c>
      <c r="AC1564" s="16">
        <v>121200</v>
      </c>
      <c r="AD1564" s="16">
        <v>422.29965156794424</v>
      </c>
      <c r="AE1564" s="16">
        <v>0</v>
      </c>
      <c r="AF1564" s="16">
        <v>0</v>
      </c>
      <c r="AG1564" s="16">
        <v>0</v>
      </c>
      <c r="AH1564" s="16">
        <v>0</v>
      </c>
    </row>
    <row r="1565" spans="1:34" x14ac:dyDescent="0.25">
      <c r="A1565" t="s">
        <v>3256</v>
      </c>
      <c r="B1565" t="s">
        <v>373</v>
      </c>
      <c r="C1565">
        <v>792</v>
      </c>
      <c r="D1565" t="s">
        <v>374</v>
      </c>
      <c r="E1565">
        <v>8360</v>
      </c>
      <c r="F1565" t="s">
        <v>3257</v>
      </c>
      <c r="G1565" s="14">
        <v>248</v>
      </c>
      <c r="H1565" s="44">
        <f t="shared" si="76"/>
        <v>1516.92</v>
      </c>
      <c r="I1565" s="44">
        <f t="shared" si="77"/>
        <v>12493.119999999999</v>
      </c>
      <c r="J1565" s="44">
        <f t="shared" si="78"/>
        <v>14010.039999999999</v>
      </c>
      <c r="K1565" s="15">
        <v>664.77</v>
      </c>
      <c r="L1565" s="15">
        <v>9204.4599999999991</v>
      </c>
      <c r="M1565" s="15">
        <v>0</v>
      </c>
      <c r="N1565" s="15">
        <v>9869.23</v>
      </c>
      <c r="O1565" s="16">
        <v>628.02</v>
      </c>
      <c r="P1565" s="16">
        <v>3288.66</v>
      </c>
      <c r="Q1565" s="16">
        <v>224.13</v>
      </c>
      <c r="R1565" s="16">
        <v>4140.82</v>
      </c>
      <c r="S1565" s="17">
        <v>14010.05</v>
      </c>
      <c r="T1565" s="16">
        <v>3474492.4</v>
      </c>
      <c r="U1565" s="16"/>
      <c r="V1565" s="16"/>
      <c r="W1565" s="16"/>
      <c r="X1565" s="31"/>
      <c r="Y1565" s="31"/>
      <c r="Z1565" s="31"/>
      <c r="AA1565" s="16">
        <v>82039</v>
      </c>
      <c r="AB1565" s="16">
        <v>330.80241935483872</v>
      </c>
      <c r="AC1565" s="16">
        <v>82823.399999999994</v>
      </c>
      <c r="AD1565" s="16">
        <v>333.96532258064514</v>
      </c>
      <c r="AE1565" s="16">
        <v>2282706</v>
      </c>
      <c r="AF1565" s="16">
        <v>9204.4596774193542</v>
      </c>
      <c r="AG1565" s="16">
        <v>0</v>
      </c>
      <c r="AH1565" s="16">
        <v>0</v>
      </c>
    </row>
    <row r="1566" spans="1:34" x14ac:dyDescent="0.25">
      <c r="A1566" t="s">
        <v>3258</v>
      </c>
      <c r="B1566" t="s">
        <v>373</v>
      </c>
      <c r="C1566">
        <v>792</v>
      </c>
      <c r="D1566" t="s">
        <v>374</v>
      </c>
      <c r="E1566">
        <v>8365</v>
      </c>
      <c r="F1566" t="s">
        <v>3259</v>
      </c>
      <c r="G1566" s="14">
        <v>265</v>
      </c>
      <c r="H1566" s="44">
        <f t="shared" si="76"/>
        <v>1566.92</v>
      </c>
      <c r="I1566" s="44">
        <f t="shared" si="77"/>
        <v>12360.3</v>
      </c>
      <c r="J1566" s="44">
        <f t="shared" si="78"/>
        <v>13927.22</v>
      </c>
      <c r="K1566" s="15">
        <v>714.77</v>
      </c>
      <c r="L1566" s="15">
        <v>9071.64</v>
      </c>
      <c r="M1566" s="15">
        <v>0</v>
      </c>
      <c r="N1566" s="15">
        <v>9786.41</v>
      </c>
      <c r="O1566" s="16">
        <v>628.02</v>
      </c>
      <c r="P1566" s="16">
        <v>3288.66</v>
      </c>
      <c r="Q1566" s="16">
        <v>224.13</v>
      </c>
      <c r="R1566" s="16">
        <v>4140.82</v>
      </c>
      <c r="S1566" s="17">
        <v>13927.23</v>
      </c>
      <c r="T1566" s="16">
        <v>3690715.9499999997</v>
      </c>
      <c r="U1566" s="16"/>
      <c r="V1566" s="16"/>
      <c r="W1566" s="16"/>
      <c r="X1566" s="31"/>
      <c r="Y1566" s="31"/>
      <c r="Z1566" s="31"/>
      <c r="AA1566" s="16">
        <v>87532</v>
      </c>
      <c r="AB1566" s="16">
        <v>330.30943396226417</v>
      </c>
      <c r="AC1566" s="16">
        <v>101880.77000000002</v>
      </c>
      <c r="AD1566" s="16">
        <v>384.45573584905668</v>
      </c>
      <c r="AE1566" s="16">
        <v>2403985</v>
      </c>
      <c r="AF1566" s="16">
        <v>9071.6415094339627</v>
      </c>
      <c r="AG1566" s="16">
        <v>0</v>
      </c>
      <c r="AH1566" s="16">
        <v>0</v>
      </c>
    </row>
    <row r="1567" spans="1:34" x14ac:dyDescent="0.25">
      <c r="A1567" t="s">
        <v>3260</v>
      </c>
      <c r="B1567" t="s">
        <v>373</v>
      </c>
      <c r="C1567">
        <v>792</v>
      </c>
      <c r="D1567" t="s">
        <v>374</v>
      </c>
      <c r="E1567">
        <v>8370</v>
      </c>
      <c r="F1567" t="s">
        <v>3261</v>
      </c>
      <c r="G1567" s="14">
        <v>200</v>
      </c>
      <c r="H1567" s="44">
        <f t="shared" si="76"/>
        <v>1664.67</v>
      </c>
      <c r="I1567" s="44">
        <f t="shared" si="77"/>
        <v>12373.83</v>
      </c>
      <c r="J1567" s="44">
        <f t="shared" si="78"/>
        <v>14038.5</v>
      </c>
      <c r="K1567" s="15">
        <v>812.52</v>
      </c>
      <c r="L1567" s="15">
        <v>9085.17</v>
      </c>
      <c r="M1567" s="15">
        <v>0</v>
      </c>
      <c r="N1567" s="15">
        <v>9897.69</v>
      </c>
      <c r="O1567" s="16">
        <v>628.02</v>
      </c>
      <c r="P1567" s="16">
        <v>3288.66</v>
      </c>
      <c r="Q1567" s="16">
        <v>224.13</v>
      </c>
      <c r="R1567" s="16">
        <v>4140.82</v>
      </c>
      <c r="S1567" s="17">
        <v>14038.51</v>
      </c>
      <c r="T1567" s="16">
        <v>2807702</v>
      </c>
      <c r="U1567" s="16"/>
      <c r="V1567" s="16"/>
      <c r="W1567" s="16"/>
      <c r="X1567" s="31"/>
      <c r="Y1567" s="31"/>
      <c r="Z1567" s="31"/>
      <c r="AA1567" s="16">
        <v>80329</v>
      </c>
      <c r="AB1567" s="16">
        <v>401.64499999999998</v>
      </c>
      <c r="AC1567" s="16">
        <v>82174.98</v>
      </c>
      <c r="AD1567" s="16">
        <v>410.87489999999997</v>
      </c>
      <c r="AE1567" s="16">
        <v>1817034</v>
      </c>
      <c r="AF1567" s="16">
        <v>9085.17</v>
      </c>
      <c r="AG1567" s="16">
        <v>0</v>
      </c>
      <c r="AH1567" s="16">
        <v>0</v>
      </c>
    </row>
    <row r="1568" spans="1:34" x14ac:dyDescent="0.25">
      <c r="A1568" t="s">
        <v>3262</v>
      </c>
      <c r="B1568" t="s">
        <v>373</v>
      </c>
      <c r="C1568">
        <v>792</v>
      </c>
      <c r="D1568" t="s">
        <v>374</v>
      </c>
      <c r="E1568">
        <v>8375</v>
      </c>
      <c r="F1568" t="s">
        <v>3263</v>
      </c>
      <c r="G1568" s="14">
        <v>567</v>
      </c>
      <c r="H1568" s="44">
        <f t="shared" si="76"/>
        <v>1086.01</v>
      </c>
      <c r="I1568" s="44">
        <f t="shared" si="77"/>
        <v>12760.15</v>
      </c>
      <c r="J1568" s="44">
        <f t="shared" si="78"/>
        <v>13846.16</v>
      </c>
      <c r="K1568" s="15">
        <v>233.86</v>
      </c>
      <c r="L1568" s="15">
        <v>9471.49</v>
      </c>
      <c r="M1568" s="15">
        <v>0</v>
      </c>
      <c r="N1568" s="15">
        <v>9705.35</v>
      </c>
      <c r="O1568" s="16">
        <v>628.02</v>
      </c>
      <c r="P1568" s="16">
        <v>3288.66</v>
      </c>
      <c r="Q1568" s="16">
        <v>224.13</v>
      </c>
      <c r="R1568" s="16">
        <v>4140.82</v>
      </c>
      <c r="S1568" s="17">
        <v>13846.17</v>
      </c>
      <c r="T1568" s="16">
        <v>7850778.3899999997</v>
      </c>
      <c r="U1568" s="16"/>
      <c r="V1568" s="16"/>
      <c r="W1568" s="16"/>
      <c r="X1568" s="31"/>
      <c r="Y1568" s="31"/>
      <c r="Z1568" s="31"/>
      <c r="AA1568" s="16">
        <v>66299</v>
      </c>
      <c r="AB1568" s="16">
        <v>116.92945326278659</v>
      </c>
      <c r="AC1568" s="16">
        <v>66300</v>
      </c>
      <c r="AD1568" s="16">
        <v>116.93121693121694</v>
      </c>
      <c r="AE1568" s="16">
        <v>5370335</v>
      </c>
      <c r="AF1568" s="16">
        <v>9471.4902998236339</v>
      </c>
      <c r="AG1568" s="16">
        <v>0</v>
      </c>
      <c r="AH1568" s="16">
        <v>0</v>
      </c>
    </row>
    <row r="1569" spans="1:34" x14ac:dyDescent="0.25">
      <c r="A1569" t="s">
        <v>3264</v>
      </c>
      <c r="B1569" t="s">
        <v>373</v>
      </c>
      <c r="C1569">
        <v>792</v>
      </c>
      <c r="D1569" t="s">
        <v>374</v>
      </c>
      <c r="E1569">
        <v>8380</v>
      </c>
      <c r="F1569" t="s">
        <v>3265</v>
      </c>
      <c r="G1569" s="14">
        <v>177</v>
      </c>
      <c r="H1569" s="44">
        <f t="shared" si="76"/>
        <v>1888.58</v>
      </c>
      <c r="I1569" s="44">
        <f t="shared" si="77"/>
        <v>12647.28</v>
      </c>
      <c r="J1569" s="44">
        <f t="shared" si="78"/>
        <v>14535.86</v>
      </c>
      <c r="K1569" s="15">
        <v>1036.43</v>
      </c>
      <c r="L1569" s="15">
        <v>9358.6200000000008</v>
      </c>
      <c r="M1569" s="15">
        <v>0</v>
      </c>
      <c r="N1569" s="15">
        <v>10395.049999999999</v>
      </c>
      <c r="O1569" s="16">
        <v>628.02</v>
      </c>
      <c r="P1569" s="16">
        <v>3288.66</v>
      </c>
      <c r="Q1569" s="16">
        <v>224.13</v>
      </c>
      <c r="R1569" s="16">
        <v>4140.82</v>
      </c>
      <c r="S1569" s="17">
        <v>14535.869999999999</v>
      </c>
      <c r="T1569" s="16">
        <v>2572848.9899999998</v>
      </c>
      <c r="U1569" s="16"/>
      <c r="V1569" s="16"/>
      <c r="W1569" s="16"/>
      <c r="X1569" s="31"/>
      <c r="Y1569" s="31"/>
      <c r="Z1569" s="31"/>
      <c r="AA1569" s="16">
        <v>82989</v>
      </c>
      <c r="AB1569" s="16">
        <v>468.86440677966101</v>
      </c>
      <c r="AC1569" s="16">
        <v>100458.47</v>
      </c>
      <c r="AD1569" s="16">
        <v>567.56197740112998</v>
      </c>
      <c r="AE1569" s="16">
        <v>1656476</v>
      </c>
      <c r="AF1569" s="16">
        <v>9358.6214689265544</v>
      </c>
      <c r="AG1569" s="16">
        <v>0</v>
      </c>
      <c r="AH1569" s="16">
        <v>0</v>
      </c>
    </row>
    <row r="1570" spans="1:34" x14ac:dyDescent="0.25">
      <c r="A1570" t="s">
        <v>3266</v>
      </c>
      <c r="B1570" t="s">
        <v>376</v>
      </c>
      <c r="C1570">
        <v>793</v>
      </c>
      <c r="D1570" t="s">
        <v>377</v>
      </c>
      <c r="E1570">
        <v>1</v>
      </c>
      <c r="F1570" t="s">
        <v>3267</v>
      </c>
      <c r="G1570" s="14">
        <v>2163</v>
      </c>
      <c r="H1570" s="44">
        <f t="shared" si="76"/>
        <v>888.16</v>
      </c>
      <c r="I1570" s="44">
        <f t="shared" si="77"/>
        <v>8243.92</v>
      </c>
      <c r="J1570" s="44">
        <f t="shared" si="78"/>
        <v>9132.08</v>
      </c>
      <c r="K1570" s="15">
        <v>315.38</v>
      </c>
      <c r="L1570" s="15">
        <v>5721.15</v>
      </c>
      <c r="M1570" s="15">
        <v>175.51</v>
      </c>
      <c r="N1570" s="15">
        <v>6212.05</v>
      </c>
      <c r="O1570" s="16">
        <v>380.52</v>
      </c>
      <c r="P1570" s="16">
        <v>2522.77</v>
      </c>
      <c r="Q1570" s="16">
        <v>16.75</v>
      </c>
      <c r="R1570" s="16">
        <v>2920.04</v>
      </c>
      <c r="S1570" s="17">
        <v>9132.09</v>
      </c>
      <c r="T1570" s="16">
        <v>19752710.670000002</v>
      </c>
      <c r="U1570" s="16"/>
      <c r="V1570" s="16"/>
      <c r="W1570" s="16"/>
      <c r="X1570" s="31"/>
      <c r="Y1570" s="31"/>
      <c r="Z1570" s="31"/>
      <c r="AA1570" s="16">
        <v>636763</v>
      </c>
      <c r="AB1570" s="16">
        <v>294.38881183541378</v>
      </c>
      <c r="AC1570" s="16">
        <v>45413</v>
      </c>
      <c r="AD1570" s="16">
        <v>20.995376791493296</v>
      </c>
      <c r="AE1570" s="16">
        <v>11808517</v>
      </c>
      <c r="AF1570" s="16">
        <v>5459.3236245954695</v>
      </c>
      <c r="AG1570" s="16">
        <v>566335</v>
      </c>
      <c r="AH1570" s="16">
        <v>261.82847896440131</v>
      </c>
    </row>
    <row r="1571" spans="1:34" x14ac:dyDescent="0.25">
      <c r="A1571" t="s">
        <v>3268</v>
      </c>
      <c r="B1571" t="s">
        <v>376</v>
      </c>
      <c r="C1571">
        <v>793</v>
      </c>
      <c r="D1571" t="s">
        <v>377</v>
      </c>
      <c r="E1571">
        <v>5</v>
      </c>
      <c r="F1571" t="s">
        <v>3269</v>
      </c>
      <c r="G1571" s="14">
        <v>850</v>
      </c>
      <c r="H1571" s="44">
        <f t="shared" si="76"/>
        <v>1179.3699999999999</v>
      </c>
      <c r="I1571" s="44">
        <f t="shared" si="77"/>
        <v>10183.92</v>
      </c>
      <c r="J1571" s="44">
        <f t="shared" si="78"/>
        <v>11363.29</v>
      </c>
      <c r="K1571" s="15">
        <v>534.9</v>
      </c>
      <c r="L1571" s="15">
        <v>7661.15</v>
      </c>
      <c r="M1571" s="15">
        <v>247.2</v>
      </c>
      <c r="N1571" s="15">
        <v>8443.25</v>
      </c>
      <c r="O1571" s="16">
        <v>380.52</v>
      </c>
      <c r="P1571" s="16">
        <v>2522.77</v>
      </c>
      <c r="Q1571" s="16">
        <v>16.75</v>
      </c>
      <c r="R1571" s="16">
        <v>2920.04</v>
      </c>
      <c r="S1571" s="17">
        <v>11363.29</v>
      </c>
      <c r="T1571" s="16">
        <v>9658796.5</v>
      </c>
      <c r="U1571" s="16"/>
      <c r="V1571" s="16"/>
      <c r="W1571" s="16"/>
      <c r="X1571" s="31"/>
      <c r="Y1571" s="31"/>
      <c r="Z1571" s="31"/>
      <c r="AA1571" s="16">
        <v>394595</v>
      </c>
      <c r="AB1571" s="16">
        <v>464.2294117647059</v>
      </c>
      <c r="AC1571" s="16">
        <v>60070</v>
      </c>
      <c r="AD1571" s="16">
        <v>70.670588235294119</v>
      </c>
      <c r="AE1571" s="16">
        <v>6357328</v>
      </c>
      <c r="AF1571" s="16">
        <v>7479.2094117647057</v>
      </c>
      <c r="AG1571" s="16">
        <v>154651</v>
      </c>
      <c r="AH1571" s="16">
        <v>181.94235294117647</v>
      </c>
    </row>
    <row r="1572" spans="1:34" x14ac:dyDescent="0.25">
      <c r="A1572" t="s">
        <v>3270</v>
      </c>
      <c r="B1572" t="s">
        <v>376</v>
      </c>
      <c r="C1572">
        <v>793</v>
      </c>
      <c r="D1572" t="s">
        <v>377</v>
      </c>
      <c r="E1572">
        <v>6</v>
      </c>
      <c r="F1572" t="s">
        <v>3271</v>
      </c>
      <c r="G1572" s="14">
        <v>961</v>
      </c>
      <c r="H1572" s="44">
        <f t="shared" si="76"/>
        <v>936.4</v>
      </c>
      <c r="I1572" s="44">
        <f t="shared" si="77"/>
        <v>8395.2800000000007</v>
      </c>
      <c r="J1572" s="44">
        <f t="shared" si="78"/>
        <v>9331.68</v>
      </c>
      <c r="K1572" s="15">
        <v>284.26</v>
      </c>
      <c r="L1572" s="15">
        <v>5872.51</v>
      </c>
      <c r="M1572" s="15">
        <v>254.87</v>
      </c>
      <c r="N1572" s="15">
        <v>6411.64</v>
      </c>
      <c r="O1572" s="16">
        <v>380.52</v>
      </c>
      <c r="P1572" s="16">
        <v>2522.77</v>
      </c>
      <c r="Q1572" s="16">
        <v>16.75</v>
      </c>
      <c r="R1572" s="16">
        <v>2920.04</v>
      </c>
      <c r="S1572" s="17">
        <v>9331.68</v>
      </c>
      <c r="T1572" s="16">
        <v>8967744.4800000004</v>
      </c>
      <c r="U1572" s="16"/>
      <c r="V1572" s="16"/>
      <c r="W1572" s="16"/>
      <c r="X1572" s="31"/>
      <c r="Y1572" s="31"/>
      <c r="Z1572" s="31"/>
      <c r="AA1572" s="16">
        <v>239712</v>
      </c>
      <c r="AB1572" s="16">
        <v>249.44016649323621</v>
      </c>
      <c r="AC1572" s="16">
        <v>33458</v>
      </c>
      <c r="AD1572" s="16">
        <v>34.815816857440169</v>
      </c>
      <c r="AE1572" s="16">
        <v>5387912</v>
      </c>
      <c r="AF1572" s="16">
        <v>5606.568158168574</v>
      </c>
      <c r="AG1572" s="16">
        <v>255574</v>
      </c>
      <c r="AH1572" s="16">
        <v>265.94588969823099</v>
      </c>
    </row>
    <row r="1573" spans="1:34" x14ac:dyDescent="0.25">
      <c r="A1573" t="s">
        <v>3272</v>
      </c>
      <c r="B1573" t="s">
        <v>376</v>
      </c>
      <c r="C1573">
        <v>793</v>
      </c>
      <c r="D1573" t="s">
        <v>377</v>
      </c>
      <c r="E1573">
        <v>195</v>
      </c>
      <c r="F1573" t="s">
        <v>3273</v>
      </c>
      <c r="G1573" s="14">
        <v>866</v>
      </c>
      <c r="H1573" s="44">
        <f t="shared" si="76"/>
        <v>1250.1399999999999</v>
      </c>
      <c r="I1573" s="44">
        <f t="shared" si="77"/>
        <v>9646.25</v>
      </c>
      <c r="J1573" s="44">
        <f t="shared" si="78"/>
        <v>10896.39</v>
      </c>
      <c r="K1573" s="15">
        <v>608.11</v>
      </c>
      <c r="L1573" s="15">
        <v>7123.48</v>
      </c>
      <c r="M1573" s="15">
        <v>244.76</v>
      </c>
      <c r="N1573" s="15">
        <v>7976.35</v>
      </c>
      <c r="O1573" s="16">
        <v>380.52</v>
      </c>
      <c r="P1573" s="16">
        <v>2522.77</v>
      </c>
      <c r="Q1573" s="16">
        <v>16.75</v>
      </c>
      <c r="R1573" s="16">
        <v>2920.04</v>
      </c>
      <c r="S1573" s="17">
        <v>10896.39</v>
      </c>
      <c r="T1573" s="16">
        <v>9436273.7400000002</v>
      </c>
      <c r="U1573" s="16"/>
      <c r="V1573" s="16"/>
      <c r="W1573" s="16"/>
      <c r="X1573" s="31"/>
      <c r="Y1573" s="31"/>
      <c r="Z1573" s="31"/>
      <c r="AA1573" s="16">
        <v>474647</v>
      </c>
      <c r="AB1573" s="16">
        <v>548.09122401847571</v>
      </c>
      <c r="AC1573" s="16">
        <v>51979</v>
      </c>
      <c r="AD1573" s="16">
        <v>60.021939953810623</v>
      </c>
      <c r="AE1573" s="16">
        <v>5952827</v>
      </c>
      <c r="AF1573" s="16">
        <v>6873.9341801385681</v>
      </c>
      <c r="AG1573" s="16">
        <v>216104</v>
      </c>
      <c r="AH1573" s="16">
        <v>249.54272517321016</v>
      </c>
    </row>
    <row r="1574" spans="1:34" x14ac:dyDescent="0.25">
      <c r="A1574" t="s">
        <v>3274</v>
      </c>
      <c r="B1574" t="s">
        <v>379</v>
      </c>
      <c r="C1574">
        <v>794</v>
      </c>
      <c r="D1574" t="s">
        <v>380</v>
      </c>
      <c r="E1574">
        <v>3</v>
      </c>
      <c r="F1574" t="s">
        <v>3275</v>
      </c>
      <c r="G1574" s="14">
        <v>791</v>
      </c>
      <c r="H1574" s="44">
        <f t="shared" si="76"/>
        <v>1313</v>
      </c>
      <c r="I1574" s="44">
        <f t="shared" si="77"/>
        <v>9251.92</v>
      </c>
      <c r="J1574" s="44">
        <f t="shared" si="78"/>
        <v>10564.92</v>
      </c>
      <c r="K1574" s="15">
        <v>507.52</v>
      </c>
      <c r="L1574" s="15">
        <v>6596</v>
      </c>
      <c r="M1574" s="15">
        <v>211.84</v>
      </c>
      <c r="N1574" s="15">
        <v>7315.36</v>
      </c>
      <c r="O1574" s="16">
        <v>565.83000000000004</v>
      </c>
      <c r="P1574" s="16">
        <v>2655.92</v>
      </c>
      <c r="Q1574" s="16">
        <v>27.81</v>
      </c>
      <c r="R1574" s="16">
        <v>3249.55</v>
      </c>
      <c r="S1574" s="17">
        <v>10564.91</v>
      </c>
      <c r="T1574" s="16">
        <v>8356843.8099999996</v>
      </c>
      <c r="U1574" s="16"/>
      <c r="V1574" s="16"/>
      <c r="W1574" s="16"/>
      <c r="X1574" s="31"/>
      <c r="Y1574" s="31"/>
      <c r="Z1574" s="31"/>
      <c r="AA1574" s="16">
        <v>340411</v>
      </c>
      <c r="AB1574" s="16">
        <v>430.35524652338813</v>
      </c>
      <c r="AC1574" s="16">
        <v>61038</v>
      </c>
      <c r="AD1574" s="16">
        <v>77.16561314791403</v>
      </c>
      <c r="AE1574" s="16">
        <v>5084207</v>
      </c>
      <c r="AF1574" s="16">
        <v>6427.5689001264227</v>
      </c>
      <c r="AG1574" s="16">
        <v>133228</v>
      </c>
      <c r="AH1574" s="16">
        <v>168.4298356510746</v>
      </c>
    </row>
    <row r="1575" spans="1:34" x14ac:dyDescent="0.25">
      <c r="A1575" t="s">
        <v>3276</v>
      </c>
      <c r="B1575" t="s">
        <v>379</v>
      </c>
      <c r="C1575">
        <v>794</v>
      </c>
      <c r="D1575" t="s">
        <v>380</v>
      </c>
      <c r="E1575">
        <v>7</v>
      </c>
      <c r="F1575" t="s">
        <v>3277</v>
      </c>
      <c r="G1575" s="14">
        <v>608</v>
      </c>
      <c r="H1575" s="44">
        <f t="shared" si="76"/>
        <v>1263.8800000000001</v>
      </c>
      <c r="I1575" s="44">
        <f t="shared" si="77"/>
        <v>9898.119999999999</v>
      </c>
      <c r="J1575" s="44">
        <f t="shared" si="78"/>
        <v>11162</v>
      </c>
      <c r="K1575" s="15">
        <v>446.27</v>
      </c>
      <c r="L1575" s="15">
        <v>7242.2</v>
      </c>
      <c r="M1575" s="15">
        <v>223.97</v>
      </c>
      <c r="N1575" s="15">
        <v>7912.45</v>
      </c>
      <c r="O1575" s="16">
        <v>565.83000000000004</v>
      </c>
      <c r="P1575" s="16">
        <v>2655.92</v>
      </c>
      <c r="Q1575" s="16">
        <v>27.81</v>
      </c>
      <c r="R1575" s="16">
        <v>3249.55</v>
      </c>
      <c r="S1575" s="17">
        <v>11162</v>
      </c>
      <c r="T1575" s="16">
        <v>6786496</v>
      </c>
      <c r="U1575" s="16"/>
      <c r="V1575" s="16"/>
      <c r="W1575" s="16"/>
      <c r="X1575" s="31"/>
      <c r="Y1575" s="31"/>
      <c r="Z1575" s="31"/>
      <c r="AA1575" s="16">
        <v>219972</v>
      </c>
      <c r="AB1575" s="16">
        <v>361.79605263157896</v>
      </c>
      <c r="AC1575" s="16">
        <v>51363</v>
      </c>
      <c r="AD1575" s="16">
        <v>84.47861842105263</v>
      </c>
      <c r="AE1575" s="16">
        <v>4288246</v>
      </c>
      <c r="AF1575" s="16">
        <v>7053.0361842105267</v>
      </c>
      <c r="AG1575" s="16">
        <v>115010</v>
      </c>
      <c r="AH1575" s="16">
        <v>189.16118421052633</v>
      </c>
    </row>
    <row r="1576" spans="1:34" x14ac:dyDescent="0.25">
      <c r="A1576" t="s">
        <v>3278</v>
      </c>
      <c r="B1576" t="s">
        <v>379</v>
      </c>
      <c r="C1576">
        <v>794</v>
      </c>
      <c r="D1576" t="s">
        <v>380</v>
      </c>
      <c r="E1576">
        <v>20</v>
      </c>
      <c r="F1576" t="s">
        <v>3279</v>
      </c>
      <c r="G1576" s="14">
        <v>587</v>
      </c>
      <c r="H1576" s="44">
        <f t="shared" si="76"/>
        <v>1329.77</v>
      </c>
      <c r="I1576" s="44">
        <f t="shared" si="77"/>
        <v>10794.15</v>
      </c>
      <c r="J1576" s="44">
        <f t="shared" si="78"/>
        <v>12123.92</v>
      </c>
      <c r="K1576" s="15">
        <v>482.27</v>
      </c>
      <c r="L1576" s="15">
        <v>8138.23</v>
      </c>
      <c r="M1576" s="15">
        <v>253.86</v>
      </c>
      <c r="N1576" s="15">
        <v>8874.36</v>
      </c>
      <c r="O1576" s="16">
        <v>565.83000000000004</v>
      </c>
      <c r="P1576" s="16">
        <v>2655.92</v>
      </c>
      <c r="Q1576" s="16">
        <v>27.81</v>
      </c>
      <c r="R1576" s="16">
        <v>3249.55</v>
      </c>
      <c r="S1576" s="17">
        <v>12123.91</v>
      </c>
      <c r="T1576" s="16">
        <v>7116735.1699999999</v>
      </c>
      <c r="U1576" s="16"/>
      <c r="V1576" s="16"/>
      <c r="W1576" s="16"/>
      <c r="X1576" s="31"/>
      <c r="Y1576" s="31"/>
      <c r="Z1576" s="31"/>
      <c r="AA1576" s="16">
        <v>257796</v>
      </c>
      <c r="AB1576" s="16">
        <v>439.17546848381602</v>
      </c>
      <c r="AC1576" s="16">
        <v>25296</v>
      </c>
      <c r="AD1576" s="16">
        <v>43.093696763202729</v>
      </c>
      <c r="AE1576" s="16">
        <v>4660818</v>
      </c>
      <c r="AF1576" s="16">
        <v>7940.0647359454852</v>
      </c>
      <c r="AG1576" s="16">
        <v>116323</v>
      </c>
      <c r="AH1576" s="16">
        <v>198.16524701873936</v>
      </c>
    </row>
    <row r="1577" spans="1:34" x14ac:dyDescent="0.25">
      <c r="A1577" t="s">
        <v>3280</v>
      </c>
      <c r="B1577" t="s">
        <v>379</v>
      </c>
      <c r="C1577">
        <v>794</v>
      </c>
      <c r="D1577" t="s">
        <v>380</v>
      </c>
      <c r="E1577">
        <v>25</v>
      </c>
      <c r="F1577" t="s">
        <v>3281</v>
      </c>
      <c r="G1577" s="14">
        <v>2776</v>
      </c>
      <c r="H1577" s="44">
        <f t="shared" si="76"/>
        <v>944.97</v>
      </c>
      <c r="I1577" s="44">
        <f t="shared" si="77"/>
        <v>8948.3100000000013</v>
      </c>
      <c r="J1577" s="44">
        <f t="shared" si="78"/>
        <v>9893.2800000000007</v>
      </c>
      <c r="K1577" s="15">
        <v>171.62</v>
      </c>
      <c r="L1577" s="15">
        <v>6292.39</v>
      </c>
      <c r="M1577" s="15">
        <v>179.71</v>
      </c>
      <c r="N1577" s="15">
        <v>6643.72</v>
      </c>
      <c r="O1577" s="16">
        <v>565.83000000000004</v>
      </c>
      <c r="P1577" s="16">
        <v>2655.92</v>
      </c>
      <c r="Q1577" s="16">
        <v>27.81</v>
      </c>
      <c r="R1577" s="16">
        <v>3249.55</v>
      </c>
      <c r="S1577" s="17">
        <v>9893.27</v>
      </c>
      <c r="T1577" s="16">
        <v>27463717.52</v>
      </c>
      <c r="U1577" s="16"/>
      <c r="V1577" s="16"/>
      <c r="W1577" s="16"/>
      <c r="X1577" s="31"/>
      <c r="Y1577" s="31"/>
      <c r="Z1577" s="31"/>
      <c r="AA1577" s="16">
        <v>372705</v>
      </c>
      <c r="AB1577" s="16">
        <v>134.25972622478386</v>
      </c>
      <c r="AC1577" s="16">
        <v>103721</v>
      </c>
      <c r="AD1577" s="16">
        <v>37.363472622478383</v>
      </c>
      <c r="AE1577" s="16">
        <v>16693010</v>
      </c>
      <c r="AF1577" s="16">
        <v>6013.3321325648412</v>
      </c>
      <c r="AG1577" s="16">
        <v>774665</v>
      </c>
      <c r="AH1577" s="16">
        <v>279.05799711815564</v>
      </c>
    </row>
    <row r="1578" spans="1:34" x14ac:dyDescent="0.25">
      <c r="A1578" t="s">
        <v>3282</v>
      </c>
      <c r="B1578" t="s">
        <v>379</v>
      </c>
      <c r="C1578">
        <v>794</v>
      </c>
      <c r="D1578" t="s">
        <v>380</v>
      </c>
      <c r="E1578">
        <v>30</v>
      </c>
      <c r="F1578" t="s">
        <v>3283</v>
      </c>
      <c r="G1578" s="14">
        <v>689</v>
      </c>
      <c r="H1578" s="44">
        <f t="shared" si="76"/>
        <v>1309.17</v>
      </c>
      <c r="I1578" s="44">
        <f t="shared" si="77"/>
        <v>10450.790000000001</v>
      </c>
      <c r="J1578" s="44">
        <f t="shared" si="78"/>
        <v>11759.960000000001</v>
      </c>
      <c r="K1578" s="15">
        <v>522.28</v>
      </c>
      <c r="L1578" s="15">
        <v>7794.87</v>
      </c>
      <c r="M1578" s="15">
        <v>193.25</v>
      </c>
      <c r="N1578" s="15">
        <v>8510.4</v>
      </c>
      <c r="O1578" s="16">
        <v>565.83000000000004</v>
      </c>
      <c r="P1578" s="16">
        <v>2655.92</v>
      </c>
      <c r="Q1578" s="16">
        <v>27.81</v>
      </c>
      <c r="R1578" s="16">
        <v>3249.55</v>
      </c>
      <c r="S1578" s="17">
        <v>11759.95</v>
      </c>
      <c r="T1578" s="16">
        <v>8102605.5500000007</v>
      </c>
      <c r="U1578" s="16"/>
      <c r="V1578" s="16"/>
      <c r="W1578" s="16"/>
      <c r="X1578" s="31"/>
      <c r="Y1578" s="31"/>
      <c r="Z1578" s="31"/>
      <c r="AA1578" s="16">
        <v>336296</v>
      </c>
      <c r="AB1578" s="16">
        <v>488.09288824383162</v>
      </c>
      <c r="AC1578" s="16">
        <v>23554</v>
      </c>
      <c r="AD1578" s="16">
        <v>34.185776487663283</v>
      </c>
      <c r="AE1578" s="16">
        <v>5236760</v>
      </c>
      <c r="AF1578" s="16">
        <v>7600.5224963715527</v>
      </c>
      <c r="AG1578" s="16">
        <v>133908</v>
      </c>
      <c r="AH1578" s="16">
        <v>194.35123367198838</v>
      </c>
    </row>
    <row r="1579" spans="1:34" x14ac:dyDescent="0.25">
      <c r="A1579" t="s">
        <v>3284</v>
      </c>
      <c r="B1579" t="s">
        <v>379</v>
      </c>
      <c r="C1579">
        <v>794</v>
      </c>
      <c r="D1579" t="s">
        <v>380</v>
      </c>
      <c r="E1579">
        <v>33</v>
      </c>
      <c r="F1579" t="s">
        <v>3285</v>
      </c>
      <c r="G1579" s="14">
        <v>745</v>
      </c>
      <c r="H1579" s="44">
        <f t="shared" si="76"/>
        <v>1098.45</v>
      </c>
      <c r="I1579" s="44">
        <f t="shared" si="77"/>
        <v>8867.6</v>
      </c>
      <c r="J1579" s="44">
        <f t="shared" si="78"/>
        <v>9966.0500000000011</v>
      </c>
      <c r="K1579" s="15">
        <v>338.98</v>
      </c>
      <c r="L1579" s="15">
        <v>6211.68</v>
      </c>
      <c r="M1579" s="15">
        <v>165.83</v>
      </c>
      <c r="N1579" s="15">
        <v>6716.49</v>
      </c>
      <c r="O1579" s="16">
        <v>565.83000000000004</v>
      </c>
      <c r="P1579" s="16">
        <v>2655.92</v>
      </c>
      <c r="Q1579" s="16">
        <v>27.81</v>
      </c>
      <c r="R1579" s="16">
        <v>3249.55</v>
      </c>
      <c r="S1579" s="17">
        <v>9966.0400000000009</v>
      </c>
      <c r="T1579" s="16">
        <v>7424699.8000000007</v>
      </c>
      <c r="U1579" s="16"/>
      <c r="V1579" s="16"/>
      <c r="W1579" s="16"/>
      <c r="X1579" s="31"/>
      <c r="Y1579" s="31"/>
      <c r="Z1579" s="31"/>
      <c r="AA1579" s="16">
        <v>201965</v>
      </c>
      <c r="AB1579" s="16">
        <v>271.09395973154363</v>
      </c>
      <c r="AC1579" s="16">
        <v>50573</v>
      </c>
      <c r="AD1579" s="16">
        <v>67.883221476510073</v>
      </c>
      <c r="AE1579" s="16">
        <v>4466521</v>
      </c>
      <c r="AF1579" s="16">
        <v>5995.3302013422817</v>
      </c>
      <c r="AG1579" s="16">
        <v>161180</v>
      </c>
      <c r="AH1579" s="16">
        <v>216.34899328859061</v>
      </c>
    </row>
    <row r="1580" spans="1:34" x14ac:dyDescent="0.25">
      <c r="A1580" t="s">
        <v>3286</v>
      </c>
      <c r="B1580" t="s">
        <v>379</v>
      </c>
      <c r="C1580">
        <v>794</v>
      </c>
      <c r="D1580" t="s">
        <v>380</v>
      </c>
      <c r="E1580">
        <v>90</v>
      </c>
      <c r="F1580" t="s">
        <v>3287</v>
      </c>
      <c r="G1580" s="14">
        <v>500</v>
      </c>
      <c r="H1580" s="44">
        <f t="shared" si="76"/>
        <v>1423.96</v>
      </c>
      <c r="I1580" s="44">
        <f t="shared" si="77"/>
        <v>9908.18</v>
      </c>
      <c r="J1580" s="44">
        <f t="shared" si="78"/>
        <v>11332.14</v>
      </c>
      <c r="K1580" s="15">
        <v>578.96</v>
      </c>
      <c r="L1580" s="15">
        <v>7252.26</v>
      </c>
      <c r="M1580" s="15">
        <v>251.36</v>
      </c>
      <c r="N1580" s="15">
        <v>8082.57</v>
      </c>
      <c r="O1580" s="16">
        <v>565.83000000000004</v>
      </c>
      <c r="P1580" s="16">
        <v>2655.92</v>
      </c>
      <c r="Q1580" s="16">
        <v>27.81</v>
      </c>
      <c r="R1580" s="16">
        <v>3249.55</v>
      </c>
      <c r="S1580" s="17">
        <v>11332.119999999999</v>
      </c>
      <c r="T1580" s="16">
        <v>5666059.9999999991</v>
      </c>
      <c r="U1580" s="16"/>
      <c r="V1580" s="16"/>
      <c r="W1580" s="16"/>
      <c r="X1580" s="31"/>
      <c r="Y1580" s="31"/>
      <c r="Z1580" s="31"/>
      <c r="AA1580" s="16">
        <v>256877</v>
      </c>
      <c r="AB1580" s="16">
        <v>513.75400000000002</v>
      </c>
      <c r="AC1580" s="16">
        <v>32602</v>
      </c>
      <c r="AD1580" s="16">
        <v>65.203999999999994</v>
      </c>
      <c r="AE1580" s="16">
        <v>3512179</v>
      </c>
      <c r="AF1580" s="16">
        <v>7024.3580000000002</v>
      </c>
      <c r="AG1580" s="16">
        <v>113949</v>
      </c>
      <c r="AH1580" s="16">
        <v>227.898</v>
      </c>
    </row>
    <row r="1581" spans="1:34" x14ac:dyDescent="0.25">
      <c r="A1581" t="s">
        <v>3288</v>
      </c>
      <c r="B1581" t="s">
        <v>379</v>
      </c>
      <c r="C1581">
        <v>794</v>
      </c>
      <c r="D1581" t="s">
        <v>380</v>
      </c>
      <c r="E1581">
        <v>95</v>
      </c>
      <c r="F1581" t="s">
        <v>3289</v>
      </c>
      <c r="G1581" s="14">
        <v>744</v>
      </c>
      <c r="H1581" s="44">
        <f t="shared" si="76"/>
        <v>1262.9299999999998</v>
      </c>
      <c r="I1581" s="44">
        <f t="shared" si="77"/>
        <v>8967.15</v>
      </c>
      <c r="J1581" s="44">
        <f t="shared" si="78"/>
        <v>10230.08</v>
      </c>
      <c r="K1581" s="15">
        <v>478.63</v>
      </c>
      <c r="L1581" s="15">
        <v>6311.23</v>
      </c>
      <c r="M1581" s="15">
        <v>190.66</v>
      </c>
      <c r="N1581" s="15">
        <v>6980.53</v>
      </c>
      <c r="O1581" s="16">
        <v>565.83000000000004</v>
      </c>
      <c r="P1581" s="16">
        <v>2655.92</v>
      </c>
      <c r="Q1581" s="16">
        <v>27.81</v>
      </c>
      <c r="R1581" s="16">
        <v>3249.55</v>
      </c>
      <c r="S1581" s="17">
        <v>10230.08</v>
      </c>
      <c r="T1581" s="16">
        <v>7611179.5199999996</v>
      </c>
      <c r="U1581" s="16"/>
      <c r="V1581" s="16"/>
      <c r="W1581" s="16"/>
      <c r="X1581" s="31"/>
      <c r="Y1581" s="31"/>
      <c r="Z1581" s="31"/>
      <c r="AA1581" s="16">
        <v>313023</v>
      </c>
      <c r="AB1581" s="16">
        <v>420.72983870967744</v>
      </c>
      <c r="AC1581" s="16">
        <v>43080</v>
      </c>
      <c r="AD1581" s="16">
        <v>57.903225806451616</v>
      </c>
      <c r="AE1581" s="16">
        <v>4561472</v>
      </c>
      <c r="AF1581" s="16">
        <v>6131.010752688172</v>
      </c>
      <c r="AG1581" s="16">
        <v>134086</v>
      </c>
      <c r="AH1581" s="16">
        <v>180.22311827956989</v>
      </c>
    </row>
    <row r="1582" spans="1:34" x14ac:dyDescent="0.25">
      <c r="A1582" t="s">
        <v>3290</v>
      </c>
      <c r="B1582" t="s">
        <v>379</v>
      </c>
      <c r="C1582">
        <v>794</v>
      </c>
      <c r="D1582" t="s">
        <v>380</v>
      </c>
      <c r="E1582">
        <v>150</v>
      </c>
      <c r="F1582" t="s">
        <v>3291</v>
      </c>
      <c r="G1582" s="14">
        <v>659</v>
      </c>
      <c r="H1582" s="44">
        <f t="shared" si="76"/>
        <v>1266.24</v>
      </c>
      <c r="I1582" s="44">
        <f t="shared" si="77"/>
        <v>10109.84</v>
      </c>
      <c r="J1582" s="44">
        <f t="shared" si="78"/>
        <v>11376.08</v>
      </c>
      <c r="K1582" s="15">
        <v>467.57</v>
      </c>
      <c r="L1582" s="15">
        <v>7453.92</v>
      </c>
      <c r="M1582" s="15">
        <v>205.03</v>
      </c>
      <c r="N1582" s="15">
        <v>8126.51</v>
      </c>
      <c r="O1582" s="16">
        <v>565.83000000000004</v>
      </c>
      <c r="P1582" s="16">
        <v>2655.92</v>
      </c>
      <c r="Q1582" s="16">
        <v>27.81</v>
      </c>
      <c r="R1582" s="16">
        <v>3249.55</v>
      </c>
      <c r="S1582" s="17">
        <v>11376.060000000001</v>
      </c>
      <c r="T1582" s="16">
        <v>7496823.540000001</v>
      </c>
      <c r="U1582" s="16"/>
      <c r="V1582" s="16"/>
      <c r="W1582" s="16"/>
      <c r="X1582" s="31"/>
      <c r="Y1582" s="31"/>
      <c r="Z1582" s="31"/>
      <c r="AA1582" s="16">
        <v>272819</v>
      </c>
      <c r="AB1582" s="16">
        <v>413.98937784522002</v>
      </c>
      <c r="AC1582" s="16">
        <v>35307</v>
      </c>
      <c r="AD1582" s="16">
        <v>53.576631259484067</v>
      </c>
      <c r="AE1582" s="16">
        <v>4801414</v>
      </c>
      <c r="AF1582" s="16">
        <v>7285.9089529590292</v>
      </c>
      <c r="AG1582" s="16">
        <v>110719</v>
      </c>
      <c r="AH1582" s="16">
        <v>168.01062215477998</v>
      </c>
    </row>
    <row r="1583" spans="1:34" x14ac:dyDescent="0.25">
      <c r="A1583" t="s">
        <v>3292</v>
      </c>
      <c r="B1583" t="s">
        <v>379</v>
      </c>
      <c r="C1583">
        <v>794</v>
      </c>
      <c r="D1583" t="s">
        <v>380</v>
      </c>
      <c r="E1583">
        <v>155</v>
      </c>
      <c r="F1583" t="s">
        <v>3293</v>
      </c>
      <c r="G1583" s="14">
        <v>535</v>
      </c>
      <c r="H1583" s="44">
        <f t="shared" si="76"/>
        <v>1302.2199999999998</v>
      </c>
      <c r="I1583" s="44">
        <f t="shared" si="77"/>
        <v>10586.24</v>
      </c>
      <c r="J1583" s="44">
        <f t="shared" si="78"/>
        <v>11888.46</v>
      </c>
      <c r="K1583" s="15">
        <v>443.75</v>
      </c>
      <c r="L1583" s="15">
        <v>7930.32</v>
      </c>
      <c r="M1583" s="15">
        <v>264.83</v>
      </c>
      <c r="N1583" s="15">
        <v>8638.9</v>
      </c>
      <c r="O1583" s="16">
        <v>565.83000000000004</v>
      </c>
      <c r="P1583" s="16">
        <v>2655.92</v>
      </c>
      <c r="Q1583" s="16">
        <v>27.81</v>
      </c>
      <c r="R1583" s="16">
        <v>3249.55</v>
      </c>
      <c r="S1583" s="17">
        <v>11888.45</v>
      </c>
      <c r="T1583" s="16">
        <v>6360320.75</v>
      </c>
      <c r="U1583" s="16"/>
      <c r="V1583" s="16"/>
      <c r="W1583" s="16"/>
      <c r="X1583" s="31"/>
      <c r="Y1583" s="31"/>
      <c r="Z1583" s="31"/>
      <c r="AA1583" s="16">
        <v>209962</v>
      </c>
      <c r="AB1583" s="16">
        <v>392.45233644859815</v>
      </c>
      <c r="AC1583" s="16">
        <v>27446</v>
      </c>
      <c r="AD1583" s="16">
        <v>51.30093457943925</v>
      </c>
      <c r="AE1583" s="16">
        <v>4108590</v>
      </c>
      <c r="AF1583" s="16">
        <v>7679.6074766355141</v>
      </c>
      <c r="AG1583" s="16">
        <v>134129</v>
      </c>
      <c r="AH1583" s="16">
        <v>250.70841121495326</v>
      </c>
    </row>
    <row r="1584" spans="1:34" x14ac:dyDescent="0.25">
      <c r="A1584" t="s">
        <v>3294</v>
      </c>
      <c r="B1584" t="s">
        <v>382</v>
      </c>
      <c r="C1584">
        <v>795</v>
      </c>
      <c r="D1584" t="s">
        <v>383</v>
      </c>
      <c r="E1584">
        <v>8</v>
      </c>
      <c r="F1584" t="s">
        <v>3295</v>
      </c>
      <c r="G1584" s="14">
        <v>778</v>
      </c>
      <c r="H1584" s="44">
        <f t="shared" si="76"/>
        <v>881.23</v>
      </c>
      <c r="I1584" s="44">
        <f t="shared" si="77"/>
        <v>10863.210000000001</v>
      </c>
      <c r="J1584" s="44">
        <f t="shared" si="78"/>
        <v>11744.44</v>
      </c>
      <c r="K1584" s="15">
        <v>124.98</v>
      </c>
      <c r="L1584" s="15">
        <v>8152.06</v>
      </c>
      <c r="M1584" s="15">
        <v>202.41</v>
      </c>
      <c r="N1584" s="15">
        <v>8479.4500000000007</v>
      </c>
      <c r="O1584" s="16">
        <v>512.32000000000005</v>
      </c>
      <c r="P1584" s="16">
        <v>2711.15</v>
      </c>
      <c r="Q1584" s="16">
        <v>41.52</v>
      </c>
      <c r="R1584" s="16">
        <v>3264.99</v>
      </c>
      <c r="S1584" s="17">
        <v>11744.44</v>
      </c>
      <c r="T1584" s="16">
        <v>9137174.3200000003</v>
      </c>
      <c r="U1584" s="16"/>
      <c r="V1584" s="16"/>
      <c r="W1584" s="16"/>
      <c r="X1584" s="31"/>
      <c r="Y1584" s="31"/>
      <c r="Z1584" s="31"/>
      <c r="AA1584" s="16">
        <v>84681</v>
      </c>
      <c r="AB1584" s="16">
        <v>108.84447300771208</v>
      </c>
      <c r="AC1584" s="16">
        <v>12557</v>
      </c>
      <c r="AD1584" s="16">
        <v>16.140102827763496</v>
      </c>
      <c r="AE1584" s="16">
        <v>6163348</v>
      </c>
      <c r="AF1584" s="16">
        <v>7922.0411311053986</v>
      </c>
      <c r="AG1584" s="16">
        <v>178951</v>
      </c>
      <c r="AH1584" s="16">
        <v>230.01413881748073</v>
      </c>
    </row>
    <row r="1585" spans="1:34" x14ac:dyDescent="0.25">
      <c r="A1585" t="s">
        <v>3296</v>
      </c>
      <c r="B1585" t="s">
        <v>382</v>
      </c>
      <c r="C1585">
        <v>795</v>
      </c>
      <c r="D1585" t="s">
        <v>383</v>
      </c>
      <c r="E1585">
        <v>55</v>
      </c>
      <c r="F1585" t="s">
        <v>3297</v>
      </c>
      <c r="G1585" s="14">
        <v>739</v>
      </c>
      <c r="H1585" s="44">
        <f t="shared" si="76"/>
        <v>1409.81</v>
      </c>
      <c r="I1585" s="44">
        <f t="shared" si="77"/>
        <v>10934.59</v>
      </c>
      <c r="J1585" s="44">
        <f t="shared" si="78"/>
        <v>12344.4</v>
      </c>
      <c r="K1585" s="15">
        <v>645.88</v>
      </c>
      <c r="L1585" s="15">
        <v>8223.44</v>
      </c>
      <c r="M1585" s="15">
        <v>210.09</v>
      </c>
      <c r="N1585" s="15">
        <v>9079.42</v>
      </c>
      <c r="O1585" s="16">
        <v>512.32000000000005</v>
      </c>
      <c r="P1585" s="16">
        <v>2711.15</v>
      </c>
      <c r="Q1585" s="16">
        <v>41.52</v>
      </c>
      <c r="R1585" s="16">
        <v>3264.99</v>
      </c>
      <c r="S1585" s="17">
        <v>12344.41</v>
      </c>
      <c r="T1585" s="16">
        <v>9122518.9900000002</v>
      </c>
      <c r="U1585" s="16"/>
      <c r="V1585" s="16"/>
      <c r="W1585" s="16"/>
      <c r="X1585" s="31"/>
      <c r="Y1585" s="31"/>
      <c r="Z1585" s="31"/>
      <c r="AA1585" s="16">
        <v>459894</v>
      </c>
      <c r="AB1585" s="16">
        <v>622.31935047361299</v>
      </c>
      <c r="AC1585" s="16">
        <v>17414</v>
      </c>
      <c r="AD1585" s="16">
        <v>23.564276048714479</v>
      </c>
      <c r="AE1585" s="16">
        <v>5912757</v>
      </c>
      <c r="AF1585" s="16">
        <v>8001.0243572395129</v>
      </c>
      <c r="AG1585" s="16">
        <v>164368</v>
      </c>
      <c r="AH1585" s="16">
        <v>222.41948579161027</v>
      </c>
    </row>
    <row r="1586" spans="1:34" x14ac:dyDescent="0.25">
      <c r="A1586" t="s">
        <v>3298</v>
      </c>
      <c r="B1586" t="s">
        <v>382</v>
      </c>
      <c r="C1586">
        <v>795</v>
      </c>
      <c r="D1586" t="s">
        <v>383</v>
      </c>
      <c r="E1586">
        <v>60</v>
      </c>
      <c r="F1586" t="s">
        <v>3299</v>
      </c>
      <c r="G1586" s="14">
        <v>2883</v>
      </c>
      <c r="H1586" s="44">
        <f t="shared" si="76"/>
        <v>1057.18</v>
      </c>
      <c r="I1586" s="44">
        <f t="shared" si="77"/>
        <v>7894.49</v>
      </c>
      <c r="J1586" s="44">
        <f t="shared" si="78"/>
        <v>8951.67</v>
      </c>
      <c r="K1586" s="15">
        <v>349.54</v>
      </c>
      <c r="L1586" s="15">
        <v>5183.34</v>
      </c>
      <c r="M1586" s="15">
        <v>153.80000000000001</v>
      </c>
      <c r="N1586" s="15">
        <v>5686.68</v>
      </c>
      <c r="O1586" s="16">
        <v>512.32000000000005</v>
      </c>
      <c r="P1586" s="16">
        <v>2711.15</v>
      </c>
      <c r="Q1586" s="16">
        <v>41.52</v>
      </c>
      <c r="R1586" s="16">
        <v>3264.99</v>
      </c>
      <c r="S1586" s="17">
        <v>8951.67</v>
      </c>
      <c r="T1586" s="16">
        <v>25807664.609999999</v>
      </c>
      <c r="U1586" s="16"/>
      <c r="V1586" s="16"/>
      <c r="W1586" s="16"/>
      <c r="X1586" s="31"/>
      <c r="Y1586" s="31"/>
      <c r="Z1586" s="31"/>
      <c r="AA1586" s="16">
        <v>918002</v>
      </c>
      <c r="AB1586" s="16">
        <v>318.4190079778009</v>
      </c>
      <c r="AC1586" s="16">
        <v>89732</v>
      </c>
      <c r="AD1586" s="16">
        <v>31.124523066250433</v>
      </c>
      <c r="AE1586" s="16">
        <v>14157768</v>
      </c>
      <c r="AF1586" s="16">
        <v>4910.7762747138395</v>
      </c>
      <c r="AG1586" s="16">
        <v>785787</v>
      </c>
      <c r="AH1586" s="16">
        <v>272.55879292403745</v>
      </c>
    </row>
    <row r="1587" spans="1:34" x14ac:dyDescent="0.25">
      <c r="A1587" t="s">
        <v>3300</v>
      </c>
      <c r="B1587" t="s">
        <v>382</v>
      </c>
      <c r="C1587">
        <v>795</v>
      </c>
      <c r="D1587" t="s">
        <v>383</v>
      </c>
      <c r="E1587">
        <v>63</v>
      </c>
      <c r="F1587" t="s">
        <v>3301</v>
      </c>
      <c r="G1587" s="14">
        <v>792</v>
      </c>
      <c r="H1587" s="44">
        <f t="shared" si="76"/>
        <v>888.35</v>
      </c>
      <c r="I1587" s="44">
        <f t="shared" si="77"/>
        <v>10107.31</v>
      </c>
      <c r="J1587" s="44">
        <f t="shared" si="78"/>
        <v>10995.66</v>
      </c>
      <c r="K1587" s="15">
        <v>140.68</v>
      </c>
      <c r="L1587" s="15">
        <v>7396.16</v>
      </c>
      <c r="M1587" s="15">
        <v>193.83</v>
      </c>
      <c r="N1587" s="15">
        <v>7730.66</v>
      </c>
      <c r="O1587" s="16">
        <v>512.32000000000005</v>
      </c>
      <c r="P1587" s="16">
        <v>2711.15</v>
      </c>
      <c r="Q1587" s="16">
        <v>41.52</v>
      </c>
      <c r="R1587" s="16">
        <v>3264.99</v>
      </c>
      <c r="S1587" s="17">
        <v>10995.65</v>
      </c>
      <c r="T1587" s="16">
        <v>8708554.7999999989</v>
      </c>
      <c r="U1587" s="16"/>
      <c r="V1587" s="16"/>
      <c r="W1587" s="16"/>
      <c r="X1587" s="31"/>
      <c r="Y1587" s="31"/>
      <c r="Z1587" s="31"/>
      <c r="AA1587" s="16">
        <v>76469</v>
      </c>
      <c r="AB1587" s="16">
        <v>96.551767676767682</v>
      </c>
      <c r="AC1587" s="16">
        <v>34950</v>
      </c>
      <c r="AD1587" s="16">
        <v>44.128787878787875</v>
      </c>
      <c r="AE1587" s="16">
        <v>5689452</v>
      </c>
      <c r="AF1587" s="16">
        <v>7183.651515151515</v>
      </c>
      <c r="AG1587" s="16">
        <v>168303</v>
      </c>
      <c r="AH1587" s="16">
        <v>212.50378787878788</v>
      </c>
    </row>
    <row r="1588" spans="1:34" x14ac:dyDescent="0.25">
      <c r="A1588" t="s">
        <v>3302</v>
      </c>
      <c r="B1588" t="s">
        <v>382</v>
      </c>
      <c r="C1588">
        <v>795</v>
      </c>
      <c r="D1588" t="s">
        <v>383</v>
      </c>
      <c r="E1588">
        <v>65</v>
      </c>
      <c r="F1588" t="s">
        <v>3303</v>
      </c>
      <c r="G1588" s="14">
        <v>725</v>
      </c>
      <c r="H1588" s="44">
        <f t="shared" si="76"/>
        <v>824.6</v>
      </c>
      <c r="I1588" s="44">
        <f t="shared" si="77"/>
        <v>10881.67</v>
      </c>
      <c r="J1588" s="44">
        <f t="shared" si="78"/>
        <v>11706.27</v>
      </c>
      <c r="K1588" s="15">
        <v>77.599999999999994</v>
      </c>
      <c r="L1588" s="15">
        <v>8170.52</v>
      </c>
      <c r="M1588" s="15">
        <v>193.16</v>
      </c>
      <c r="N1588" s="15">
        <v>8441.2800000000007</v>
      </c>
      <c r="O1588" s="16">
        <v>512.32000000000005</v>
      </c>
      <c r="P1588" s="16">
        <v>2711.15</v>
      </c>
      <c r="Q1588" s="16">
        <v>41.52</v>
      </c>
      <c r="R1588" s="16">
        <v>3264.99</v>
      </c>
      <c r="S1588" s="17">
        <v>11706.27</v>
      </c>
      <c r="T1588" s="16">
        <v>8487045.75</v>
      </c>
      <c r="U1588" s="16"/>
      <c r="V1588" s="16"/>
      <c r="W1588" s="16"/>
      <c r="X1588" s="31"/>
      <c r="Y1588" s="31"/>
      <c r="Z1588" s="31"/>
      <c r="AA1588" s="16">
        <v>50880</v>
      </c>
      <c r="AB1588" s="16">
        <v>70.179310344827584</v>
      </c>
      <c r="AC1588" s="16">
        <v>5379</v>
      </c>
      <c r="AD1588" s="16">
        <v>7.4193103448275863</v>
      </c>
      <c r="AE1588" s="16">
        <v>5798962</v>
      </c>
      <c r="AF1588" s="16">
        <v>7998.5682758620687</v>
      </c>
      <c r="AG1588" s="16">
        <v>124666</v>
      </c>
      <c r="AH1588" s="16">
        <v>171.95310344827587</v>
      </c>
    </row>
    <row r="1589" spans="1:34" x14ac:dyDescent="0.25">
      <c r="A1589" t="s">
        <v>3304</v>
      </c>
      <c r="B1589" t="s">
        <v>382</v>
      </c>
      <c r="C1589">
        <v>795</v>
      </c>
      <c r="D1589" t="s">
        <v>383</v>
      </c>
      <c r="E1589">
        <v>165</v>
      </c>
      <c r="F1589" t="s">
        <v>3305</v>
      </c>
      <c r="G1589" s="14">
        <v>570</v>
      </c>
      <c r="H1589" s="44">
        <f t="shared" si="76"/>
        <v>1048.0500000000002</v>
      </c>
      <c r="I1589" s="44">
        <f t="shared" si="77"/>
        <v>11072.41</v>
      </c>
      <c r="J1589" s="44">
        <f t="shared" si="78"/>
        <v>12120.46</v>
      </c>
      <c r="K1589" s="15">
        <v>270.94</v>
      </c>
      <c r="L1589" s="15">
        <v>8361.26</v>
      </c>
      <c r="M1589" s="15">
        <v>223.27</v>
      </c>
      <c r="N1589" s="15">
        <v>8855.4699999999993</v>
      </c>
      <c r="O1589" s="16">
        <v>512.32000000000005</v>
      </c>
      <c r="P1589" s="16">
        <v>2711.15</v>
      </c>
      <c r="Q1589" s="16">
        <v>41.52</v>
      </c>
      <c r="R1589" s="16">
        <v>3264.99</v>
      </c>
      <c r="S1589" s="17">
        <v>12120.46</v>
      </c>
      <c r="T1589" s="16">
        <v>6908662.1999999993</v>
      </c>
      <c r="U1589" s="16"/>
      <c r="V1589" s="16"/>
      <c r="W1589" s="16"/>
      <c r="X1589" s="31"/>
      <c r="Y1589" s="31"/>
      <c r="Z1589" s="31"/>
      <c r="AA1589" s="16">
        <v>142953</v>
      </c>
      <c r="AB1589" s="16">
        <v>250.79473684210527</v>
      </c>
      <c r="AC1589" s="16">
        <v>11485</v>
      </c>
      <c r="AD1589" s="16">
        <v>20.149122807017545</v>
      </c>
      <c r="AE1589" s="16">
        <v>4642222</v>
      </c>
      <c r="AF1589" s="16">
        <v>8144.2491228070176</v>
      </c>
      <c r="AG1589" s="16">
        <v>123694</v>
      </c>
      <c r="AH1589" s="16">
        <v>217.00701754385966</v>
      </c>
    </row>
    <row r="1590" spans="1:34" x14ac:dyDescent="0.25">
      <c r="A1590" t="s">
        <v>3306</v>
      </c>
      <c r="B1590" t="s">
        <v>382</v>
      </c>
      <c r="C1590">
        <v>795</v>
      </c>
      <c r="D1590" t="s">
        <v>383</v>
      </c>
      <c r="E1590">
        <v>168</v>
      </c>
      <c r="F1590" t="s">
        <v>3307</v>
      </c>
      <c r="G1590" s="14">
        <v>1293</v>
      </c>
      <c r="H1590" s="44">
        <f t="shared" si="76"/>
        <v>710.38</v>
      </c>
      <c r="I1590" s="44">
        <f t="shared" si="77"/>
        <v>9123.34</v>
      </c>
      <c r="J1590" s="44">
        <f t="shared" si="78"/>
        <v>9833.7199999999993</v>
      </c>
      <c r="K1590" s="15">
        <v>5.67</v>
      </c>
      <c r="L1590" s="15">
        <v>6412.19</v>
      </c>
      <c r="M1590" s="15">
        <v>150.87</v>
      </c>
      <c r="N1590" s="15">
        <v>6568.73</v>
      </c>
      <c r="O1590" s="16">
        <v>512.32000000000005</v>
      </c>
      <c r="P1590" s="16">
        <v>2711.15</v>
      </c>
      <c r="Q1590" s="16">
        <v>41.52</v>
      </c>
      <c r="R1590" s="16">
        <v>3264.99</v>
      </c>
      <c r="S1590" s="17">
        <v>9833.7199999999993</v>
      </c>
      <c r="T1590" s="16">
        <v>12714999.959999999</v>
      </c>
      <c r="U1590" s="16"/>
      <c r="V1590" s="16"/>
      <c r="W1590" s="16"/>
      <c r="X1590" s="31"/>
      <c r="Y1590" s="31"/>
      <c r="Z1590" s="31"/>
      <c r="AA1590" s="16">
        <v>2327</v>
      </c>
      <c r="AB1590" s="16">
        <v>1.7996906419180201</v>
      </c>
      <c r="AC1590" s="16">
        <v>5002</v>
      </c>
      <c r="AD1590" s="16">
        <v>3.868522815158546</v>
      </c>
      <c r="AE1590" s="16">
        <v>7973188</v>
      </c>
      <c r="AF1590" s="16">
        <v>6166.4253673627227</v>
      </c>
      <c r="AG1590" s="16">
        <v>317779</v>
      </c>
      <c r="AH1590" s="16">
        <v>245.76875483372004</v>
      </c>
    </row>
    <row r="1591" spans="1:34" x14ac:dyDescent="0.25">
      <c r="A1591" t="s">
        <v>3308</v>
      </c>
      <c r="B1591" t="s">
        <v>382</v>
      </c>
      <c r="C1591">
        <v>795</v>
      </c>
      <c r="D1591" t="s">
        <v>383</v>
      </c>
      <c r="E1591">
        <v>183</v>
      </c>
      <c r="F1591" t="s">
        <v>3309</v>
      </c>
      <c r="G1591" s="14">
        <v>486</v>
      </c>
      <c r="H1591" s="44">
        <f t="shared" si="76"/>
        <v>1261.9499999999998</v>
      </c>
      <c r="I1591" s="44">
        <f t="shared" si="77"/>
        <v>12877.369999999999</v>
      </c>
      <c r="J1591" s="44">
        <f t="shared" si="78"/>
        <v>14139.32</v>
      </c>
      <c r="K1591" s="15">
        <v>426.27</v>
      </c>
      <c r="L1591" s="15">
        <v>10166.219999999999</v>
      </c>
      <c r="M1591" s="15">
        <v>281.83999999999997</v>
      </c>
      <c r="N1591" s="15">
        <v>10874.34</v>
      </c>
      <c r="O1591" s="16">
        <v>512.32000000000005</v>
      </c>
      <c r="P1591" s="16">
        <v>2711.15</v>
      </c>
      <c r="Q1591" s="16">
        <v>41.52</v>
      </c>
      <c r="R1591" s="16">
        <v>3264.99</v>
      </c>
      <c r="S1591" s="17">
        <v>14139.33</v>
      </c>
      <c r="T1591" s="16">
        <v>6871714.3799999999</v>
      </c>
      <c r="U1591" s="16"/>
      <c r="V1591" s="16"/>
      <c r="W1591" s="16"/>
      <c r="X1591" s="31"/>
      <c r="Y1591" s="31"/>
      <c r="Z1591" s="31"/>
      <c r="AA1591" s="16">
        <v>192820</v>
      </c>
      <c r="AB1591" s="16">
        <v>396.74897119341563</v>
      </c>
      <c r="AC1591" s="16">
        <v>14347</v>
      </c>
      <c r="AD1591" s="16">
        <v>29.520576131687243</v>
      </c>
      <c r="AE1591" s="16">
        <v>4790941</v>
      </c>
      <c r="AF1591" s="16">
        <v>9857.9032921810704</v>
      </c>
      <c r="AG1591" s="16">
        <v>149844</v>
      </c>
      <c r="AH1591" s="16">
        <v>308.32098765432102</v>
      </c>
    </row>
    <row r="1592" spans="1:34" x14ac:dyDescent="0.25">
      <c r="A1592" t="s">
        <v>3310</v>
      </c>
      <c r="B1592" t="s">
        <v>382</v>
      </c>
      <c r="C1592">
        <v>795</v>
      </c>
      <c r="D1592" t="s">
        <v>383</v>
      </c>
      <c r="E1592">
        <v>190</v>
      </c>
      <c r="F1592" t="s">
        <v>3311</v>
      </c>
      <c r="G1592" s="14">
        <v>636</v>
      </c>
      <c r="H1592" s="44">
        <f t="shared" si="76"/>
        <v>1116.2</v>
      </c>
      <c r="I1592" s="44">
        <f t="shared" si="77"/>
        <v>11297.4</v>
      </c>
      <c r="J1592" s="44">
        <f t="shared" si="78"/>
        <v>12413.6</v>
      </c>
      <c r="K1592" s="15">
        <v>352.47</v>
      </c>
      <c r="L1592" s="15">
        <v>8586.25</v>
      </c>
      <c r="M1592" s="15">
        <v>209.89</v>
      </c>
      <c r="N1592" s="15">
        <v>9148.61</v>
      </c>
      <c r="O1592" s="16">
        <v>512.32000000000005</v>
      </c>
      <c r="P1592" s="16">
        <v>2711.15</v>
      </c>
      <c r="Q1592" s="16">
        <v>41.52</v>
      </c>
      <c r="R1592" s="16">
        <v>3264.99</v>
      </c>
      <c r="S1592" s="17">
        <v>12413.6</v>
      </c>
      <c r="T1592" s="16">
        <v>7895049.6000000006</v>
      </c>
      <c r="U1592" s="16"/>
      <c r="V1592" s="16"/>
      <c r="W1592" s="16"/>
      <c r="X1592" s="31"/>
      <c r="Y1592" s="31"/>
      <c r="Z1592" s="31"/>
      <c r="AA1592" s="16">
        <v>212162</v>
      </c>
      <c r="AB1592" s="16">
        <v>333.58805031446542</v>
      </c>
      <c r="AC1592" s="16">
        <v>12006</v>
      </c>
      <c r="AD1592" s="16">
        <v>18.877358490566039</v>
      </c>
      <c r="AE1592" s="16">
        <v>5344665</v>
      </c>
      <c r="AF1592" s="16">
        <v>8403.5613207547176</v>
      </c>
      <c r="AG1592" s="16">
        <v>116187</v>
      </c>
      <c r="AH1592" s="16">
        <v>182.68396226415095</v>
      </c>
    </row>
    <row r="1593" spans="1:34" x14ac:dyDescent="0.25">
      <c r="A1593" t="s">
        <v>3312</v>
      </c>
      <c r="B1593" t="s">
        <v>385</v>
      </c>
      <c r="C1593">
        <v>796</v>
      </c>
      <c r="D1593" t="s">
        <v>386</v>
      </c>
      <c r="E1593">
        <v>70</v>
      </c>
      <c r="F1593" t="s">
        <v>3313</v>
      </c>
      <c r="G1593" s="14">
        <v>616</v>
      </c>
      <c r="H1593" s="44">
        <f t="shared" si="76"/>
        <v>881.4</v>
      </c>
      <c r="I1593" s="44">
        <f t="shared" si="77"/>
        <v>11446.83</v>
      </c>
      <c r="J1593" s="44">
        <f t="shared" si="78"/>
        <v>12328.23</v>
      </c>
      <c r="K1593" s="15">
        <v>267.37</v>
      </c>
      <c r="L1593" s="15">
        <v>8553.61</v>
      </c>
      <c r="M1593" s="15">
        <v>301.18</v>
      </c>
      <c r="N1593" s="15">
        <v>9122.16</v>
      </c>
      <c r="O1593" s="16">
        <v>312.85000000000002</v>
      </c>
      <c r="P1593" s="16">
        <v>2893.22</v>
      </c>
      <c r="Q1593" s="16">
        <v>0</v>
      </c>
      <c r="R1593" s="16">
        <v>3206.07</v>
      </c>
      <c r="S1593" s="17">
        <v>12328.23</v>
      </c>
      <c r="T1593" s="16">
        <v>7594189.6799999997</v>
      </c>
      <c r="U1593" s="16"/>
      <c r="V1593" s="16"/>
      <c r="W1593" s="16"/>
      <c r="X1593" s="31"/>
      <c r="Y1593" s="31"/>
      <c r="Z1593" s="31"/>
      <c r="AA1593" s="16">
        <v>111208</v>
      </c>
      <c r="AB1593" s="16">
        <v>180.53246753246754</v>
      </c>
      <c r="AC1593" s="16">
        <v>53492</v>
      </c>
      <c r="AD1593" s="16">
        <v>86.837662337662337</v>
      </c>
      <c r="AE1593" s="16">
        <v>5096412</v>
      </c>
      <c r="AF1593" s="16">
        <v>8273.3961038961043</v>
      </c>
      <c r="AG1593" s="16">
        <v>172613</v>
      </c>
      <c r="AH1593" s="16">
        <v>280.21590909090907</v>
      </c>
    </row>
    <row r="1594" spans="1:34" x14ac:dyDescent="0.25">
      <c r="A1594" t="s">
        <v>3314</v>
      </c>
      <c r="B1594" t="s">
        <v>385</v>
      </c>
      <c r="C1594">
        <v>796</v>
      </c>
      <c r="D1594" t="s">
        <v>386</v>
      </c>
      <c r="E1594">
        <v>100</v>
      </c>
      <c r="F1594" t="s">
        <v>3315</v>
      </c>
      <c r="G1594" s="14">
        <v>597</v>
      </c>
      <c r="H1594" s="44">
        <f t="shared" si="76"/>
        <v>1451.8899999999999</v>
      </c>
      <c r="I1594" s="44">
        <f t="shared" si="77"/>
        <v>12018.31</v>
      </c>
      <c r="J1594" s="44">
        <f t="shared" si="78"/>
        <v>13470.199999999999</v>
      </c>
      <c r="K1594" s="15">
        <v>778.58</v>
      </c>
      <c r="L1594" s="15">
        <v>9125.09</v>
      </c>
      <c r="M1594" s="15">
        <v>360.46</v>
      </c>
      <c r="N1594" s="15">
        <v>10264.129999999999</v>
      </c>
      <c r="O1594" s="16">
        <v>312.85000000000002</v>
      </c>
      <c r="P1594" s="16">
        <v>2893.22</v>
      </c>
      <c r="Q1594" s="16">
        <v>0</v>
      </c>
      <c r="R1594" s="16">
        <v>3206.07</v>
      </c>
      <c r="S1594" s="17">
        <v>13470.199999999999</v>
      </c>
      <c r="T1594" s="16">
        <v>8041709.3999999994</v>
      </c>
      <c r="U1594" s="16"/>
      <c r="V1594" s="16"/>
      <c r="W1594" s="16"/>
      <c r="X1594" s="31"/>
      <c r="Y1594" s="31"/>
      <c r="Z1594" s="31"/>
      <c r="AA1594" s="16">
        <v>310477</v>
      </c>
      <c r="AB1594" s="16">
        <v>520.06197654941377</v>
      </c>
      <c r="AC1594" s="16">
        <v>154335</v>
      </c>
      <c r="AD1594" s="16">
        <v>258.5175879396985</v>
      </c>
      <c r="AE1594" s="16">
        <v>5215146</v>
      </c>
      <c r="AF1594" s="16">
        <v>8735.5879396984928</v>
      </c>
      <c r="AG1594" s="16">
        <v>232532</v>
      </c>
      <c r="AH1594" s="16">
        <v>389.50083752093803</v>
      </c>
    </row>
    <row r="1595" spans="1:34" x14ac:dyDescent="0.25">
      <c r="A1595" t="s">
        <v>3316</v>
      </c>
      <c r="B1595" t="s">
        <v>385</v>
      </c>
      <c r="C1595">
        <v>796</v>
      </c>
      <c r="D1595" t="s">
        <v>386</v>
      </c>
      <c r="E1595">
        <v>105</v>
      </c>
      <c r="F1595" t="s">
        <v>3317</v>
      </c>
      <c r="G1595" s="14">
        <v>582</v>
      </c>
      <c r="H1595" s="44">
        <f t="shared" si="76"/>
        <v>1186.98</v>
      </c>
      <c r="I1595" s="44">
        <f t="shared" si="77"/>
        <v>10794.02</v>
      </c>
      <c r="J1595" s="44">
        <f t="shared" si="78"/>
        <v>11981</v>
      </c>
      <c r="K1595" s="15">
        <v>443.75</v>
      </c>
      <c r="L1595" s="15">
        <v>7900.8</v>
      </c>
      <c r="M1595" s="15">
        <v>430.38</v>
      </c>
      <c r="N1595" s="15">
        <v>8774.93</v>
      </c>
      <c r="O1595" s="16">
        <v>312.85000000000002</v>
      </c>
      <c r="P1595" s="16">
        <v>2893.22</v>
      </c>
      <c r="Q1595" s="16">
        <v>0</v>
      </c>
      <c r="R1595" s="16">
        <v>3206.07</v>
      </c>
      <c r="S1595" s="17">
        <v>11981</v>
      </c>
      <c r="T1595" s="16">
        <v>6972942</v>
      </c>
      <c r="U1595" s="16"/>
      <c r="V1595" s="16"/>
      <c r="W1595" s="16"/>
      <c r="X1595" s="31"/>
      <c r="Y1595" s="31"/>
      <c r="Z1595" s="31"/>
      <c r="AA1595" s="16">
        <v>170226</v>
      </c>
      <c r="AB1595" s="16">
        <v>292.48453608247422</v>
      </c>
      <c r="AC1595" s="16">
        <v>88039</v>
      </c>
      <c r="AD1595" s="16">
        <v>151.26975945017182</v>
      </c>
      <c r="AE1595" s="16">
        <v>4324526</v>
      </c>
      <c r="AF1595" s="16">
        <v>7430.4570446735397</v>
      </c>
      <c r="AG1595" s="16">
        <v>273741</v>
      </c>
      <c r="AH1595" s="16">
        <v>470.34536082474227</v>
      </c>
    </row>
    <row r="1596" spans="1:34" x14ac:dyDescent="0.25">
      <c r="A1596" t="s">
        <v>3318</v>
      </c>
      <c r="B1596" t="s">
        <v>385</v>
      </c>
      <c r="C1596">
        <v>796</v>
      </c>
      <c r="D1596" t="s">
        <v>386</v>
      </c>
      <c r="E1596">
        <v>109</v>
      </c>
      <c r="F1596" t="s">
        <v>3319</v>
      </c>
      <c r="G1596" s="14">
        <v>928</v>
      </c>
      <c r="H1596" s="44">
        <f t="shared" si="76"/>
        <v>826.76</v>
      </c>
      <c r="I1596" s="44">
        <f t="shared" si="77"/>
        <v>8515.0300000000007</v>
      </c>
      <c r="J1596" s="44">
        <f t="shared" si="78"/>
        <v>9341.7900000000009</v>
      </c>
      <c r="K1596" s="15">
        <v>345.75</v>
      </c>
      <c r="L1596" s="15">
        <v>5621.81</v>
      </c>
      <c r="M1596" s="15">
        <v>168.16</v>
      </c>
      <c r="N1596" s="15">
        <v>6135.73</v>
      </c>
      <c r="O1596" s="16">
        <v>312.85000000000002</v>
      </c>
      <c r="P1596" s="16">
        <v>2893.22</v>
      </c>
      <c r="Q1596" s="16">
        <v>0</v>
      </c>
      <c r="R1596" s="16">
        <v>3206.07</v>
      </c>
      <c r="S1596" s="17">
        <v>9341.7999999999993</v>
      </c>
      <c r="T1596" s="16">
        <v>8669190.3999999985</v>
      </c>
      <c r="U1596" s="16"/>
      <c r="V1596" s="16"/>
      <c r="W1596" s="16"/>
      <c r="X1596" s="31"/>
      <c r="Y1596" s="31"/>
      <c r="Z1596" s="31"/>
      <c r="AA1596" s="16">
        <v>220829</v>
      </c>
      <c r="AB1596" s="16">
        <v>237.96228448275863</v>
      </c>
      <c r="AC1596" s="16">
        <v>100024</v>
      </c>
      <c r="AD1596" s="16">
        <v>107.78448275862068</v>
      </c>
      <c r="AE1596" s="16">
        <v>5041756</v>
      </c>
      <c r="AF1596" s="16">
        <v>5432.9267241379312</v>
      </c>
      <c r="AG1596" s="16">
        <v>175288</v>
      </c>
      <c r="AH1596" s="16">
        <v>188.88793103448276</v>
      </c>
    </row>
    <row r="1597" spans="1:34" x14ac:dyDescent="0.25">
      <c r="A1597" t="s">
        <v>3320</v>
      </c>
      <c r="B1597" t="s">
        <v>385</v>
      </c>
      <c r="C1597">
        <v>796</v>
      </c>
      <c r="D1597" t="s">
        <v>386</v>
      </c>
      <c r="E1597">
        <v>111</v>
      </c>
      <c r="F1597" t="s">
        <v>3321</v>
      </c>
      <c r="G1597" s="14">
        <v>2012</v>
      </c>
      <c r="H1597" s="44">
        <f t="shared" si="76"/>
        <v>717.1</v>
      </c>
      <c r="I1597" s="44">
        <f t="shared" si="77"/>
        <v>8322.0399999999991</v>
      </c>
      <c r="J1597" s="44">
        <f t="shared" si="78"/>
        <v>9039.14</v>
      </c>
      <c r="K1597" s="15">
        <v>335.04</v>
      </c>
      <c r="L1597" s="15">
        <v>5428.82</v>
      </c>
      <c r="M1597" s="15">
        <v>69.209999999999994</v>
      </c>
      <c r="N1597" s="15">
        <v>5833.07</v>
      </c>
      <c r="O1597" s="16">
        <v>312.85000000000002</v>
      </c>
      <c r="P1597" s="16">
        <v>2893.22</v>
      </c>
      <c r="Q1597" s="16">
        <v>0</v>
      </c>
      <c r="R1597" s="16">
        <v>3206.07</v>
      </c>
      <c r="S1597" s="17">
        <v>9039.14</v>
      </c>
      <c r="T1597" s="16">
        <v>18186749.68</v>
      </c>
      <c r="U1597" s="16"/>
      <c r="V1597" s="16"/>
      <c r="W1597" s="16"/>
      <c r="X1597" s="31"/>
      <c r="Y1597" s="31"/>
      <c r="Z1597" s="31"/>
      <c r="AA1597" s="16">
        <v>560493</v>
      </c>
      <c r="AB1597" s="16">
        <v>278.57504970178928</v>
      </c>
      <c r="AC1597" s="16">
        <v>113610</v>
      </c>
      <c r="AD1597" s="16">
        <v>56.466202783300197</v>
      </c>
      <c r="AE1597" s="16">
        <v>10518517</v>
      </c>
      <c r="AF1597" s="16">
        <v>5227.8911530815112</v>
      </c>
      <c r="AG1597" s="16">
        <v>404275</v>
      </c>
      <c r="AH1597" s="16">
        <v>200.93190854870775</v>
      </c>
    </row>
    <row r="1598" spans="1:34" x14ac:dyDescent="0.25">
      <c r="A1598" t="s">
        <v>3322</v>
      </c>
      <c r="B1598" t="s">
        <v>385</v>
      </c>
      <c r="C1598">
        <v>796</v>
      </c>
      <c r="D1598" t="s">
        <v>386</v>
      </c>
      <c r="E1598">
        <v>160</v>
      </c>
      <c r="F1598" t="s">
        <v>3323</v>
      </c>
      <c r="G1598" s="14">
        <v>1197</v>
      </c>
      <c r="H1598" s="44">
        <f t="shared" si="76"/>
        <v>1001.25</v>
      </c>
      <c r="I1598" s="44">
        <f t="shared" si="77"/>
        <v>10024.76</v>
      </c>
      <c r="J1598" s="44">
        <f t="shared" si="78"/>
        <v>11026.01</v>
      </c>
      <c r="K1598" s="15">
        <v>433.07</v>
      </c>
      <c r="L1598" s="15">
        <v>7131.54</v>
      </c>
      <c r="M1598" s="15">
        <v>255.33</v>
      </c>
      <c r="N1598" s="15">
        <v>7819.95</v>
      </c>
      <c r="O1598" s="16">
        <v>312.85000000000002</v>
      </c>
      <c r="P1598" s="16">
        <v>2893.22</v>
      </c>
      <c r="Q1598" s="16">
        <v>0</v>
      </c>
      <c r="R1598" s="16">
        <v>3206.07</v>
      </c>
      <c r="S1598" s="17">
        <v>11026.02</v>
      </c>
      <c r="T1598" s="16">
        <v>13198145.940000001</v>
      </c>
      <c r="U1598" s="16"/>
      <c r="V1598" s="16"/>
      <c r="W1598" s="16"/>
      <c r="X1598" s="31"/>
      <c r="Y1598" s="31"/>
      <c r="Z1598" s="31"/>
      <c r="AA1598" s="16">
        <v>324782</v>
      </c>
      <c r="AB1598" s="16">
        <v>271.32999164578109</v>
      </c>
      <c r="AC1598" s="16">
        <v>193607</v>
      </c>
      <c r="AD1598" s="16">
        <v>161.74352548036759</v>
      </c>
      <c r="AE1598" s="16">
        <v>8186148</v>
      </c>
      <c r="AF1598" s="16">
        <v>6838.8872180451126</v>
      </c>
      <c r="AG1598" s="16">
        <v>350307</v>
      </c>
      <c r="AH1598" s="16">
        <v>292.65413533834584</v>
      </c>
    </row>
    <row r="1599" spans="1:34" x14ac:dyDescent="0.25">
      <c r="A1599" t="s">
        <v>3324</v>
      </c>
      <c r="B1599" t="s">
        <v>388</v>
      </c>
      <c r="C1599">
        <v>797</v>
      </c>
      <c r="D1599" t="s">
        <v>389</v>
      </c>
      <c r="E1599">
        <v>116</v>
      </c>
      <c r="F1599" t="s">
        <v>3325</v>
      </c>
      <c r="G1599" s="14">
        <v>1028</v>
      </c>
      <c r="H1599" s="44">
        <f t="shared" si="76"/>
        <v>1108.4299999999998</v>
      </c>
      <c r="I1599" s="44">
        <f t="shared" si="77"/>
        <v>9174.5300000000007</v>
      </c>
      <c r="J1599" s="44">
        <f t="shared" si="78"/>
        <v>10282.960000000001</v>
      </c>
      <c r="K1599" s="15">
        <v>622.39</v>
      </c>
      <c r="L1599" s="15">
        <v>7589.92</v>
      </c>
      <c r="M1599" s="15">
        <v>310.02999999999997</v>
      </c>
      <c r="N1599" s="15">
        <v>8522.34</v>
      </c>
      <c r="O1599" s="16">
        <v>176.01</v>
      </c>
      <c r="P1599" s="16">
        <v>1584.61</v>
      </c>
      <c r="Q1599" s="16">
        <v>0</v>
      </c>
      <c r="R1599" s="16">
        <v>1760.62</v>
      </c>
      <c r="S1599" s="17">
        <v>10282.959999999999</v>
      </c>
      <c r="T1599" s="16">
        <v>10570882.879999999</v>
      </c>
      <c r="U1599" s="16"/>
      <c r="V1599" s="16"/>
      <c r="W1599" s="16"/>
      <c r="X1599" s="31"/>
      <c r="Y1599" s="31"/>
      <c r="Z1599" s="31"/>
      <c r="AA1599" s="16">
        <v>557348.55999999994</v>
      </c>
      <c r="AB1599" s="16">
        <v>542.16785992217888</v>
      </c>
      <c r="AC1599" s="16">
        <v>82467.02</v>
      </c>
      <c r="AD1599" s="16">
        <v>80.220836575875495</v>
      </c>
      <c r="AE1599" s="16">
        <v>7657915.7550000027</v>
      </c>
      <c r="AF1599" s="16">
        <v>7449.3343920233492</v>
      </c>
      <c r="AG1599" s="16">
        <v>144523.23000000001</v>
      </c>
      <c r="AH1599" s="16">
        <v>140.58679961089496</v>
      </c>
    </row>
    <row r="1600" spans="1:34" x14ac:dyDescent="0.25">
      <c r="A1600" t="s">
        <v>3326</v>
      </c>
      <c r="B1600" t="s">
        <v>388</v>
      </c>
      <c r="C1600">
        <v>797</v>
      </c>
      <c r="D1600" t="s">
        <v>389</v>
      </c>
      <c r="E1600">
        <v>120</v>
      </c>
      <c r="F1600" t="s">
        <v>3327</v>
      </c>
      <c r="G1600" s="14">
        <v>854</v>
      </c>
      <c r="H1600" s="44">
        <f t="shared" si="76"/>
        <v>1028.8</v>
      </c>
      <c r="I1600" s="44">
        <f t="shared" si="77"/>
        <v>8194.92</v>
      </c>
      <c r="J1600" s="44">
        <f t="shared" si="78"/>
        <v>9223.7199999999993</v>
      </c>
      <c r="K1600" s="15">
        <v>620.15</v>
      </c>
      <c r="L1600" s="15">
        <v>6610.31</v>
      </c>
      <c r="M1600" s="15">
        <v>232.64</v>
      </c>
      <c r="N1600" s="15">
        <v>7463.1</v>
      </c>
      <c r="O1600" s="16">
        <v>176.01</v>
      </c>
      <c r="P1600" s="16">
        <v>1584.61</v>
      </c>
      <c r="Q1600" s="16">
        <v>0</v>
      </c>
      <c r="R1600" s="16">
        <v>1760.62</v>
      </c>
      <c r="S1600" s="17">
        <v>9223.7200000000012</v>
      </c>
      <c r="T1600" s="16">
        <v>7877056.8800000008</v>
      </c>
      <c r="U1600" s="16"/>
      <c r="V1600" s="16"/>
      <c r="W1600" s="16"/>
      <c r="X1600" s="31"/>
      <c r="Y1600" s="31"/>
      <c r="Z1600" s="31"/>
      <c r="AA1600" s="16">
        <v>439832.57999999996</v>
      </c>
      <c r="AB1600" s="16">
        <v>515.02644028103043</v>
      </c>
      <c r="AC1600" s="16">
        <v>89779.310000000012</v>
      </c>
      <c r="AD1600" s="16">
        <v>105.12799765807964</v>
      </c>
      <c r="AE1600" s="16">
        <v>5526516.3749999991</v>
      </c>
      <c r="AF1600" s="16">
        <v>6471.3306498829033</v>
      </c>
      <c r="AG1600" s="16">
        <v>118686.35</v>
      </c>
      <c r="AH1600" s="16">
        <v>138.97699063231852</v>
      </c>
    </row>
    <row r="1601" spans="1:34" x14ac:dyDescent="0.25">
      <c r="A1601" t="s">
        <v>3328</v>
      </c>
      <c r="B1601" t="s">
        <v>391</v>
      </c>
      <c r="C1601">
        <v>798</v>
      </c>
      <c r="D1601" t="s">
        <v>392</v>
      </c>
      <c r="E1601">
        <v>78</v>
      </c>
      <c r="F1601" t="s">
        <v>3329</v>
      </c>
      <c r="G1601" s="14">
        <v>342</v>
      </c>
      <c r="H1601" s="44">
        <f t="shared" si="76"/>
        <v>2232.5700000000002</v>
      </c>
      <c r="I1601" s="44">
        <f t="shared" si="77"/>
        <v>10313.630000000001</v>
      </c>
      <c r="J1601" s="44">
        <f t="shared" si="78"/>
        <v>12546.2</v>
      </c>
      <c r="K1601" s="15">
        <v>894.78</v>
      </c>
      <c r="L1601" s="15">
        <v>7175.88</v>
      </c>
      <c r="M1601" s="15">
        <v>719.44</v>
      </c>
      <c r="N1601" s="15">
        <v>8790.1</v>
      </c>
      <c r="O1601" s="16">
        <v>533.97</v>
      </c>
      <c r="P1601" s="16">
        <v>3137.75</v>
      </c>
      <c r="Q1601" s="16">
        <v>84.38</v>
      </c>
      <c r="R1601" s="16">
        <v>3756.11</v>
      </c>
      <c r="S1601" s="17">
        <v>12546.210000000001</v>
      </c>
      <c r="T1601" s="16">
        <v>4290803.82</v>
      </c>
      <c r="U1601" s="16"/>
      <c r="V1601" s="16"/>
      <c r="W1601" s="16"/>
      <c r="X1601" s="31"/>
      <c r="Y1601" s="31"/>
      <c r="Z1601" s="31"/>
      <c r="AA1601" s="16">
        <v>301230</v>
      </c>
      <c r="AB1601" s="16">
        <v>880.78947368421052</v>
      </c>
      <c r="AC1601" s="16">
        <v>4784</v>
      </c>
      <c r="AD1601" s="16">
        <v>13.988304093567251</v>
      </c>
      <c r="AE1601" s="16">
        <v>2350770</v>
      </c>
      <c r="AF1601" s="16">
        <v>6873.5964912280706</v>
      </c>
      <c r="AG1601" s="16">
        <v>103382</v>
      </c>
      <c r="AH1601" s="16">
        <v>302.28654970760232</v>
      </c>
    </row>
    <row r="1602" spans="1:34" x14ac:dyDescent="0.25">
      <c r="A1602" t="s">
        <v>3330</v>
      </c>
      <c r="B1602" t="s">
        <v>391</v>
      </c>
      <c r="C1602">
        <v>798</v>
      </c>
      <c r="D1602" t="s">
        <v>392</v>
      </c>
      <c r="E1602">
        <v>123</v>
      </c>
      <c r="F1602" t="s">
        <v>3331</v>
      </c>
      <c r="G1602" s="14">
        <v>764</v>
      </c>
      <c r="H1602" s="44">
        <f t="shared" si="76"/>
        <v>1739.44</v>
      </c>
      <c r="I1602" s="44">
        <f t="shared" si="77"/>
        <v>9432.0299999999988</v>
      </c>
      <c r="J1602" s="44">
        <f t="shared" si="78"/>
        <v>11171.47</v>
      </c>
      <c r="K1602" s="15">
        <v>641.99</v>
      </c>
      <c r="L1602" s="15">
        <v>6294.28</v>
      </c>
      <c r="M1602" s="15">
        <v>479.1</v>
      </c>
      <c r="N1602" s="15">
        <v>7415.37</v>
      </c>
      <c r="O1602" s="16">
        <v>533.97</v>
      </c>
      <c r="P1602" s="16">
        <v>3137.75</v>
      </c>
      <c r="Q1602" s="16">
        <v>84.38</v>
      </c>
      <c r="R1602" s="16">
        <v>3756.11</v>
      </c>
      <c r="S1602" s="17">
        <v>11171.48</v>
      </c>
      <c r="T1602" s="16">
        <v>8535010.7199999988</v>
      </c>
      <c r="U1602" s="16"/>
      <c r="V1602" s="16"/>
      <c r="W1602" s="16"/>
      <c r="X1602" s="31"/>
      <c r="Y1602" s="31"/>
      <c r="Z1602" s="31"/>
      <c r="AA1602" s="16">
        <v>468865</v>
      </c>
      <c r="AB1602" s="16">
        <v>613.6976439790576</v>
      </c>
      <c r="AC1602" s="16">
        <v>21615</v>
      </c>
      <c r="AD1602" s="16">
        <v>28.291884816753928</v>
      </c>
      <c r="AE1602" s="16">
        <v>4670933</v>
      </c>
      <c r="AF1602" s="16">
        <v>6113.7866492146595</v>
      </c>
      <c r="AG1602" s="16">
        <v>137898</v>
      </c>
      <c r="AH1602" s="16">
        <v>180.49476439790575</v>
      </c>
    </row>
    <row r="1603" spans="1:34" x14ac:dyDescent="0.25">
      <c r="A1603" t="s">
        <v>3332</v>
      </c>
      <c r="B1603" t="s">
        <v>391</v>
      </c>
      <c r="C1603">
        <v>798</v>
      </c>
      <c r="D1603" t="s">
        <v>392</v>
      </c>
      <c r="E1603">
        <v>130</v>
      </c>
      <c r="F1603" t="s">
        <v>3333</v>
      </c>
      <c r="G1603" s="14">
        <v>811</v>
      </c>
      <c r="H1603" s="44">
        <f t="shared" si="76"/>
        <v>1424.92</v>
      </c>
      <c r="I1603" s="44">
        <f t="shared" si="77"/>
        <v>10172.16</v>
      </c>
      <c r="J1603" s="44">
        <f t="shared" si="78"/>
        <v>11597.08</v>
      </c>
      <c r="K1603" s="15">
        <v>395.87</v>
      </c>
      <c r="L1603" s="15">
        <v>7034.41</v>
      </c>
      <c r="M1603" s="15">
        <v>410.7</v>
      </c>
      <c r="N1603" s="15">
        <v>7840.98</v>
      </c>
      <c r="O1603" s="16">
        <v>533.97</v>
      </c>
      <c r="P1603" s="16">
        <v>3137.75</v>
      </c>
      <c r="Q1603" s="16">
        <v>84.38</v>
      </c>
      <c r="R1603" s="16">
        <v>3756.11</v>
      </c>
      <c r="S1603" s="17">
        <v>11597.09</v>
      </c>
      <c r="T1603" s="16">
        <v>9405239.9900000002</v>
      </c>
      <c r="U1603" s="16"/>
      <c r="V1603" s="16"/>
      <c r="W1603" s="16"/>
      <c r="X1603" s="31"/>
      <c r="Y1603" s="31"/>
      <c r="Z1603" s="31"/>
      <c r="AA1603" s="16">
        <v>303685</v>
      </c>
      <c r="AB1603" s="16">
        <v>374.45745992601724</v>
      </c>
      <c r="AC1603" s="16">
        <v>17362</v>
      </c>
      <c r="AD1603" s="16">
        <v>21.408138101109742</v>
      </c>
      <c r="AE1603" s="16">
        <v>5360963</v>
      </c>
      <c r="AF1603" s="16">
        <v>6610.31196054254</v>
      </c>
      <c r="AG1603" s="16">
        <v>343944</v>
      </c>
      <c r="AH1603" s="16">
        <v>424.09864364981502</v>
      </c>
    </row>
    <row r="1604" spans="1:34" x14ac:dyDescent="0.25">
      <c r="A1604" t="s">
        <v>3334</v>
      </c>
      <c r="B1604" t="s">
        <v>391</v>
      </c>
      <c r="C1604">
        <v>798</v>
      </c>
      <c r="D1604" t="s">
        <v>392</v>
      </c>
      <c r="E1604">
        <v>133</v>
      </c>
      <c r="F1604" t="s">
        <v>3335</v>
      </c>
      <c r="G1604" s="14">
        <v>564</v>
      </c>
      <c r="H1604" s="44">
        <f t="shared" si="76"/>
        <v>1261.3899999999999</v>
      </c>
      <c r="I1604" s="44">
        <f t="shared" si="77"/>
        <v>8684.73</v>
      </c>
      <c r="J1604" s="44">
        <f t="shared" si="78"/>
        <v>9946.119999999999</v>
      </c>
      <c r="K1604" s="15">
        <v>272.39999999999998</v>
      </c>
      <c r="L1604" s="15">
        <v>5546.98</v>
      </c>
      <c r="M1604" s="15">
        <v>370.64</v>
      </c>
      <c r="N1604" s="15">
        <v>6190.02</v>
      </c>
      <c r="O1604" s="16">
        <v>533.97</v>
      </c>
      <c r="P1604" s="16">
        <v>3137.75</v>
      </c>
      <c r="Q1604" s="16">
        <v>84.38</v>
      </c>
      <c r="R1604" s="16">
        <v>3756.11</v>
      </c>
      <c r="S1604" s="17">
        <v>9946.130000000001</v>
      </c>
      <c r="T1604" s="16">
        <v>5609617.3200000003</v>
      </c>
      <c r="U1604" s="16"/>
      <c r="V1604" s="16"/>
      <c r="W1604" s="16"/>
      <c r="X1604" s="31"/>
      <c r="Y1604" s="31"/>
      <c r="Z1604" s="31"/>
      <c r="AA1604" s="16">
        <v>152050</v>
      </c>
      <c r="AB1604" s="16">
        <v>269.5921985815603</v>
      </c>
      <c r="AC1604" s="16">
        <v>1584</v>
      </c>
      <c r="AD1604" s="16">
        <v>2.8085106382978724</v>
      </c>
      <c r="AE1604" s="16">
        <v>3031170</v>
      </c>
      <c r="AF1604" s="16">
        <v>5374.4148936170213</v>
      </c>
      <c r="AG1604" s="16">
        <v>97326</v>
      </c>
      <c r="AH1604" s="16">
        <v>172.56382978723406</v>
      </c>
    </row>
    <row r="1605" spans="1:34" x14ac:dyDescent="0.25">
      <c r="A1605" t="s">
        <v>3336</v>
      </c>
      <c r="B1605" t="s">
        <v>394</v>
      </c>
      <c r="C1605">
        <v>800</v>
      </c>
      <c r="D1605" t="s">
        <v>395</v>
      </c>
      <c r="E1605">
        <v>5</v>
      </c>
      <c r="F1605" t="s">
        <v>3337</v>
      </c>
      <c r="G1605" s="14">
        <v>363</v>
      </c>
      <c r="H1605" s="44">
        <f t="shared" si="76"/>
        <v>1708.74</v>
      </c>
      <c r="I1605" s="44">
        <f t="shared" si="77"/>
        <v>7648.7699999999995</v>
      </c>
      <c r="J1605" s="44">
        <f t="shared" si="78"/>
        <v>9357.51</v>
      </c>
      <c r="K1605" s="15">
        <v>741.38</v>
      </c>
      <c r="L1605" s="15">
        <v>5256.28</v>
      </c>
      <c r="M1605" s="15">
        <v>587.66999999999996</v>
      </c>
      <c r="N1605" s="15">
        <v>6585.33</v>
      </c>
      <c r="O1605" s="16">
        <v>332.28</v>
      </c>
      <c r="P1605" s="16">
        <v>2392.4899999999998</v>
      </c>
      <c r="Q1605" s="16">
        <v>47.41</v>
      </c>
      <c r="R1605" s="16">
        <v>2772.18</v>
      </c>
      <c r="S1605" s="17">
        <v>9357.51</v>
      </c>
      <c r="T1605" s="16">
        <v>3396776.13</v>
      </c>
      <c r="U1605" s="16"/>
      <c r="V1605" s="16"/>
      <c r="W1605" s="16"/>
      <c r="X1605" s="31"/>
      <c r="Y1605" s="31"/>
      <c r="Z1605" s="31"/>
      <c r="AA1605" s="16">
        <v>264652.46000000002</v>
      </c>
      <c r="AB1605" s="16">
        <v>729.07013774104689</v>
      </c>
      <c r="AC1605" s="16">
        <v>4467.6400000000003</v>
      </c>
      <c r="AD1605" s="16">
        <v>12.307548209366391</v>
      </c>
      <c r="AE1605" s="16">
        <v>1818797.72</v>
      </c>
      <c r="AF1605" s="16">
        <v>5010.4620385674934</v>
      </c>
      <c r="AG1605" s="16">
        <v>89232.23</v>
      </c>
      <c r="AH1605" s="16">
        <v>245.81881542699725</v>
      </c>
    </row>
    <row r="1606" spans="1:34" x14ac:dyDescent="0.25">
      <c r="A1606" t="s">
        <v>3338</v>
      </c>
      <c r="B1606" t="s">
        <v>394</v>
      </c>
      <c r="C1606">
        <v>800</v>
      </c>
      <c r="D1606" t="s">
        <v>395</v>
      </c>
      <c r="E1606">
        <v>15</v>
      </c>
      <c r="F1606" t="s">
        <v>3339</v>
      </c>
      <c r="G1606" s="14">
        <v>245</v>
      </c>
      <c r="H1606" s="44">
        <f t="shared" si="76"/>
        <v>1554.17</v>
      </c>
      <c r="I1606" s="44">
        <f t="shared" si="77"/>
        <v>7781.8099999999995</v>
      </c>
      <c r="J1606" s="44">
        <f t="shared" si="78"/>
        <v>9335.98</v>
      </c>
      <c r="K1606" s="15">
        <v>423.42</v>
      </c>
      <c r="L1606" s="15">
        <v>5389.32</v>
      </c>
      <c r="M1606" s="15">
        <v>751.06</v>
      </c>
      <c r="N1606" s="15">
        <v>6563.8</v>
      </c>
      <c r="O1606" s="16">
        <v>332.28</v>
      </c>
      <c r="P1606" s="16">
        <v>2392.4899999999998</v>
      </c>
      <c r="Q1606" s="16">
        <v>47.41</v>
      </c>
      <c r="R1606" s="16">
        <v>2772.18</v>
      </c>
      <c r="S1606" s="17">
        <v>9335.98</v>
      </c>
      <c r="T1606" s="16">
        <v>2287315.1</v>
      </c>
      <c r="U1606" s="16"/>
      <c r="V1606" s="16"/>
      <c r="W1606" s="16"/>
      <c r="X1606" s="31"/>
      <c r="Y1606" s="31"/>
      <c r="Z1606" s="31"/>
      <c r="AA1606" s="16">
        <v>100038.8</v>
      </c>
      <c r="AB1606" s="16">
        <v>408.32163265306122</v>
      </c>
      <c r="AC1606" s="16">
        <v>3700</v>
      </c>
      <c r="AD1606" s="16">
        <v>15.102040816326531</v>
      </c>
      <c r="AE1606" s="16">
        <v>1269967.58</v>
      </c>
      <c r="AF1606" s="16">
        <v>5183.5411428571433</v>
      </c>
      <c r="AG1606" s="16">
        <v>50415.51</v>
      </c>
      <c r="AH1606" s="16">
        <v>205.7775918367347</v>
      </c>
    </row>
    <row r="1607" spans="1:34" x14ac:dyDescent="0.25">
      <c r="A1607" t="s">
        <v>3340</v>
      </c>
      <c r="B1607" t="s">
        <v>394</v>
      </c>
      <c r="C1607">
        <v>800</v>
      </c>
      <c r="D1607" t="s">
        <v>395</v>
      </c>
      <c r="E1607">
        <v>20</v>
      </c>
      <c r="F1607" t="s">
        <v>3341</v>
      </c>
      <c r="G1607" s="14">
        <v>186</v>
      </c>
      <c r="H1607" s="44">
        <f t="shared" si="76"/>
        <v>1506.5700000000002</v>
      </c>
      <c r="I1607" s="44">
        <f t="shared" si="77"/>
        <v>7861.9</v>
      </c>
      <c r="J1607" s="44">
        <f t="shared" si="78"/>
        <v>9368.4699999999993</v>
      </c>
      <c r="K1607" s="15">
        <v>445.65</v>
      </c>
      <c r="L1607" s="15">
        <v>5469.41</v>
      </c>
      <c r="M1607" s="15">
        <v>681.23</v>
      </c>
      <c r="N1607" s="15">
        <v>6596.3</v>
      </c>
      <c r="O1607" s="16">
        <v>332.28</v>
      </c>
      <c r="P1607" s="16">
        <v>2392.4899999999998</v>
      </c>
      <c r="Q1607" s="16">
        <v>47.41</v>
      </c>
      <c r="R1607" s="16">
        <v>2772.18</v>
      </c>
      <c r="S1607" s="17">
        <v>9368.48</v>
      </c>
      <c r="T1607" s="16">
        <v>1742537.28</v>
      </c>
      <c r="U1607" s="16"/>
      <c r="V1607" s="16"/>
      <c r="W1607" s="16"/>
      <c r="X1607" s="31"/>
      <c r="Y1607" s="31"/>
      <c r="Z1607" s="31"/>
      <c r="AA1607" s="16">
        <v>80329.850000000006</v>
      </c>
      <c r="AB1607" s="16">
        <v>431.88091397849468</v>
      </c>
      <c r="AC1607" s="16">
        <v>2560.67</v>
      </c>
      <c r="AD1607" s="16">
        <v>13.767043010752689</v>
      </c>
      <c r="AE1607" s="16">
        <v>975241.86</v>
      </c>
      <c r="AF1607" s="16">
        <v>5243.2358064516129</v>
      </c>
      <c r="AG1607" s="16">
        <v>42069.32</v>
      </c>
      <c r="AH1607" s="16">
        <v>226.17913978494624</v>
      </c>
    </row>
    <row r="1608" spans="1:34" x14ac:dyDescent="0.25">
      <c r="A1608" t="s">
        <v>3342</v>
      </c>
      <c r="B1608" t="s">
        <v>394</v>
      </c>
      <c r="C1608">
        <v>800</v>
      </c>
      <c r="D1608" t="s">
        <v>395</v>
      </c>
      <c r="E1608">
        <v>25</v>
      </c>
      <c r="F1608" t="s">
        <v>3343</v>
      </c>
      <c r="G1608" s="14">
        <v>482</v>
      </c>
      <c r="H1608" s="44">
        <f t="shared" si="76"/>
        <v>920.28999999999985</v>
      </c>
      <c r="I1608" s="44">
        <f t="shared" si="77"/>
        <v>8334.0999999999985</v>
      </c>
      <c r="J1608" s="44">
        <f t="shared" si="78"/>
        <v>9254.3899999999976</v>
      </c>
      <c r="K1608" s="15">
        <v>152.76</v>
      </c>
      <c r="L1608" s="15">
        <v>5941.61</v>
      </c>
      <c r="M1608" s="15">
        <v>387.84</v>
      </c>
      <c r="N1608" s="15">
        <v>6482.21</v>
      </c>
      <c r="O1608" s="16">
        <v>332.28</v>
      </c>
      <c r="P1608" s="16">
        <v>2392.4899999999998</v>
      </c>
      <c r="Q1608" s="16">
        <v>47.41</v>
      </c>
      <c r="R1608" s="16">
        <v>2772.18</v>
      </c>
      <c r="S1608" s="17">
        <v>9254.39</v>
      </c>
      <c r="T1608" s="16">
        <v>4460615.9799999995</v>
      </c>
      <c r="U1608" s="16"/>
      <c r="V1608" s="16"/>
      <c r="W1608" s="16"/>
      <c r="X1608" s="31"/>
      <c r="Y1608" s="31"/>
      <c r="Z1608" s="31"/>
      <c r="AA1608" s="16">
        <v>60283.659999999996</v>
      </c>
      <c r="AB1608" s="16">
        <v>125.06983402489625</v>
      </c>
      <c r="AC1608" s="16">
        <v>13345.52</v>
      </c>
      <c r="AD1608" s="16">
        <v>27.68780082987552</v>
      </c>
      <c r="AE1608" s="16">
        <v>2714532.15</v>
      </c>
      <c r="AF1608" s="16">
        <v>5631.8094398340245</v>
      </c>
      <c r="AG1608" s="16">
        <v>149322.28</v>
      </c>
      <c r="AH1608" s="16">
        <v>309.79726141078839</v>
      </c>
    </row>
    <row r="1609" spans="1:34" x14ac:dyDescent="0.25">
      <c r="A1609" t="s">
        <v>3344</v>
      </c>
      <c r="B1609" t="s">
        <v>394</v>
      </c>
      <c r="C1609">
        <v>800</v>
      </c>
      <c r="D1609" t="s">
        <v>395</v>
      </c>
      <c r="E1609">
        <v>30</v>
      </c>
      <c r="F1609" t="s">
        <v>3345</v>
      </c>
      <c r="G1609" s="14">
        <v>286</v>
      </c>
      <c r="H1609" s="44">
        <f t="shared" si="76"/>
        <v>1521.48</v>
      </c>
      <c r="I1609" s="44">
        <f t="shared" si="77"/>
        <v>7600.33</v>
      </c>
      <c r="J1609" s="44">
        <f t="shared" si="78"/>
        <v>9121.81</v>
      </c>
      <c r="K1609" s="15">
        <v>397.45</v>
      </c>
      <c r="L1609" s="15">
        <v>5207.84</v>
      </c>
      <c r="M1609" s="15">
        <v>744.34</v>
      </c>
      <c r="N1609" s="15">
        <v>6349.62</v>
      </c>
      <c r="O1609" s="16">
        <v>332.28</v>
      </c>
      <c r="P1609" s="16">
        <v>2392.4899999999998</v>
      </c>
      <c r="Q1609" s="16">
        <v>47.41</v>
      </c>
      <c r="R1609" s="16">
        <v>2772.18</v>
      </c>
      <c r="S1609" s="17">
        <v>9121.7999999999993</v>
      </c>
      <c r="T1609" s="16">
        <v>2608834.7999999998</v>
      </c>
      <c r="U1609" s="16"/>
      <c r="V1609" s="16"/>
      <c r="W1609" s="16"/>
      <c r="X1609" s="31"/>
      <c r="Y1609" s="31"/>
      <c r="Z1609" s="31"/>
      <c r="AA1609" s="16">
        <v>105933.51000000001</v>
      </c>
      <c r="AB1609" s="16">
        <v>370.39688811188813</v>
      </c>
      <c r="AC1609" s="16">
        <v>7735.96</v>
      </c>
      <c r="AD1609" s="16">
        <v>27.04881118881119</v>
      </c>
      <c r="AE1609" s="16">
        <v>1464176.88</v>
      </c>
      <c r="AF1609" s="16">
        <v>5119.4995804195796</v>
      </c>
      <c r="AG1609" s="16">
        <v>25264.260000000002</v>
      </c>
      <c r="AH1609" s="16">
        <v>88.336573426573437</v>
      </c>
    </row>
    <row r="1610" spans="1:34" x14ac:dyDescent="0.25">
      <c r="A1610" t="s">
        <v>3346</v>
      </c>
      <c r="B1610" t="s">
        <v>394</v>
      </c>
      <c r="C1610">
        <v>800</v>
      </c>
      <c r="D1610" t="s">
        <v>395</v>
      </c>
      <c r="E1610">
        <v>35</v>
      </c>
      <c r="F1610" t="s">
        <v>3347</v>
      </c>
      <c r="G1610" s="14">
        <v>204</v>
      </c>
      <c r="H1610" s="44">
        <f t="shared" si="76"/>
        <v>1459.73</v>
      </c>
      <c r="I1610" s="44">
        <f t="shared" si="77"/>
        <v>8893.2999999999993</v>
      </c>
      <c r="J1610" s="44">
        <f t="shared" si="78"/>
        <v>10353.029999999999</v>
      </c>
      <c r="K1610" s="15">
        <v>435.67</v>
      </c>
      <c r="L1610" s="15">
        <v>6500.81</v>
      </c>
      <c r="M1610" s="15">
        <v>644.37</v>
      </c>
      <c r="N1610" s="15">
        <v>7580.84</v>
      </c>
      <c r="O1610" s="16">
        <v>332.28</v>
      </c>
      <c r="P1610" s="16">
        <v>2392.4899999999998</v>
      </c>
      <c r="Q1610" s="16">
        <v>47.41</v>
      </c>
      <c r="R1610" s="16">
        <v>2772.18</v>
      </c>
      <c r="S1610" s="17">
        <v>10353.02</v>
      </c>
      <c r="T1610" s="16">
        <v>2112016.08</v>
      </c>
      <c r="U1610" s="16"/>
      <c r="V1610" s="16"/>
      <c r="W1610" s="16"/>
      <c r="X1610" s="31"/>
      <c r="Y1610" s="31"/>
      <c r="Z1610" s="31"/>
      <c r="AA1610" s="16">
        <v>84827.209999999992</v>
      </c>
      <c r="AB1610" s="16">
        <v>415.81965686274503</v>
      </c>
      <c r="AC1610" s="16">
        <v>4049.07</v>
      </c>
      <c r="AD1610" s="16">
        <v>19.848382352941176</v>
      </c>
      <c r="AE1610" s="16">
        <v>1282228.3999999999</v>
      </c>
      <c r="AF1610" s="16">
        <v>6285.4333333333325</v>
      </c>
      <c r="AG1610" s="16">
        <v>43936.409999999996</v>
      </c>
      <c r="AH1610" s="16">
        <v>215.37455882352938</v>
      </c>
    </row>
    <row r="1611" spans="1:34" x14ac:dyDescent="0.25">
      <c r="A1611" t="s">
        <v>3348</v>
      </c>
      <c r="B1611" t="s">
        <v>394</v>
      </c>
      <c r="C1611">
        <v>800</v>
      </c>
      <c r="D1611" t="s">
        <v>395</v>
      </c>
      <c r="E1611">
        <v>45</v>
      </c>
      <c r="F1611" t="s">
        <v>3349</v>
      </c>
      <c r="G1611" s="14">
        <v>562</v>
      </c>
      <c r="H1611" s="44">
        <f t="shared" si="76"/>
        <v>966.04</v>
      </c>
      <c r="I1611" s="44">
        <f t="shared" si="77"/>
        <v>9146.64</v>
      </c>
      <c r="J1611" s="44">
        <f t="shared" si="78"/>
        <v>10112.68</v>
      </c>
      <c r="K1611" s="15">
        <v>164.38</v>
      </c>
      <c r="L1611" s="15">
        <v>6754.15</v>
      </c>
      <c r="M1611" s="15">
        <v>421.97</v>
      </c>
      <c r="N1611" s="15">
        <v>7340.5</v>
      </c>
      <c r="O1611" s="16">
        <v>332.28</v>
      </c>
      <c r="P1611" s="16">
        <v>2392.4899999999998</v>
      </c>
      <c r="Q1611" s="16">
        <v>47.41</v>
      </c>
      <c r="R1611" s="16">
        <v>2772.18</v>
      </c>
      <c r="S1611" s="17">
        <v>10112.68</v>
      </c>
      <c r="T1611" s="16">
        <v>5683326.1600000001</v>
      </c>
      <c r="U1611" s="16"/>
      <c r="V1611" s="16"/>
      <c r="W1611" s="16"/>
      <c r="X1611" s="31"/>
      <c r="Y1611" s="31"/>
      <c r="Z1611" s="31"/>
      <c r="AA1611" s="16">
        <v>77308.209999999992</v>
      </c>
      <c r="AB1611" s="16">
        <v>137.55909252669036</v>
      </c>
      <c r="AC1611" s="16">
        <v>15071.55</v>
      </c>
      <c r="AD1611" s="16">
        <v>26.817704626334518</v>
      </c>
      <c r="AE1611" s="16">
        <v>3635886.4000000004</v>
      </c>
      <c r="AF1611" s="16">
        <v>6469.5487544483994</v>
      </c>
      <c r="AG1611" s="16">
        <v>159948.54</v>
      </c>
      <c r="AH1611" s="16">
        <v>284.60594306049825</v>
      </c>
    </row>
    <row r="1612" spans="1:34" x14ac:dyDescent="0.25">
      <c r="A1612" t="s">
        <v>3350</v>
      </c>
      <c r="B1612" t="s">
        <v>394</v>
      </c>
      <c r="C1612">
        <v>800</v>
      </c>
      <c r="D1612" t="s">
        <v>395</v>
      </c>
      <c r="E1612">
        <v>51</v>
      </c>
      <c r="F1612" t="s">
        <v>3351</v>
      </c>
      <c r="G1612" s="14">
        <v>329</v>
      </c>
      <c r="H1612" s="44">
        <f t="shared" si="76"/>
        <v>1675.77</v>
      </c>
      <c r="I1612" s="44">
        <f t="shared" si="77"/>
        <v>7040.1799999999994</v>
      </c>
      <c r="J1612" s="44">
        <f t="shared" si="78"/>
        <v>8715.9499999999989</v>
      </c>
      <c r="K1612" s="15">
        <v>547.42999999999995</v>
      </c>
      <c r="L1612" s="15">
        <v>4647.6899999999996</v>
      </c>
      <c r="M1612" s="15">
        <v>748.65</v>
      </c>
      <c r="N1612" s="15">
        <v>5943.77</v>
      </c>
      <c r="O1612" s="16">
        <v>332.28</v>
      </c>
      <c r="P1612" s="16">
        <v>2392.4899999999998</v>
      </c>
      <c r="Q1612" s="16">
        <v>47.41</v>
      </c>
      <c r="R1612" s="16">
        <v>2772.18</v>
      </c>
      <c r="S1612" s="17">
        <v>8715.9500000000007</v>
      </c>
      <c r="T1612" s="16">
        <v>2867547.5500000003</v>
      </c>
      <c r="U1612" s="16"/>
      <c r="V1612" s="16"/>
      <c r="W1612" s="16"/>
      <c r="X1612" s="31"/>
      <c r="Y1612" s="31"/>
      <c r="Z1612" s="31"/>
      <c r="AA1612" s="16">
        <v>175740.07</v>
      </c>
      <c r="AB1612" s="16">
        <v>534.16434650455926</v>
      </c>
      <c r="AC1612" s="16">
        <v>4365.1499999999996</v>
      </c>
      <c r="AD1612" s="16">
        <v>13.267933130699086</v>
      </c>
      <c r="AE1612" s="16">
        <v>1450052.26</v>
      </c>
      <c r="AF1612" s="16">
        <v>4407.4536778115498</v>
      </c>
      <c r="AG1612" s="16">
        <v>79037.17</v>
      </c>
      <c r="AH1612" s="16">
        <v>240.23455927051671</v>
      </c>
    </row>
    <row r="1613" spans="1:34" x14ac:dyDescent="0.25">
      <c r="A1613" t="s">
        <v>3352</v>
      </c>
      <c r="B1613" t="s">
        <v>394</v>
      </c>
      <c r="C1613">
        <v>800</v>
      </c>
      <c r="D1613" t="s">
        <v>395</v>
      </c>
      <c r="E1613">
        <v>60</v>
      </c>
      <c r="F1613" t="s">
        <v>1512</v>
      </c>
      <c r="G1613" s="14">
        <v>218</v>
      </c>
      <c r="H1613" s="44">
        <f t="shared" si="76"/>
        <v>1628.75</v>
      </c>
      <c r="I1613" s="44">
        <f t="shared" si="77"/>
        <v>8199.4699999999993</v>
      </c>
      <c r="J1613" s="44">
        <f t="shared" si="78"/>
        <v>9828.2199999999993</v>
      </c>
      <c r="K1613" s="15">
        <v>542.29</v>
      </c>
      <c r="L1613" s="15">
        <v>5806.98</v>
      </c>
      <c r="M1613" s="15">
        <v>706.77</v>
      </c>
      <c r="N1613" s="15">
        <v>7056.05</v>
      </c>
      <c r="O1613" s="16">
        <v>332.28</v>
      </c>
      <c r="P1613" s="16">
        <v>2392.4899999999998</v>
      </c>
      <c r="Q1613" s="16">
        <v>47.41</v>
      </c>
      <c r="R1613" s="16">
        <v>2772.18</v>
      </c>
      <c r="S1613" s="17">
        <v>9828.23</v>
      </c>
      <c r="T1613" s="16">
        <v>2142554.14</v>
      </c>
      <c r="U1613" s="16"/>
      <c r="V1613" s="16"/>
      <c r="W1613" s="16"/>
      <c r="X1613" s="31"/>
      <c r="Y1613" s="31"/>
      <c r="Z1613" s="31"/>
      <c r="AA1613" s="16">
        <v>113449.56</v>
      </c>
      <c r="AB1613" s="16">
        <v>520.41082568807337</v>
      </c>
      <c r="AC1613" s="16">
        <v>4770.68</v>
      </c>
      <c r="AD1613" s="16">
        <v>21.883853211009175</v>
      </c>
      <c r="AE1613" s="16">
        <v>1212852.3400000001</v>
      </c>
      <c r="AF1613" s="16">
        <v>5563.5428440366977</v>
      </c>
      <c r="AG1613" s="16">
        <v>53069.97</v>
      </c>
      <c r="AH1613" s="16">
        <v>243.44022935779816</v>
      </c>
    </row>
    <row r="1614" spans="1:34" x14ac:dyDescent="0.25">
      <c r="A1614" t="s">
        <v>3353</v>
      </c>
      <c r="B1614" t="s">
        <v>397</v>
      </c>
      <c r="C1614">
        <v>810</v>
      </c>
      <c r="D1614" t="s">
        <v>398</v>
      </c>
      <c r="E1614">
        <v>10</v>
      </c>
      <c r="F1614" t="s">
        <v>3354</v>
      </c>
      <c r="G1614" s="14">
        <v>433</v>
      </c>
      <c r="H1614" s="44">
        <f t="shared" si="76"/>
        <v>1218.75</v>
      </c>
      <c r="I1614" s="44">
        <f t="shared" si="77"/>
        <v>8451.4399999999987</v>
      </c>
      <c r="J1614" s="44">
        <f t="shared" si="78"/>
        <v>9670.1899999999987</v>
      </c>
      <c r="K1614" s="15">
        <v>307.72000000000003</v>
      </c>
      <c r="L1614" s="15">
        <v>5815.94</v>
      </c>
      <c r="M1614" s="15">
        <v>533.64</v>
      </c>
      <c r="N1614" s="15">
        <v>6657.3</v>
      </c>
      <c r="O1614" s="16">
        <v>377.39</v>
      </c>
      <c r="P1614" s="16">
        <v>2635.5</v>
      </c>
      <c r="Q1614" s="16">
        <v>0</v>
      </c>
      <c r="R1614" s="16">
        <v>3012.89</v>
      </c>
      <c r="S1614" s="17">
        <v>9670.19</v>
      </c>
      <c r="T1614" s="16">
        <v>4187192.27</v>
      </c>
      <c r="U1614" s="16"/>
      <c r="V1614" s="16"/>
      <c r="W1614" s="16"/>
      <c r="X1614" s="31"/>
      <c r="Y1614" s="31"/>
      <c r="Z1614" s="31"/>
      <c r="AA1614" s="16">
        <v>119507</v>
      </c>
      <c r="AB1614" s="16">
        <v>275.99769053117785</v>
      </c>
      <c r="AC1614" s="16">
        <v>13734</v>
      </c>
      <c r="AD1614" s="16">
        <v>31.71824480369515</v>
      </c>
      <c r="AE1614" s="16">
        <v>2396615</v>
      </c>
      <c r="AF1614" s="16">
        <v>5534.9076212471127</v>
      </c>
      <c r="AG1614" s="16">
        <v>121688</v>
      </c>
      <c r="AH1614" s="16">
        <v>281.03464203233256</v>
      </c>
    </row>
    <row r="1615" spans="1:34" x14ac:dyDescent="0.25">
      <c r="A1615" t="s">
        <v>3355</v>
      </c>
      <c r="B1615" t="s">
        <v>397</v>
      </c>
      <c r="C1615">
        <v>810</v>
      </c>
      <c r="D1615" t="s">
        <v>398</v>
      </c>
      <c r="E1615">
        <v>15</v>
      </c>
      <c r="F1615" t="s">
        <v>3356</v>
      </c>
      <c r="G1615" s="14">
        <v>437</v>
      </c>
      <c r="H1615" s="44">
        <f t="shared" si="76"/>
        <v>1773.2999999999997</v>
      </c>
      <c r="I1615" s="44">
        <f t="shared" si="77"/>
        <v>9026.380000000001</v>
      </c>
      <c r="J1615" s="44">
        <f t="shared" si="78"/>
        <v>10799.68</v>
      </c>
      <c r="K1615" s="15">
        <v>785.49</v>
      </c>
      <c r="L1615" s="15">
        <v>6390.88</v>
      </c>
      <c r="M1615" s="15">
        <v>610.41999999999996</v>
      </c>
      <c r="N1615" s="15">
        <v>7786.79</v>
      </c>
      <c r="O1615" s="16">
        <v>377.39</v>
      </c>
      <c r="P1615" s="16">
        <v>2635.5</v>
      </c>
      <c r="Q1615" s="16">
        <v>0</v>
      </c>
      <c r="R1615" s="16">
        <v>3012.89</v>
      </c>
      <c r="S1615" s="17">
        <v>10799.68</v>
      </c>
      <c r="T1615" s="16">
        <v>4719460.16</v>
      </c>
      <c r="U1615" s="16"/>
      <c r="V1615" s="16"/>
      <c r="W1615" s="16"/>
      <c r="X1615" s="31"/>
      <c r="Y1615" s="31"/>
      <c r="Z1615" s="31"/>
      <c r="AA1615" s="16">
        <v>275790</v>
      </c>
      <c r="AB1615" s="16">
        <v>631.09839816933641</v>
      </c>
      <c r="AC1615" s="16">
        <v>67469</v>
      </c>
      <c r="AD1615" s="16">
        <v>154.39130434782609</v>
      </c>
      <c r="AE1615" s="16">
        <v>2688792</v>
      </c>
      <c r="AF1615" s="16">
        <v>6152.8421052631575</v>
      </c>
      <c r="AG1615" s="16">
        <v>104024</v>
      </c>
      <c r="AH1615" s="16">
        <v>238.04118993135012</v>
      </c>
    </row>
    <row r="1616" spans="1:34" x14ac:dyDescent="0.25">
      <c r="A1616" t="s">
        <v>3357</v>
      </c>
      <c r="B1616" t="s">
        <v>397</v>
      </c>
      <c r="C1616">
        <v>810</v>
      </c>
      <c r="D1616" t="s">
        <v>398</v>
      </c>
      <c r="E1616">
        <v>17</v>
      </c>
      <c r="F1616" t="s">
        <v>3358</v>
      </c>
      <c r="G1616" s="14">
        <v>374</v>
      </c>
      <c r="H1616" s="44">
        <f t="shared" si="76"/>
        <v>1754.3399999999997</v>
      </c>
      <c r="I1616" s="44">
        <f t="shared" si="77"/>
        <v>8283.98</v>
      </c>
      <c r="J1616" s="44">
        <f t="shared" si="78"/>
        <v>10038.32</v>
      </c>
      <c r="K1616" s="15">
        <v>525.15</v>
      </c>
      <c r="L1616" s="15">
        <v>5648.48</v>
      </c>
      <c r="M1616" s="15">
        <v>851.8</v>
      </c>
      <c r="N1616" s="15">
        <v>7025.43</v>
      </c>
      <c r="O1616" s="16">
        <v>377.39</v>
      </c>
      <c r="P1616" s="16">
        <v>2635.5</v>
      </c>
      <c r="Q1616" s="16">
        <v>0</v>
      </c>
      <c r="R1616" s="16">
        <v>3012.89</v>
      </c>
      <c r="S1616" s="17">
        <v>10038.32</v>
      </c>
      <c r="T1616" s="16">
        <v>3754331.6799999997</v>
      </c>
      <c r="U1616" s="16"/>
      <c r="V1616" s="16"/>
      <c r="W1616" s="16"/>
      <c r="X1616" s="31"/>
      <c r="Y1616" s="31"/>
      <c r="Z1616" s="31"/>
      <c r="AA1616" s="16">
        <v>127404</v>
      </c>
      <c r="AB1616" s="16">
        <v>340.65240641711227</v>
      </c>
      <c r="AC1616" s="16">
        <v>69002</v>
      </c>
      <c r="AD1616" s="16">
        <v>184.49732620320856</v>
      </c>
      <c r="AE1616" s="16">
        <v>2029404</v>
      </c>
      <c r="AF1616" s="16">
        <v>5426.2139037433153</v>
      </c>
      <c r="AG1616" s="16">
        <v>83129</v>
      </c>
      <c r="AH1616" s="16">
        <v>222.27005347593584</v>
      </c>
    </row>
    <row r="1617" spans="1:34" x14ac:dyDescent="0.25">
      <c r="A1617" t="s">
        <v>3359</v>
      </c>
      <c r="B1617" t="s">
        <v>397</v>
      </c>
      <c r="C1617">
        <v>810</v>
      </c>
      <c r="D1617" t="s">
        <v>398</v>
      </c>
      <c r="E1617">
        <v>25</v>
      </c>
      <c r="F1617" t="s">
        <v>3360</v>
      </c>
      <c r="G1617" s="14">
        <v>671</v>
      </c>
      <c r="H1617" s="44">
        <f t="shared" si="76"/>
        <v>935.16</v>
      </c>
      <c r="I1617" s="44">
        <f t="shared" si="77"/>
        <v>8005.78</v>
      </c>
      <c r="J1617" s="44">
        <f t="shared" si="78"/>
        <v>8940.94</v>
      </c>
      <c r="K1617" s="15">
        <v>176.6</v>
      </c>
      <c r="L1617" s="15">
        <v>5370.28</v>
      </c>
      <c r="M1617" s="15">
        <v>381.17</v>
      </c>
      <c r="N1617" s="15">
        <v>5928.06</v>
      </c>
      <c r="O1617" s="16">
        <v>377.39</v>
      </c>
      <c r="P1617" s="16">
        <v>2635.5</v>
      </c>
      <c r="Q1617" s="16">
        <v>0</v>
      </c>
      <c r="R1617" s="16">
        <v>3012.89</v>
      </c>
      <c r="S1617" s="17">
        <v>8940.9500000000007</v>
      </c>
      <c r="T1617" s="16">
        <v>5999377.4500000002</v>
      </c>
      <c r="U1617" s="16"/>
      <c r="V1617" s="16"/>
      <c r="W1617" s="16"/>
      <c r="X1617" s="31"/>
      <c r="Y1617" s="31"/>
      <c r="Z1617" s="31"/>
      <c r="AA1617" s="16">
        <v>116706</v>
      </c>
      <c r="AB1617" s="16">
        <v>173.92846497764532</v>
      </c>
      <c r="AC1617" s="16">
        <v>1791</v>
      </c>
      <c r="AD1617" s="16">
        <v>2.6691505216095379</v>
      </c>
      <c r="AE1617" s="16">
        <v>3290789</v>
      </c>
      <c r="AF1617" s="16">
        <v>4904.3055141579734</v>
      </c>
      <c r="AG1617" s="16">
        <v>312672</v>
      </c>
      <c r="AH1617" s="16">
        <v>465.97913561847986</v>
      </c>
    </row>
    <row r="1618" spans="1:34" x14ac:dyDescent="0.25">
      <c r="A1618" t="s">
        <v>3361</v>
      </c>
      <c r="B1618" t="s">
        <v>400</v>
      </c>
      <c r="C1618">
        <v>820</v>
      </c>
      <c r="D1618" t="s">
        <v>401</v>
      </c>
      <c r="E1618">
        <v>25</v>
      </c>
      <c r="F1618" t="s">
        <v>3362</v>
      </c>
      <c r="G1618" s="14">
        <v>277</v>
      </c>
      <c r="H1618" s="44">
        <f t="shared" ref="H1618:H1681" si="79">SUM(K1618,M1618,O1618,Q1618)</f>
        <v>1877.67</v>
      </c>
      <c r="I1618" s="44">
        <f t="shared" ref="I1618:I1681" si="80">SUM(L1618,P1618)</f>
        <v>9752.98</v>
      </c>
      <c r="J1618" s="44">
        <f t="shared" ref="J1618:J1681" si="81">SUM(H1618:I1618)</f>
        <v>11630.65</v>
      </c>
      <c r="K1618" s="15">
        <v>798.36</v>
      </c>
      <c r="L1618" s="15">
        <v>7265.42</v>
      </c>
      <c r="M1618" s="15">
        <v>529.28</v>
      </c>
      <c r="N1618" s="15">
        <v>8593.06</v>
      </c>
      <c r="O1618" s="16">
        <v>461.91</v>
      </c>
      <c r="P1618" s="16">
        <v>2487.56</v>
      </c>
      <c r="Q1618" s="16">
        <v>88.12</v>
      </c>
      <c r="R1618" s="16">
        <v>3037.6</v>
      </c>
      <c r="S1618" s="17">
        <v>11630.66</v>
      </c>
      <c r="T1618" s="16">
        <v>3221692.82</v>
      </c>
      <c r="U1618" s="16"/>
      <c r="V1618" s="16"/>
      <c r="W1618" s="16"/>
      <c r="X1618" s="31"/>
      <c r="Y1618" s="31"/>
      <c r="Z1618" s="31"/>
      <c r="AA1618" s="16">
        <v>209451</v>
      </c>
      <c r="AB1618" s="16">
        <v>756.14079422382667</v>
      </c>
      <c r="AC1618" s="16">
        <v>11696</v>
      </c>
      <c r="AD1618" s="16">
        <v>42.223826714801447</v>
      </c>
      <c r="AE1618" s="16">
        <v>1908217</v>
      </c>
      <c r="AF1618" s="16">
        <v>6888.8700361010833</v>
      </c>
      <c r="AG1618" s="16">
        <v>104304</v>
      </c>
      <c r="AH1618" s="16">
        <v>376.54873646209387</v>
      </c>
    </row>
    <row r="1619" spans="1:34" x14ac:dyDescent="0.25">
      <c r="A1619" t="s">
        <v>3363</v>
      </c>
      <c r="B1619" t="s">
        <v>400</v>
      </c>
      <c r="C1619">
        <v>820</v>
      </c>
      <c r="D1619" t="s">
        <v>401</v>
      </c>
      <c r="E1619">
        <v>30</v>
      </c>
      <c r="F1619" t="s">
        <v>3364</v>
      </c>
      <c r="G1619" s="14">
        <v>308</v>
      </c>
      <c r="H1619" s="44">
        <f t="shared" si="79"/>
        <v>1630.5300000000002</v>
      </c>
      <c r="I1619" s="44">
        <f t="shared" si="80"/>
        <v>8949.84</v>
      </c>
      <c r="J1619" s="44">
        <f t="shared" si="81"/>
        <v>10580.37</v>
      </c>
      <c r="K1619" s="15">
        <v>585.07000000000005</v>
      </c>
      <c r="L1619" s="15">
        <v>6462.28</v>
      </c>
      <c r="M1619" s="15">
        <v>495.43</v>
      </c>
      <c r="N1619" s="15">
        <v>7542.78</v>
      </c>
      <c r="O1619" s="16">
        <v>461.91</v>
      </c>
      <c r="P1619" s="16">
        <v>2487.56</v>
      </c>
      <c r="Q1619" s="16">
        <v>88.12</v>
      </c>
      <c r="R1619" s="16">
        <v>3037.6</v>
      </c>
      <c r="S1619" s="17">
        <v>10580.38</v>
      </c>
      <c r="T1619" s="16">
        <v>3258757.0399999996</v>
      </c>
      <c r="U1619" s="16"/>
      <c r="V1619" s="16"/>
      <c r="W1619" s="16"/>
      <c r="X1619" s="31"/>
      <c r="Y1619" s="31"/>
      <c r="Z1619" s="31"/>
      <c r="AA1619" s="16">
        <v>160710</v>
      </c>
      <c r="AB1619" s="16">
        <v>521.78571428571433</v>
      </c>
      <c r="AC1619" s="16">
        <v>19493</v>
      </c>
      <c r="AD1619" s="16">
        <v>63.288961038961041</v>
      </c>
      <c r="AE1619" s="16">
        <v>1871236</v>
      </c>
      <c r="AF1619" s="16">
        <v>6075.4415584415583</v>
      </c>
      <c r="AG1619" s="16">
        <v>119145</v>
      </c>
      <c r="AH1619" s="16">
        <v>386.83441558441558</v>
      </c>
    </row>
    <row r="1620" spans="1:34" x14ac:dyDescent="0.25">
      <c r="A1620" t="s">
        <v>3365</v>
      </c>
      <c r="B1620" t="s">
        <v>400</v>
      </c>
      <c r="C1620">
        <v>820</v>
      </c>
      <c r="D1620" t="s">
        <v>401</v>
      </c>
      <c r="E1620">
        <v>35</v>
      </c>
      <c r="F1620" t="s">
        <v>3366</v>
      </c>
      <c r="G1620" s="14">
        <v>512</v>
      </c>
      <c r="H1620" s="44">
        <f t="shared" si="79"/>
        <v>1728.1100000000001</v>
      </c>
      <c r="I1620" s="44">
        <f t="shared" si="80"/>
        <v>8092.3700000000008</v>
      </c>
      <c r="J1620" s="44">
        <f t="shared" si="81"/>
        <v>9820.4800000000014</v>
      </c>
      <c r="K1620" s="15">
        <v>649.23</v>
      </c>
      <c r="L1620" s="15">
        <v>5604.81</v>
      </c>
      <c r="M1620" s="15">
        <v>528.85</v>
      </c>
      <c r="N1620" s="15">
        <v>6782.89</v>
      </c>
      <c r="O1620" s="16">
        <v>461.91</v>
      </c>
      <c r="P1620" s="16">
        <v>2487.56</v>
      </c>
      <c r="Q1620" s="16">
        <v>88.12</v>
      </c>
      <c r="R1620" s="16">
        <v>3037.6</v>
      </c>
      <c r="S1620" s="17">
        <v>9820.49</v>
      </c>
      <c r="T1620" s="16">
        <v>5028090.88</v>
      </c>
      <c r="U1620" s="16"/>
      <c r="V1620" s="16"/>
      <c r="W1620" s="16"/>
      <c r="X1620" s="31"/>
      <c r="Y1620" s="31"/>
      <c r="Z1620" s="31"/>
      <c r="AA1620" s="16">
        <v>319174</v>
      </c>
      <c r="AB1620" s="16">
        <v>623.38671875</v>
      </c>
      <c r="AC1620" s="16">
        <v>13234</v>
      </c>
      <c r="AD1620" s="16">
        <v>25.84765625</v>
      </c>
      <c r="AE1620" s="16">
        <v>2760952</v>
      </c>
      <c r="AF1620" s="16">
        <v>5392.484375</v>
      </c>
      <c r="AG1620" s="16">
        <v>108710</v>
      </c>
      <c r="AH1620" s="16">
        <v>212.32421875</v>
      </c>
    </row>
    <row r="1621" spans="1:34" x14ac:dyDescent="0.25">
      <c r="A1621" t="s">
        <v>3367</v>
      </c>
      <c r="B1621" t="s">
        <v>400</v>
      </c>
      <c r="C1621">
        <v>820</v>
      </c>
      <c r="D1621" t="s">
        <v>401</v>
      </c>
      <c r="E1621">
        <v>55</v>
      </c>
      <c r="F1621" t="s">
        <v>3368</v>
      </c>
      <c r="G1621" s="14">
        <v>199</v>
      </c>
      <c r="H1621" s="44">
        <f t="shared" si="79"/>
        <v>1691.29</v>
      </c>
      <c r="I1621" s="44">
        <f t="shared" si="80"/>
        <v>9685.89</v>
      </c>
      <c r="J1621" s="44">
        <f t="shared" si="81"/>
        <v>11377.18</v>
      </c>
      <c r="K1621" s="15">
        <v>523.97</v>
      </c>
      <c r="L1621" s="15">
        <v>7198.33</v>
      </c>
      <c r="M1621" s="15">
        <v>617.29</v>
      </c>
      <c r="N1621" s="15">
        <v>8339.58</v>
      </c>
      <c r="O1621" s="16">
        <v>461.91</v>
      </c>
      <c r="P1621" s="16">
        <v>2487.56</v>
      </c>
      <c r="Q1621" s="16">
        <v>88.12</v>
      </c>
      <c r="R1621" s="16">
        <v>3037.6</v>
      </c>
      <c r="S1621" s="17">
        <v>11377.18</v>
      </c>
      <c r="T1621" s="16">
        <v>2264058.8199999998</v>
      </c>
      <c r="U1621" s="16"/>
      <c r="V1621" s="16"/>
      <c r="W1621" s="16"/>
      <c r="X1621" s="31"/>
      <c r="Y1621" s="31"/>
      <c r="Z1621" s="31"/>
      <c r="AA1621" s="16">
        <v>98887</v>
      </c>
      <c r="AB1621" s="16">
        <v>496.91959798994975</v>
      </c>
      <c r="AC1621" s="16">
        <v>5383</v>
      </c>
      <c r="AD1621" s="16">
        <v>27.050251256281406</v>
      </c>
      <c r="AE1621" s="16">
        <v>1391209</v>
      </c>
      <c r="AF1621" s="16">
        <v>6991</v>
      </c>
      <c r="AG1621" s="16">
        <v>41258</v>
      </c>
      <c r="AH1621" s="16">
        <v>207.32663316582915</v>
      </c>
    </row>
    <row r="1622" spans="1:34" x14ac:dyDescent="0.25">
      <c r="A1622" t="s">
        <v>3369</v>
      </c>
      <c r="B1622" t="s">
        <v>400</v>
      </c>
      <c r="C1622">
        <v>820</v>
      </c>
      <c r="D1622" t="s">
        <v>401</v>
      </c>
      <c r="E1622">
        <v>60</v>
      </c>
      <c r="F1622" t="s">
        <v>3370</v>
      </c>
      <c r="G1622" s="14">
        <v>794</v>
      </c>
      <c r="H1622" s="44">
        <f t="shared" si="79"/>
        <v>979.85</v>
      </c>
      <c r="I1622" s="44">
        <f t="shared" si="80"/>
        <v>9408.2999999999993</v>
      </c>
      <c r="J1622" s="44">
        <f t="shared" si="81"/>
        <v>10388.15</v>
      </c>
      <c r="K1622" s="15">
        <v>155.87</v>
      </c>
      <c r="L1622" s="15">
        <v>6920.74</v>
      </c>
      <c r="M1622" s="15">
        <v>273.95</v>
      </c>
      <c r="N1622" s="15">
        <v>7350.57</v>
      </c>
      <c r="O1622" s="16">
        <v>461.91</v>
      </c>
      <c r="P1622" s="16">
        <v>2487.56</v>
      </c>
      <c r="Q1622" s="16">
        <v>88.12</v>
      </c>
      <c r="R1622" s="16">
        <v>3037.6</v>
      </c>
      <c r="S1622" s="17">
        <v>10388.17</v>
      </c>
      <c r="T1622" s="16">
        <v>8248206.9800000004</v>
      </c>
      <c r="U1622" s="16"/>
      <c r="V1622" s="16"/>
      <c r="W1622" s="16"/>
      <c r="X1622" s="31"/>
      <c r="Y1622" s="31"/>
      <c r="Z1622" s="31"/>
      <c r="AA1622" s="16">
        <v>111478</v>
      </c>
      <c r="AB1622" s="16">
        <v>140.40050377833754</v>
      </c>
      <c r="AC1622" s="16">
        <v>12283</v>
      </c>
      <c r="AD1622" s="16">
        <v>15.469773299748111</v>
      </c>
      <c r="AE1622" s="16">
        <v>5162030</v>
      </c>
      <c r="AF1622" s="16">
        <v>6501.2972292191434</v>
      </c>
      <c r="AG1622" s="16">
        <v>333040</v>
      </c>
      <c r="AH1622" s="16">
        <v>419.44584382871534</v>
      </c>
    </row>
    <row r="1623" spans="1:34" x14ac:dyDescent="0.25">
      <c r="A1623" t="s">
        <v>3371</v>
      </c>
      <c r="B1623" t="s">
        <v>400</v>
      </c>
      <c r="C1623">
        <v>820</v>
      </c>
      <c r="D1623" t="s">
        <v>401</v>
      </c>
      <c r="E1623">
        <v>75</v>
      </c>
      <c r="F1623" t="s">
        <v>3372</v>
      </c>
      <c r="G1623" s="14">
        <v>327</v>
      </c>
      <c r="H1623" s="44">
        <f t="shared" si="79"/>
        <v>1223.9900000000002</v>
      </c>
      <c r="I1623" s="44">
        <f t="shared" si="80"/>
        <v>8954.16</v>
      </c>
      <c r="J1623" s="44">
        <f t="shared" si="81"/>
        <v>10178.15</v>
      </c>
      <c r="K1623" s="15">
        <v>242.85</v>
      </c>
      <c r="L1623" s="15">
        <v>6466.6</v>
      </c>
      <c r="M1623" s="15">
        <v>431.11</v>
      </c>
      <c r="N1623" s="15">
        <v>7140.56</v>
      </c>
      <c r="O1623" s="16">
        <v>461.91</v>
      </c>
      <c r="P1623" s="16">
        <v>2487.56</v>
      </c>
      <c r="Q1623" s="16">
        <v>88.12</v>
      </c>
      <c r="R1623" s="16">
        <v>3037.6</v>
      </c>
      <c r="S1623" s="17">
        <v>10178.16</v>
      </c>
      <c r="T1623" s="16">
        <v>3328258.32</v>
      </c>
      <c r="U1623" s="16"/>
      <c r="V1623" s="16"/>
      <c r="W1623" s="16"/>
      <c r="X1623" s="31"/>
      <c r="Y1623" s="31"/>
      <c r="Z1623" s="31"/>
      <c r="AA1623" s="16">
        <v>64017</v>
      </c>
      <c r="AB1623" s="16">
        <v>195.77064220183487</v>
      </c>
      <c r="AC1623" s="16">
        <v>15395</v>
      </c>
      <c r="AD1623" s="16">
        <v>47.079510703363916</v>
      </c>
      <c r="AE1623" s="16">
        <v>2023126</v>
      </c>
      <c r="AF1623" s="16">
        <v>6186.9296636085628</v>
      </c>
      <c r="AG1623" s="16">
        <v>91451</v>
      </c>
      <c r="AH1623" s="16">
        <v>279.66666666666669</v>
      </c>
    </row>
    <row r="1624" spans="1:34" x14ac:dyDescent="0.25">
      <c r="A1624" t="s">
        <v>3373</v>
      </c>
      <c r="B1624" t="s">
        <v>400</v>
      </c>
      <c r="C1624">
        <v>820</v>
      </c>
      <c r="D1624" t="s">
        <v>401</v>
      </c>
      <c r="E1624">
        <v>80</v>
      </c>
      <c r="F1624" t="s">
        <v>3374</v>
      </c>
      <c r="G1624" s="14">
        <v>878</v>
      </c>
      <c r="H1624" s="44">
        <f t="shared" si="79"/>
        <v>1147.8200000000002</v>
      </c>
      <c r="I1624" s="44">
        <f t="shared" si="80"/>
        <v>8995.65</v>
      </c>
      <c r="J1624" s="44">
        <f t="shared" si="81"/>
        <v>10143.469999999999</v>
      </c>
      <c r="K1624" s="15">
        <v>304.29000000000002</v>
      </c>
      <c r="L1624" s="15">
        <v>6508.09</v>
      </c>
      <c r="M1624" s="15">
        <v>293.5</v>
      </c>
      <c r="N1624" s="15">
        <v>7105.87</v>
      </c>
      <c r="O1624" s="16">
        <v>461.91</v>
      </c>
      <c r="P1624" s="16">
        <v>2487.56</v>
      </c>
      <c r="Q1624" s="16">
        <v>88.12</v>
      </c>
      <c r="R1624" s="16">
        <v>3037.6</v>
      </c>
      <c r="S1624" s="17">
        <v>10143.469999999999</v>
      </c>
      <c r="T1624" s="16">
        <v>8905966.6600000001</v>
      </c>
      <c r="U1624" s="16"/>
      <c r="V1624" s="16"/>
      <c r="W1624" s="16"/>
      <c r="X1624" s="31"/>
      <c r="Y1624" s="31"/>
      <c r="Z1624" s="31"/>
      <c r="AA1624" s="16">
        <v>260873</v>
      </c>
      <c r="AB1624" s="16">
        <v>297.12186788154895</v>
      </c>
      <c r="AC1624" s="16">
        <v>6290</v>
      </c>
      <c r="AD1624" s="16">
        <v>7.1640091116173119</v>
      </c>
      <c r="AE1624" s="16">
        <v>5433660</v>
      </c>
      <c r="AF1624" s="16">
        <v>6188.6788154897495</v>
      </c>
      <c r="AG1624" s="16">
        <v>280443</v>
      </c>
      <c r="AH1624" s="16">
        <v>319.4111617312073</v>
      </c>
    </row>
    <row r="1625" spans="1:34" x14ac:dyDescent="0.25">
      <c r="A1625" t="s">
        <v>3375</v>
      </c>
      <c r="B1625" t="s">
        <v>400</v>
      </c>
      <c r="C1625">
        <v>820</v>
      </c>
      <c r="D1625" t="s">
        <v>401</v>
      </c>
      <c r="E1625">
        <v>85</v>
      </c>
      <c r="F1625" t="s">
        <v>3376</v>
      </c>
      <c r="G1625" s="14">
        <v>299</v>
      </c>
      <c r="H1625" s="44">
        <f t="shared" si="79"/>
        <v>1956.65</v>
      </c>
      <c r="I1625" s="44">
        <f t="shared" si="80"/>
        <v>10077.07</v>
      </c>
      <c r="J1625" s="44">
        <f t="shared" si="81"/>
        <v>12033.72</v>
      </c>
      <c r="K1625" s="15">
        <v>750.31</v>
      </c>
      <c r="L1625" s="15">
        <v>7589.51</v>
      </c>
      <c r="M1625" s="15">
        <v>656.31</v>
      </c>
      <c r="N1625" s="15">
        <v>8996.1299999999992</v>
      </c>
      <c r="O1625" s="16">
        <v>461.91</v>
      </c>
      <c r="P1625" s="16">
        <v>2487.56</v>
      </c>
      <c r="Q1625" s="16">
        <v>88.12</v>
      </c>
      <c r="R1625" s="16">
        <v>3037.6</v>
      </c>
      <c r="S1625" s="17">
        <v>12033.73</v>
      </c>
      <c r="T1625" s="16">
        <v>3598085.27</v>
      </c>
      <c r="U1625" s="16"/>
      <c r="V1625" s="16"/>
      <c r="W1625" s="16"/>
      <c r="X1625" s="31"/>
      <c r="Y1625" s="31"/>
      <c r="Z1625" s="31"/>
      <c r="AA1625" s="16">
        <v>191258</v>
      </c>
      <c r="AB1625" s="16">
        <v>639.65886287625415</v>
      </c>
      <c r="AC1625" s="16">
        <v>33086</v>
      </c>
      <c r="AD1625" s="16">
        <v>110.65551839464882</v>
      </c>
      <c r="AE1625" s="16">
        <v>2140736</v>
      </c>
      <c r="AF1625" s="16">
        <v>7159.652173913043</v>
      </c>
      <c r="AG1625" s="16">
        <v>128526</v>
      </c>
      <c r="AH1625" s="16">
        <v>429.85284280936457</v>
      </c>
    </row>
    <row r="1626" spans="1:34" x14ac:dyDescent="0.25">
      <c r="A1626" t="s">
        <v>3377</v>
      </c>
      <c r="B1626" t="s">
        <v>400</v>
      </c>
      <c r="C1626">
        <v>820</v>
      </c>
      <c r="D1626" t="s">
        <v>401</v>
      </c>
      <c r="E1626">
        <v>95</v>
      </c>
      <c r="F1626" t="s">
        <v>3378</v>
      </c>
      <c r="G1626" s="14">
        <v>323</v>
      </c>
      <c r="H1626" s="44">
        <f t="shared" si="79"/>
        <v>2090.15</v>
      </c>
      <c r="I1626" s="44">
        <f t="shared" si="80"/>
        <v>9088.98</v>
      </c>
      <c r="J1626" s="44">
        <f t="shared" si="81"/>
        <v>11179.13</v>
      </c>
      <c r="K1626" s="15">
        <v>1178.95</v>
      </c>
      <c r="L1626" s="15">
        <v>6601.42</v>
      </c>
      <c r="M1626" s="15">
        <v>361.17</v>
      </c>
      <c r="N1626" s="15">
        <v>8141.54</v>
      </c>
      <c r="O1626" s="16">
        <v>461.91</v>
      </c>
      <c r="P1626" s="16">
        <v>2487.56</v>
      </c>
      <c r="Q1626" s="16">
        <v>88.12</v>
      </c>
      <c r="R1626" s="16">
        <v>3037.6</v>
      </c>
      <c r="S1626" s="17">
        <v>11179.14</v>
      </c>
      <c r="T1626" s="16">
        <v>3610862.2199999997</v>
      </c>
      <c r="U1626" s="16"/>
      <c r="V1626" s="16"/>
      <c r="W1626" s="16"/>
      <c r="X1626" s="31"/>
      <c r="Y1626" s="31"/>
      <c r="Z1626" s="31"/>
      <c r="AA1626" s="16">
        <v>362070</v>
      </c>
      <c r="AB1626" s="16">
        <v>1120.9597523219813</v>
      </c>
      <c r="AC1626" s="16">
        <v>18732</v>
      </c>
      <c r="AD1626" s="16">
        <v>57.993808049535602</v>
      </c>
      <c r="AE1626" s="16">
        <v>1982677</v>
      </c>
      <c r="AF1626" s="16">
        <v>6138.3188854489163</v>
      </c>
      <c r="AG1626" s="16">
        <v>149581</v>
      </c>
      <c r="AH1626" s="16">
        <v>463.09907120743031</v>
      </c>
    </row>
    <row r="1627" spans="1:34" x14ac:dyDescent="0.25">
      <c r="A1627" t="s">
        <v>3379</v>
      </c>
      <c r="B1627" t="s">
        <v>400</v>
      </c>
      <c r="C1627">
        <v>820</v>
      </c>
      <c r="D1627" t="s">
        <v>401</v>
      </c>
      <c r="E1627">
        <v>100</v>
      </c>
      <c r="F1627" t="s">
        <v>1970</v>
      </c>
      <c r="G1627" s="14">
        <v>322</v>
      </c>
      <c r="H1627" s="44">
        <f t="shared" si="79"/>
        <v>1654.88</v>
      </c>
      <c r="I1627" s="44">
        <f t="shared" si="80"/>
        <v>8820.15</v>
      </c>
      <c r="J1627" s="44">
        <f t="shared" si="81"/>
        <v>10475.029999999999</v>
      </c>
      <c r="K1627" s="15">
        <v>781.49</v>
      </c>
      <c r="L1627" s="15">
        <v>6332.59</v>
      </c>
      <c r="M1627" s="15">
        <v>323.36</v>
      </c>
      <c r="N1627" s="15">
        <v>7437.43</v>
      </c>
      <c r="O1627" s="16">
        <v>461.91</v>
      </c>
      <c r="P1627" s="16">
        <v>2487.56</v>
      </c>
      <c r="Q1627" s="16">
        <v>88.12</v>
      </c>
      <c r="R1627" s="16">
        <v>3037.6</v>
      </c>
      <c r="S1627" s="17">
        <v>10475.030000000001</v>
      </c>
      <c r="T1627" s="16">
        <v>3372959.66</v>
      </c>
      <c r="U1627" s="16"/>
      <c r="V1627" s="16"/>
      <c r="W1627" s="16"/>
      <c r="X1627" s="31"/>
      <c r="Y1627" s="31"/>
      <c r="Z1627" s="31"/>
      <c r="AA1627" s="16">
        <v>229335</v>
      </c>
      <c r="AB1627" s="16">
        <v>712.22049689440996</v>
      </c>
      <c r="AC1627" s="16">
        <v>22304</v>
      </c>
      <c r="AD1627" s="16">
        <v>69.267080745341616</v>
      </c>
      <c r="AE1627" s="16">
        <v>1967136</v>
      </c>
      <c r="AF1627" s="16">
        <v>6109.1180124223602</v>
      </c>
      <c r="AG1627" s="16">
        <v>71957</v>
      </c>
      <c r="AH1627" s="16">
        <v>223.46894409937889</v>
      </c>
    </row>
    <row r="1628" spans="1:34" x14ac:dyDescent="0.25">
      <c r="A1628" t="s">
        <v>3380</v>
      </c>
      <c r="B1628" t="s">
        <v>400</v>
      </c>
      <c r="C1628">
        <v>820</v>
      </c>
      <c r="D1628" t="s">
        <v>401</v>
      </c>
      <c r="E1628">
        <v>115</v>
      </c>
      <c r="F1628" t="s">
        <v>3381</v>
      </c>
      <c r="G1628" s="14">
        <v>342</v>
      </c>
      <c r="H1628" s="44">
        <f t="shared" si="79"/>
        <v>1202.83</v>
      </c>
      <c r="I1628" s="44">
        <f t="shared" si="80"/>
        <v>8526.76</v>
      </c>
      <c r="J1628" s="44">
        <f t="shared" si="81"/>
        <v>9729.59</v>
      </c>
      <c r="K1628" s="15">
        <v>222.08</v>
      </c>
      <c r="L1628" s="15">
        <v>6039.2</v>
      </c>
      <c r="M1628" s="15">
        <v>430.72</v>
      </c>
      <c r="N1628" s="15">
        <v>6692.01</v>
      </c>
      <c r="O1628" s="16">
        <v>461.91</v>
      </c>
      <c r="P1628" s="16">
        <v>2487.56</v>
      </c>
      <c r="Q1628" s="16">
        <v>88.12</v>
      </c>
      <c r="R1628" s="16">
        <v>3037.6</v>
      </c>
      <c r="S1628" s="17">
        <v>9729.61</v>
      </c>
      <c r="T1628" s="16">
        <v>3327526.62</v>
      </c>
      <c r="U1628" s="16"/>
      <c r="V1628" s="16"/>
      <c r="W1628" s="16"/>
      <c r="X1628" s="31"/>
      <c r="Y1628" s="31"/>
      <c r="Z1628" s="31"/>
      <c r="AA1628" s="16">
        <v>62139</v>
      </c>
      <c r="AB1628" s="16">
        <v>181.69298245614036</v>
      </c>
      <c r="AC1628" s="16">
        <v>13814</v>
      </c>
      <c r="AD1628" s="16">
        <v>40.391812865497073</v>
      </c>
      <c r="AE1628" s="16">
        <v>1994715</v>
      </c>
      <c r="AF1628" s="16">
        <v>5832.5</v>
      </c>
      <c r="AG1628" s="16">
        <v>70692</v>
      </c>
      <c r="AH1628" s="16">
        <v>206.7017543859649</v>
      </c>
    </row>
    <row r="1629" spans="1:34" x14ac:dyDescent="0.25">
      <c r="A1629" t="s">
        <v>3382</v>
      </c>
      <c r="B1629" t="s">
        <v>400</v>
      </c>
      <c r="C1629">
        <v>820</v>
      </c>
      <c r="D1629" t="s">
        <v>401</v>
      </c>
      <c r="E1629">
        <v>150</v>
      </c>
      <c r="F1629" t="s">
        <v>3383</v>
      </c>
      <c r="G1629" s="14">
        <v>270</v>
      </c>
      <c r="H1629" s="44">
        <f t="shared" si="79"/>
        <v>1560.1399999999999</v>
      </c>
      <c r="I1629" s="44">
        <f t="shared" si="80"/>
        <v>10653.1</v>
      </c>
      <c r="J1629" s="44">
        <f t="shared" si="81"/>
        <v>12213.24</v>
      </c>
      <c r="K1629" s="15">
        <v>458.95</v>
      </c>
      <c r="L1629" s="15">
        <v>8165.54</v>
      </c>
      <c r="M1629" s="15">
        <v>551.16</v>
      </c>
      <c r="N1629" s="15">
        <v>9175.66</v>
      </c>
      <c r="O1629" s="16">
        <v>461.91</v>
      </c>
      <c r="P1629" s="16">
        <v>2487.56</v>
      </c>
      <c r="Q1629" s="16">
        <v>88.12</v>
      </c>
      <c r="R1629" s="16">
        <v>3037.6</v>
      </c>
      <c r="S1629" s="17">
        <v>12213.26</v>
      </c>
      <c r="T1629" s="16">
        <v>3297580.2</v>
      </c>
      <c r="U1629" s="16"/>
      <c r="V1629" s="16"/>
      <c r="W1629" s="16"/>
      <c r="X1629" s="31"/>
      <c r="Y1629" s="31"/>
      <c r="Z1629" s="31"/>
      <c r="AA1629" s="16">
        <v>118581</v>
      </c>
      <c r="AB1629" s="16">
        <v>439.18888888888887</v>
      </c>
      <c r="AC1629" s="16">
        <v>5335</v>
      </c>
      <c r="AD1629" s="16">
        <v>19.75925925925926</v>
      </c>
      <c r="AE1629" s="16">
        <v>2119352</v>
      </c>
      <c r="AF1629" s="16">
        <v>7849.4518518518516</v>
      </c>
      <c r="AG1629" s="16">
        <v>85345</v>
      </c>
      <c r="AH1629" s="16">
        <v>316.09259259259261</v>
      </c>
    </row>
    <row r="1630" spans="1:34" x14ac:dyDescent="0.25">
      <c r="A1630" t="s">
        <v>3384</v>
      </c>
      <c r="B1630" t="s">
        <v>400</v>
      </c>
      <c r="C1630">
        <v>820</v>
      </c>
      <c r="D1630" t="s">
        <v>401</v>
      </c>
      <c r="E1630">
        <v>155</v>
      </c>
      <c r="F1630" t="s">
        <v>3385</v>
      </c>
      <c r="G1630" s="14">
        <v>262</v>
      </c>
      <c r="H1630" s="44">
        <f t="shared" si="79"/>
        <v>1577.56</v>
      </c>
      <c r="I1630" s="44">
        <f t="shared" si="80"/>
        <v>10354.25</v>
      </c>
      <c r="J1630" s="44">
        <f t="shared" si="81"/>
        <v>11931.81</v>
      </c>
      <c r="K1630" s="15">
        <v>307.10000000000002</v>
      </c>
      <c r="L1630" s="15">
        <v>7866.69</v>
      </c>
      <c r="M1630" s="15">
        <v>720.43</v>
      </c>
      <c r="N1630" s="15">
        <v>8894.23</v>
      </c>
      <c r="O1630" s="16">
        <v>461.91</v>
      </c>
      <c r="P1630" s="16">
        <v>2487.56</v>
      </c>
      <c r="Q1630" s="16">
        <v>88.12</v>
      </c>
      <c r="R1630" s="16">
        <v>3037.6</v>
      </c>
      <c r="S1630" s="17">
        <v>11931.83</v>
      </c>
      <c r="T1630" s="16">
        <v>3126139.46</v>
      </c>
      <c r="U1630" s="16"/>
      <c r="V1630" s="16"/>
      <c r="W1630" s="16"/>
      <c r="X1630" s="31"/>
      <c r="Y1630" s="31"/>
      <c r="Z1630" s="31"/>
      <c r="AA1630" s="16">
        <v>76254</v>
      </c>
      <c r="AB1630" s="16">
        <v>291.04580152671758</v>
      </c>
      <c r="AC1630" s="16">
        <v>4206</v>
      </c>
      <c r="AD1630" s="16">
        <v>16.053435114503817</v>
      </c>
      <c r="AE1630" s="16">
        <v>1973504</v>
      </c>
      <c r="AF1630" s="16">
        <v>7532.4580152671751</v>
      </c>
      <c r="AG1630" s="16">
        <v>87570</v>
      </c>
      <c r="AH1630" s="16">
        <v>334.23664122137404</v>
      </c>
    </row>
    <row r="1631" spans="1:34" x14ac:dyDescent="0.25">
      <c r="A1631" t="s">
        <v>3386</v>
      </c>
      <c r="B1631" t="s">
        <v>400</v>
      </c>
      <c r="C1631">
        <v>820</v>
      </c>
      <c r="D1631" t="s">
        <v>401</v>
      </c>
      <c r="E1631">
        <v>170</v>
      </c>
      <c r="F1631" t="s">
        <v>2701</v>
      </c>
      <c r="G1631" s="14">
        <v>349</v>
      </c>
      <c r="H1631" s="44">
        <f t="shared" si="79"/>
        <v>1406.1399999999999</v>
      </c>
      <c r="I1631" s="44">
        <f t="shared" si="80"/>
        <v>9210.82</v>
      </c>
      <c r="J1631" s="44">
        <f t="shared" si="81"/>
        <v>10616.96</v>
      </c>
      <c r="K1631" s="15">
        <v>435.45</v>
      </c>
      <c r="L1631" s="15">
        <v>6723.26</v>
      </c>
      <c r="M1631" s="15">
        <v>420.66</v>
      </c>
      <c r="N1631" s="15">
        <v>7579.37</v>
      </c>
      <c r="O1631" s="16">
        <v>461.91</v>
      </c>
      <c r="P1631" s="16">
        <v>2487.56</v>
      </c>
      <c r="Q1631" s="16">
        <v>88.12</v>
      </c>
      <c r="R1631" s="16">
        <v>3037.6</v>
      </c>
      <c r="S1631" s="17">
        <v>10616.97</v>
      </c>
      <c r="T1631" s="16">
        <v>3705322.53</v>
      </c>
      <c r="U1631" s="16"/>
      <c r="V1631" s="16"/>
      <c r="W1631" s="16"/>
      <c r="X1631" s="31"/>
      <c r="Y1631" s="31"/>
      <c r="Z1631" s="31"/>
      <c r="AA1631" s="16">
        <v>145781</v>
      </c>
      <c r="AB1631" s="16">
        <v>417.71060171919771</v>
      </c>
      <c r="AC1631" s="16">
        <v>6190</v>
      </c>
      <c r="AD1631" s="16">
        <v>17.736389684813755</v>
      </c>
      <c r="AE1631" s="16">
        <v>2255984</v>
      </c>
      <c r="AF1631" s="16">
        <v>6464.1375358166188</v>
      </c>
      <c r="AG1631" s="16">
        <v>90435</v>
      </c>
      <c r="AH1631" s="16">
        <v>259.12607449856733</v>
      </c>
    </row>
    <row r="1632" spans="1:34" x14ac:dyDescent="0.25">
      <c r="A1632" t="s">
        <v>3387</v>
      </c>
      <c r="B1632" t="s">
        <v>400</v>
      </c>
      <c r="C1632">
        <v>820</v>
      </c>
      <c r="D1632" t="s">
        <v>401</v>
      </c>
      <c r="E1632">
        <v>175</v>
      </c>
      <c r="F1632" t="s">
        <v>3388</v>
      </c>
      <c r="G1632" s="14">
        <v>377</v>
      </c>
      <c r="H1632" s="44">
        <f t="shared" si="79"/>
        <v>1666.25</v>
      </c>
      <c r="I1632" s="44">
        <f t="shared" si="80"/>
        <v>9042.2999999999993</v>
      </c>
      <c r="J1632" s="44">
        <f t="shared" si="81"/>
        <v>10708.55</v>
      </c>
      <c r="K1632" s="15">
        <v>627.55999999999995</v>
      </c>
      <c r="L1632" s="15">
        <v>6554.74</v>
      </c>
      <c r="M1632" s="15">
        <v>488.66</v>
      </c>
      <c r="N1632" s="15">
        <v>7670.96</v>
      </c>
      <c r="O1632" s="16">
        <v>461.91</v>
      </c>
      <c r="P1632" s="16">
        <v>2487.56</v>
      </c>
      <c r="Q1632" s="16">
        <v>88.12</v>
      </c>
      <c r="R1632" s="16">
        <v>3037.6</v>
      </c>
      <c r="S1632" s="17">
        <v>10708.56</v>
      </c>
      <c r="T1632" s="16">
        <v>4037127.1199999996</v>
      </c>
      <c r="U1632" s="16"/>
      <c r="V1632" s="16"/>
      <c r="W1632" s="16"/>
      <c r="X1632" s="31"/>
      <c r="Y1632" s="31"/>
      <c r="Z1632" s="31"/>
      <c r="AA1632" s="16">
        <v>215002</v>
      </c>
      <c r="AB1632" s="16">
        <v>570.29708222811666</v>
      </c>
      <c r="AC1632" s="16">
        <v>21590</v>
      </c>
      <c r="AD1632" s="16">
        <v>57.267904509283817</v>
      </c>
      <c r="AE1632" s="16">
        <v>2325274</v>
      </c>
      <c r="AF1632" s="16">
        <v>6167.8355437665787</v>
      </c>
      <c r="AG1632" s="16">
        <v>145863</v>
      </c>
      <c r="AH1632" s="16">
        <v>386.90450928381961</v>
      </c>
    </row>
    <row r="1633" spans="1:34" x14ac:dyDescent="0.25">
      <c r="A1633" t="s">
        <v>3389</v>
      </c>
      <c r="B1633" t="s">
        <v>400</v>
      </c>
      <c r="C1633">
        <v>820</v>
      </c>
      <c r="D1633" t="s">
        <v>401</v>
      </c>
      <c r="E1633">
        <v>182</v>
      </c>
      <c r="F1633" t="s">
        <v>3390</v>
      </c>
      <c r="G1633" s="14">
        <v>433</v>
      </c>
      <c r="H1633" s="44">
        <f t="shared" si="79"/>
        <v>1085.2200000000003</v>
      </c>
      <c r="I1633" s="44">
        <f t="shared" si="80"/>
        <v>10181.539999999999</v>
      </c>
      <c r="J1633" s="44">
        <f t="shared" si="81"/>
        <v>11266.759999999998</v>
      </c>
      <c r="K1633" s="15">
        <v>256.7</v>
      </c>
      <c r="L1633" s="15">
        <v>7693.98</v>
      </c>
      <c r="M1633" s="15">
        <v>278.49</v>
      </c>
      <c r="N1633" s="15">
        <v>8229.17</v>
      </c>
      <c r="O1633" s="16">
        <v>461.91</v>
      </c>
      <c r="P1633" s="16">
        <v>2487.56</v>
      </c>
      <c r="Q1633" s="16">
        <v>88.12</v>
      </c>
      <c r="R1633" s="16">
        <v>3037.6</v>
      </c>
      <c r="S1633" s="17">
        <v>11266.77</v>
      </c>
      <c r="T1633" s="16">
        <v>4878511.41</v>
      </c>
      <c r="U1633" s="16"/>
      <c r="V1633" s="16"/>
      <c r="W1633" s="16"/>
      <c r="X1633" s="31"/>
      <c r="Y1633" s="31"/>
      <c r="Z1633" s="31"/>
      <c r="AA1633" s="16">
        <v>101307</v>
      </c>
      <c r="AB1633" s="16">
        <v>233.96535796766744</v>
      </c>
      <c r="AC1633" s="16">
        <v>9842</v>
      </c>
      <c r="AD1633" s="16">
        <v>22.729792147806005</v>
      </c>
      <c r="AE1633" s="16">
        <v>3102203</v>
      </c>
      <c r="AF1633" s="16">
        <v>7164.4411085450347</v>
      </c>
      <c r="AG1633" s="16">
        <v>229291</v>
      </c>
      <c r="AH1633" s="16">
        <v>529.54041570438801</v>
      </c>
    </row>
    <row r="1634" spans="1:34" x14ac:dyDescent="0.25">
      <c r="A1634" t="s">
        <v>3391</v>
      </c>
      <c r="B1634" t="s">
        <v>400</v>
      </c>
      <c r="C1634">
        <v>820</v>
      </c>
      <c r="D1634" t="s">
        <v>401</v>
      </c>
      <c r="E1634">
        <v>183</v>
      </c>
      <c r="F1634" t="s">
        <v>3392</v>
      </c>
      <c r="G1634" s="14">
        <v>711</v>
      </c>
      <c r="H1634" s="44">
        <f t="shared" si="79"/>
        <v>1007.35</v>
      </c>
      <c r="I1634" s="44">
        <f t="shared" si="80"/>
        <v>9755.15</v>
      </c>
      <c r="J1634" s="44">
        <f t="shared" si="81"/>
        <v>10762.5</v>
      </c>
      <c r="K1634" s="15">
        <v>184.92</v>
      </c>
      <c r="L1634" s="15">
        <v>7267.59</v>
      </c>
      <c r="M1634" s="15">
        <v>272.39999999999998</v>
      </c>
      <c r="N1634" s="15">
        <v>7724.91</v>
      </c>
      <c r="O1634" s="16">
        <v>461.91</v>
      </c>
      <c r="P1634" s="16">
        <v>2487.56</v>
      </c>
      <c r="Q1634" s="16">
        <v>88.12</v>
      </c>
      <c r="R1634" s="16">
        <v>3037.6</v>
      </c>
      <c r="S1634" s="17">
        <v>10762.51</v>
      </c>
      <c r="T1634" s="16">
        <v>7652144.6100000003</v>
      </c>
      <c r="U1634" s="16"/>
      <c r="V1634" s="16"/>
      <c r="W1634" s="16"/>
      <c r="X1634" s="31"/>
      <c r="Y1634" s="31"/>
      <c r="Z1634" s="31"/>
      <c r="AA1634" s="16">
        <v>130601</v>
      </c>
      <c r="AB1634" s="16">
        <v>183.68635724331926</v>
      </c>
      <c r="AC1634" s="16">
        <v>875</v>
      </c>
      <c r="AD1634" s="16">
        <v>1.2306610407876231</v>
      </c>
      <c r="AE1634" s="16">
        <v>4672841</v>
      </c>
      <c r="AF1634" s="16">
        <v>6572.2095639943745</v>
      </c>
      <c r="AG1634" s="16">
        <v>494417</v>
      </c>
      <c r="AH1634" s="16">
        <v>695.38255977496488</v>
      </c>
    </row>
    <row r="1635" spans="1:34" x14ac:dyDescent="0.25">
      <c r="A1635" t="s">
        <v>3393</v>
      </c>
      <c r="B1635" t="s">
        <v>400</v>
      </c>
      <c r="C1635">
        <v>820</v>
      </c>
      <c r="D1635" t="s">
        <v>401</v>
      </c>
      <c r="E1635">
        <v>210</v>
      </c>
      <c r="F1635" t="s">
        <v>1356</v>
      </c>
      <c r="G1635" s="14">
        <v>270</v>
      </c>
      <c r="H1635" s="44">
        <f t="shared" si="79"/>
        <v>1222.96</v>
      </c>
      <c r="I1635" s="44">
        <f t="shared" si="80"/>
        <v>8863.2999999999993</v>
      </c>
      <c r="J1635" s="44">
        <f t="shared" si="81"/>
        <v>10086.259999999998</v>
      </c>
      <c r="K1635" s="15">
        <v>390.97</v>
      </c>
      <c r="L1635" s="15">
        <v>6375.74</v>
      </c>
      <c r="M1635" s="15">
        <v>281.95999999999998</v>
      </c>
      <c r="N1635" s="15">
        <v>7048.67</v>
      </c>
      <c r="O1635" s="16">
        <v>461.91</v>
      </c>
      <c r="P1635" s="16">
        <v>2487.56</v>
      </c>
      <c r="Q1635" s="16">
        <v>88.12</v>
      </c>
      <c r="R1635" s="16">
        <v>3037.6</v>
      </c>
      <c r="S1635" s="17">
        <v>10086.27</v>
      </c>
      <c r="T1635" s="16">
        <v>2723292.9</v>
      </c>
      <c r="U1635" s="16"/>
      <c r="V1635" s="16"/>
      <c r="W1635" s="16"/>
      <c r="X1635" s="31"/>
      <c r="Y1635" s="31"/>
      <c r="Z1635" s="31"/>
      <c r="AA1635" s="16">
        <v>83542</v>
      </c>
      <c r="AB1635" s="16">
        <v>309.4148148148148</v>
      </c>
      <c r="AC1635" s="16">
        <v>22020</v>
      </c>
      <c r="AD1635" s="16">
        <v>81.555555555555557</v>
      </c>
      <c r="AE1635" s="16">
        <v>1505793</v>
      </c>
      <c r="AF1635" s="16">
        <v>5577.0111111111109</v>
      </c>
      <c r="AG1635" s="16">
        <v>215657</v>
      </c>
      <c r="AH1635" s="16">
        <v>798.72962962962958</v>
      </c>
    </row>
    <row r="1636" spans="1:34" x14ac:dyDescent="0.25">
      <c r="A1636" t="s">
        <v>3394</v>
      </c>
      <c r="B1636" t="s">
        <v>400</v>
      </c>
      <c r="C1636">
        <v>820</v>
      </c>
      <c r="D1636" t="s">
        <v>401</v>
      </c>
      <c r="E1636">
        <v>215</v>
      </c>
      <c r="F1636" t="s">
        <v>3395</v>
      </c>
      <c r="G1636" s="14">
        <v>538</v>
      </c>
      <c r="H1636" s="44">
        <f t="shared" si="79"/>
        <v>1600.96</v>
      </c>
      <c r="I1636" s="44">
        <f t="shared" si="80"/>
        <v>8416.89</v>
      </c>
      <c r="J1636" s="44">
        <f t="shared" si="81"/>
        <v>10017.849999999999</v>
      </c>
      <c r="K1636" s="15">
        <v>581.45000000000005</v>
      </c>
      <c r="L1636" s="15">
        <v>5929.33</v>
      </c>
      <c r="M1636" s="15">
        <v>469.48</v>
      </c>
      <c r="N1636" s="15">
        <v>6980.25</v>
      </c>
      <c r="O1636" s="16">
        <v>461.91</v>
      </c>
      <c r="P1636" s="16">
        <v>2487.56</v>
      </c>
      <c r="Q1636" s="16">
        <v>88.12</v>
      </c>
      <c r="R1636" s="16">
        <v>3037.6</v>
      </c>
      <c r="S1636" s="17">
        <v>10017.85</v>
      </c>
      <c r="T1636" s="16">
        <v>5389603.2999999998</v>
      </c>
      <c r="U1636" s="16"/>
      <c r="V1636" s="16"/>
      <c r="W1636" s="16"/>
      <c r="X1636" s="31"/>
      <c r="Y1636" s="31"/>
      <c r="Z1636" s="31"/>
      <c r="AA1636" s="16">
        <v>216522</v>
      </c>
      <c r="AB1636" s="16">
        <v>402.45724907063197</v>
      </c>
      <c r="AC1636" s="16">
        <v>96296</v>
      </c>
      <c r="AD1636" s="16">
        <v>178.98884758364312</v>
      </c>
      <c r="AE1636" s="16">
        <v>3030636</v>
      </c>
      <c r="AF1636" s="16">
        <v>5633.1524163568774</v>
      </c>
      <c r="AG1636" s="16">
        <v>159342</v>
      </c>
      <c r="AH1636" s="16">
        <v>296.17472118959108</v>
      </c>
    </row>
    <row r="1637" spans="1:34" x14ac:dyDescent="0.25">
      <c r="A1637" t="s">
        <v>3396</v>
      </c>
      <c r="B1637" t="s">
        <v>400</v>
      </c>
      <c r="C1637">
        <v>820</v>
      </c>
      <c r="D1637" t="s">
        <v>401</v>
      </c>
      <c r="E1637">
        <v>220</v>
      </c>
      <c r="F1637" t="s">
        <v>3397</v>
      </c>
      <c r="G1637" s="14">
        <v>115</v>
      </c>
      <c r="H1637" s="44">
        <f t="shared" si="79"/>
        <v>854.80000000000007</v>
      </c>
      <c r="I1637" s="44">
        <f t="shared" si="80"/>
        <v>5836.59</v>
      </c>
      <c r="J1637" s="44">
        <f t="shared" si="81"/>
        <v>6691.39</v>
      </c>
      <c r="K1637" s="15">
        <v>0</v>
      </c>
      <c r="L1637" s="15">
        <v>3349.03</v>
      </c>
      <c r="M1637" s="15">
        <v>304.77</v>
      </c>
      <c r="N1637" s="15">
        <v>3653.8</v>
      </c>
      <c r="O1637" s="16">
        <v>461.91</v>
      </c>
      <c r="P1637" s="16">
        <v>2487.56</v>
      </c>
      <c r="Q1637" s="16">
        <v>88.12</v>
      </c>
      <c r="R1637" s="16">
        <v>3037.6</v>
      </c>
      <c r="S1637" s="17">
        <v>6691.4</v>
      </c>
      <c r="T1637" s="16">
        <v>769511</v>
      </c>
      <c r="U1637" s="16"/>
      <c r="V1637" s="16"/>
      <c r="W1637" s="16"/>
      <c r="X1637" s="31"/>
      <c r="Y1637" s="31"/>
      <c r="Z1637" s="31"/>
      <c r="AA1637" s="16">
        <v>0</v>
      </c>
      <c r="AB1637" s="16">
        <v>0</v>
      </c>
      <c r="AC1637" s="16">
        <v>0</v>
      </c>
      <c r="AD1637" s="16">
        <v>0</v>
      </c>
      <c r="AE1637" s="16">
        <v>360854</v>
      </c>
      <c r="AF1637" s="16">
        <v>3137.8608695652174</v>
      </c>
      <c r="AG1637" s="16">
        <v>24285</v>
      </c>
      <c r="AH1637" s="16">
        <v>211.17391304347825</v>
      </c>
    </row>
    <row r="1638" spans="1:34" x14ac:dyDescent="0.25">
      <c r="A1638" t="s">
        <v>3398</v>
      </c>
      <c r="B1638" t="s">
        <v>400</v>
      </c>
      <c r="C1638">
        <v>820</v>
      </c>
      <c r="D1638" t="s">
        <v>401</v>
      </c>
      <c r="E1638">
        <v>225</v>
      </c>
      <c r="F1638" t="s">
        <v>3399</v>
      </c>
      <c r="G1638" s="14">
        <v>588</v>
      </c>
      <c r="H1638" s="44">
        <f t="shared" si="79"/>
        <v>1353.77</v>
      </c>
      <c r="I1638" s="44">
        <f t="shared" si="80"/>
        <v>8303.82</v>
      </c>
      <c r="J1638" s="44">
        <f t="shared" si="81"/>
        <v>9657.59</v>
      </c>
      <c r="K1638" s="15">
        <v>454.91</v>
      </c>
      <c r="L1638" s="15">
        <v>5816.26</v>
      </c>
      <c r="M1638" s="15">
        <v>348.83</v>
      </c>
      <c r="N1638" s="15">
        <v>6620.01</v>
      </c>
      <c r="O1638" s="16">
        <v>461.91</v>
      </c>
      <c r="P1638" s="16">
        <v>2487.56</v>
      </c>
      <c r="Q1638" s="16">
        <v>88.12</v>
      </c>
      <c r="R1638" s="16">
        <v>3037.6</v>
      </c>
      <c r="S1638" s="17">
        <v>9657.61</v>
      </c>
      <c r="T1638" s="16">
        <v>5678674.6800000006</v>
      </c>
      <c r="U1638" s="16"/>
      <c r="V1638" s="16"/>
      <c r="W1638" s="16"/>
      <c r="X1638" s="31"/>
      <c r="Y1638" s="31"/>
      <c r="Z1638" s="31"/>
      <c r="AA1638" s="16">
        <v>212322</v>
      </c>
      <c r="AB1638" s="16">
        <v>361.09183673469386</v>
      </c>
      <c r="AC1638" s="16">
        <v>35893</v>
      </c>
      <c r="AD1638" s="16">
        <v>61.042517006802719</v>
      </c>
      <c r="AE1638" s="16">
        <v>3115154</v>
      </c>
      <c r="AF1638" s="16">
        <v>5297.8809523809523</v>
      </c>
      <c r="AG1638" s="16">
        <v>304807</v>
      </c>
      <c r="AH1638" s="16">
        <v>518.37925170068024</v>
      </c>
    </row>
    <row r="1639" spans="1:34" x14ac:dyDescent="0.25">
      <c r="A1639" t="s">
        <v>3400</v>
      </c>
      <c r="B1639" t="s">
        <v>403</v>
      </c>
      <c r="C1639">
        <v>821</v>
      </c>
      <c r="D1639" t="s">
        <v>404</v>
      </c>
      <c r="E1639">
        <v>5</v>
      </c>
      <c r="F1639" t="s">
        <v>3401</v>
      </c>
      <c r="G1639" s="14">
        <v>299</v>
      </c>
      <c r="H1639" s="44">
        <f t="shared" si="79"/>
        <v>2778.75</v>
      </c>
      <c r="I1639" s="44">
        <f t="shared" si="80"/>
        <v>11093.26</v>
      </c>
      <c r="J1639" s="44">
        <f t="shared" si="81"/>
        <v>13872.01</v>
      </c>
      <c r="K1639" s="15">
        <v>1381.48</v>
      </c>
      <c r="L1639" s="15">
        <v>8005.81</v>
      </c>
      <c r="M1639" s="15">
        <v>875.38</v>
      </c>
      <c r="N1639" s="15">
        <v>10262.67</v>
      </c>
      <c r="O1639" s="16">
        <v>521.89</v>
      </c>
      <c r="P1639" s="16">
        <v>3087.45</v>
      </c>
      <c r="Q1639" s="16">
        <v>0</v>
      </c>
      <c r="R1639" s="16">
        <v>3609.34</v>
      </c>
      <c r="S1639" s="17">
        <v>13872.01</v>
      </c>
      <c r="T1639" s="16">
        <v>4147730.99</v>
      </c>
      <c r="U1639" s="16"/>
      <c r="V1639" s="16"/>
      <c r="W1639" s="16"/>
      <c r="X1639" s="31"/>
      <c r="Y1639" s="31"/>
      <c r="Z1639" s="31"/>
      <c r="AA1639" s="16">
        <v>394059</v>
      </c>
      <c r="AB1639" s="16">
        <v>1317.9230769230769</v>
      </c>
      <c r="AC1639" s="16">
        <v>19005</v>
      </c>
      <c r="AD1639" s="16">
        <v>63.561872909698998</v>
      </c>
      <c r="AE1639" s="16">
        <v>2315479</v>
      </c>
      <c r="AF1639" s="16">
        <v>7744.0769230769229</v>
      </c>
      <c r="AG1639" s="16">
        <v>78257</v>
      </c>
      <c r="AH1639" s="16">
        <v>261.72909698996654</v>
      </c>
    </row>
    <row r="1640" spans="1:34" x14ac:dyDescent="0.25">
      <c r="A1640" t="s">
        <v>3402</v>
      </c>
      <c r="B1640" t="s">
        <v>403</v>
      </c>
      <c r="C1640">
        <v>821</v>
      </c>
      <c r="D1640" t="s">
        <v>404</v>
      </c>
      <c r="E1640">
        <v>7</v>
      </c>
      <c r="F1640" t="s">
        <v>3403</v>
      </c>
      <c r="G1640" s="14">
        <v>442</v>
      </c>
      <c r="H1640" s="44">
        <f t="shared" si="79"/>
        <v>1575.7599999999998</v>
      </c>
      <c r="I1640" s="44">
        <f t="shared" si="80"/>
        <v>9399.15</v>
      </c>
      <c r="J1640" s="44">
        <f t="shared" si="81"/>
        <v>10974.91</v>
      </c>
      <c r="K1640" s="15">
        <v>493.82</v>
      </c>
      <c r="L1640" s="15">
        <v>6311.7</v>
      </c>
      <c r="M1640" s="15">
        <v>560.04999999999995</v>
      </c>
      <c r="N1640" s="15">
        <v>7365.57</v>
      </c>
      <c r="O1640" s="16">
        <v>521.89</v>
      </c>
      <c r="P1640" s="16">
        <v>3087.45</v>
      </c>
      <c r="Q1640" s="16">
        <v>0</v>
      </c>
      <c r="R1640" s="16">
        <v>3609.34</v>
      </c>
      <c r="S1640" s="17">
        <v>10974.91</v>
      </c>
      <c r="T1640" s="16">
        <v>4850910.22</v>
      </c>
      <c r="U1640" s="16"/>
      <c r="V1640" s="16"/>
      <c r="W1640" s="16"/>
      <c r="X1640" s="31"/>
      <c r="Y1640" s="31"/>
      <c r="Z1640" s="31"/>
      <c r="AA1640" s="16">
        <v>190142</v>
      </c>
      <c r="AB1640" s="16">
        <v>430.18552036199094</v>
      </c>
      <c r="AC1640" s="16">
        <v>28125</v>
      </c>
      <c r="AD1640" s="16">
        <v>63.631221719457017</v>
      </c>
      <c r="AE1640" s="16">
        <v>2703798</v>
      </c>
      <c r="AF1640" s="16">
        <v>6117.190045248869</v>
      </c>
      <c r="AG1640" s="16">
        <v>85973</v>
      </c>
      <c r="AH1640" s="16">
        <v>194.50904977375566</v>
      </c>
    </row>
    <row r="1641" spans="1:34" x14ac:dyDescent="0.25">
      <c r="A1641" t="s">
        <v>3404</v>
      </c>
      <c r="B1641" t="s">
        <v>403</v>
      </c>
      <c r="C1641">
        <v>821</v>
      </c>
      <c r="D1641" t="s">
        <v>404</v>
      </c>
      <c r="E1641">
        <v>20</v>
      </c>
      <c r="F1641" t="s">
        <v>3405</v>
      </c>
      <c r="G1641" s="14">
        <v>378</v>
      </c>
      <c r="H1641" s="44">
        <f t="shared" si="79"/>
        <v>3043.21</v>
      </c>
      <c r="I1641" s="44">
        <f t="shared" si="80"/>
        <v>10886.66</v>
      </c>
      <c r="J1641" s="44">
        <f t="shared" si="81"/>
        <v>13929.869999999999</v>
      </c>
      <c r="K1641" s="15">
        <v>1087.4000000000001</v>
      </c>
      <c r="L1641" s="15">
        <v>7799.21</v>
      </c>
      <c r="M1641" s="15">
        <v>1433.92</v>
      </c>
      <c r="N1641" s="15">
        <v>10320.540000000001</v>
      </c>
      <c r="O1641" s="16">
        <v>521.89</v>
      </c>
      <c r="P1641" s="16">
        <v>3087.45</v>
      </c>
      <c r="Q1641" s="16">
        <v>0</v>
      </c>
      <c r="R1641" s="16">
        <v>3609.34</v>
      </c>
      <c r="S1641" s="17">
        <v>13929.880000000001</v>
      </c>
      <c r="T1641" s="16">
        <v>5265494.6400000006</v>
      </c>
      <c r="U1641" s="16"/>
      <c r="V1641" s="16"/>
      <c r="W1641" s="16"/>
      <c r="X1641" s="31"/>
      <c r="Y1641" s="31"/>
      <c r="Z1641" s="31"/>
      <c r="AA1641" s="16">
        <v>391148</v>
      </c>
      <c r="AB1641" s="16">
        <v>1034.7830687830688</v>
      </c>
      <c r="AC1641" s="16">
        <v>19891</v>
      </c>
      <c r="AD1641" s="16">
        <v>52.62169312169312</v>
      </c>
      <c r="AE1641" s="16">
        <v>2800988</v>
      </c>
      <c r="AF1641" s="16">
        <v>7410.0211640211637</v>
      </c>
      <c r="AG1641" s="16">
        <v>147114</v>
      </c>
      <c r="AH1641" s="16">
        <v>389.1904761904762</v>
      </c>
    </row>
    <row r="1642" spans="1:34" x14ac:dyDescent="0.25">
      <c r="A1642" t="s">
        <v>3406</v>
      </c>
      <c r="B1642" t="s">
        <v>403</v>
      </c>
      <c r="C1642">
        <v>821</v>
      </c>
      <c r="D1642" t="s">
        <v>404</v>
      </c>
      <c r="E1642">
        <v>25</v>
      </c>
      <c r="F1642" t="s">
        <v>3407</v>
      </c>
      <c r="G1642" s="14">
        <v>438</v>
      </c>
      <c r="H1642" s="44">
        <f t="shared" si="79"/>
        <v>1115.8699999999999</v>
      </c>
      <c r="I1642" s="44">
        <f t="shared" si="80"/>
        <v>8920.06</v>
      </c>
      <c r="J1642" s="44">
        <f t="shared" si="81"/>
        <v>10035.93</v>
      </c>
      <c r="K1642" s="15">
        <v>145.01</v>
      </c>
      <c r="L1642" s="15">
        <v>5832.61</v>
      </c>
      <c r="M1642" s="15">
        <v>448.97</v>
      </c>
      <c r="N1642" s="15">
        <v>6426.59</v>
      </c>
      <c r="O1642" s="16">
        <v>521.89</v>
      </c>
      <c r="P1642" s="16">
        <v>3087.45</v>
      </c>
      <c r="Q1642" s="16">
        <v>0</v>
      </c>
      <c r="R1642" s="16">
        <v>3609.34</v>
      </c>
      <c r="S1642" s="17">
        <v>10035.93</v>
      </c>
      <c r="T1642" s="16">
        <v>4395737.34</v>
      </c>
      <c r="U1642" s="16"/>
      <c r="V1642" s="16"/>
      <c r="W1642" s="16"/>
      <c r="X1642" s="31"/>
      <c r="Y1642" s="31"/>
      <c r="Z1642" s="31"/>
      <c r="AA1642" s="16">
        <v>40127</v>
      </c>
      <c r="AB1642" s="16">
        <v>91.614155251141554</v>
      </c>
      <c r="AC1642" s="16">
        <v>23387</v>
      </c>
      <c r="AD1642" s="16">
        <v>53.394977168949772</v>
      </c>
      <c r="AE1642" s="16">
        <v>2471628</v>
      </c>
      <c r="AF1642" s="16">
        <v>5642.9863013698632</v>
      </c>
      <c r="AG1642" s="16">
        <v>83054</v>
      </c>
      <c r="AH1642" s="16">
        <v>189.62100456621005</v>
      </c>
    </row>
    <row r="1643" spans="1:34" x14ac:dyDescent="0.25">
      <c r="A1643" t="s">
        <v>3408</v>
      </c>
      <c r="B1643" t="s">
        <v>403</v>
      </c>
      <c r="C1643">
        <v>821</v>
      </c>
      <c r="D1643" t="s">
        <v>404</v>
      </c>
      <c r="E1643">
        <v>30</v>
      </c>
      <c r="F1643" t="s">
        <v>3409</v>
      </c>
      <c r="G1643" s="14">
        <v>336</v>
      </c>
      <c r="H1643" s="44">
        <f t="shared" si="79"/>
        <v>1716.4899999999998</v>
      </c>
      <c r="I1643" s="44">
        <f t="shared" si="80"/>
        <v>10539.59</v>
      </c>
      <c r="J1643" s="44">
        <f t="shared" si="81"/>
        <v>12256.08</v>
      </c>
      <c r="K1643" s="15">
        <v>665.34</v>
      </c>
      <c r="L1643" s="15">
        <v>7452.14</v>
      </c>
      <c r="M1643" s="15">
        <v>529.26</v>
      </c>
      <c r="N1643" s="15">
        <v>8646.74</v>
      </c>
      <c r="O1643" s="16">
        <v>521.89</v>
      </c>
      <c r="P1643" s="16">
        <v>3087.45</v>
      </c>
      <c r="Q1643" s="16">
        <v>0</v>
      </c>
      <c r="R1643" s="16">
        <v>3609.34</v>
      </c>
      <c r="S1643" s="17">
        <v>12256.08</v>
      </c>
      <c r="T1643" s="16">
        <v>4118042.88</v>
      </c>
      <c r="U1643" s="16"/>
      <c r="V1643" s="16"/>
      <c r="W1643" s="16"/>
      <c r="X1643" s="31"/>
      <c r="Y1643" s="31"/>
      <c r="Z1643" s="31"/>
      <c r="AA1643" s="16">
        <v>204869</v>
      </c>
      <c r="AB1643" s="16">
        <v>609.72916666666663</v>
      </c>
      <c r="AC1643" s="16">
        <v>18685</v>
      </c>
      <c r="AD1643" s="16">
        <v>55.610119047619051</v>
      </c>
      <c r="AE1643" s="16">
        <v>2418158</v>
      </c>
      <c r="AF1643" s="16">
        <v>7196.8988095238092</v>
      </c>
      <c r="AG1643" s="16">
        <v>85760</v>
      </c>
      <c r="AH1643" s="16">
        <v>255.23809523809524</v>
      </c>
    </row>
    <row r="1644" spans="1:34" x14ac:dyDescent="0.25">
      <c r="A1644" t="s">
        <v>3410</v>
      </c>
      <c r="B1644" t="s">
        <v>403</v>
      </c>
      <c r="C1644">
        <v>821</v>
      </c>
      <c r="D1644" t="s">
        <v>404</v>
      </c>
      <c r="E1644">
        <v>35</v>
      </c>
      <c r="F1644" t="s">
        <v>3411</v>
      </c>
      <c r="G1644" s="14">
        <v>582</v>
      </c>
      <c r="H1644" s="44">
        <f t="shared" si="79"/>
        <v>1632.35</v>
      </c>
      <c r="I1644" s="44">
        <f t="shared" si="80"/>
        <v>10018.17</v>
      </c>
      <c r="J1644" s="44">
        <f t="shared" si="81"/>
        <v>11650.52</v>
      </c>
      <c r="K1644" s="15">
        <v>614.95000000000005</v>
      </c>
      <c r="L1644" s="15">
        <v>6930.72</v>
      </c>
      <c r="M1644" s="15">
        <v>495.51</v>
      </c>
      <c r="N1644" s="15">
        <v>8041.18</v>
      </c>
      <c r="O1644" s="16">
        <v>521.89</v>
      </c>
      <c r="P1644" s="16">
        <v>3087.45</v>
      </c>
      <c r="Q1644" s="16">
        <v>0</v>
      </c>
      <c r="R1644" s="16">
        <v>3609.34</v>
      </c>
      <c r="S1644" s="17">
        <v>11650.52</v>
      </c>
      <c r="T1644" s="16">
        <v>6780602.6400000006</v>
      </c>
      <c r="U1644" s="16"/>
      <c r="V1644" s="16"/>
      <c r="W1644" s="16"/>
      <c r="X1644" s="31"/>
      <c r="Y1644" s="31"/>
      <c r="Z1644" s="31"/>
      <c r="AA1644" s="16">
        <v>357023</v>
      </c>
      <c r="AB1644" s="16">
        <v>613.44158075601376</v>
      </c>
      <c r="AC1644" s="16">
        <v>878</v>
      </c>
      <c r="AD1644" s="16">
        <v>1.5085910652920962</v>
      </c>
      <c r="AE1644" s="16">
        <v>3868279</v>
      </c>
      <c r="AF1644" s="16">
        <v>6646.527491408935</v>
      </c>
      <c r="AG1644" s="16">
        <v>165399</v>
      </c>
      <c r="AH1644" s="16">
        <v>284.19072164948454</v>
      </c>
    </row>
    <row r="1645" spans="1:34" x14ac:dyDescent="0.25">
      <c r="A1645" t="s">
        <v>3412</v>
      </c>
      <c r="B1645" t="s">
        <v>403</v>
      </c>
      <c r="C1645">
        <v>821</v>
      </c>
      <c r="D1645" t="s">
        <v>404</v>
      </c>
      <c r="E1645">
        <v>45</v>
      </c>
      <c r="F1645" t="s">
        <v>3413</v>
      </c>
      <c r="G1645" s="14">
        <v>1119</v>
      </c>
      <c r="H1645" s="44">
        <f t="shared" si="79"/>
        <v>1012.87</v>
      </c>
      <c r="I1645" s="44">
        <f t="shared" si="80"/>
        <v>10822.56</v>
      </c>
      <c r="J1645" s="44">
        <f t="shared" si="81"/>
        <v>11835.43</v>
      </c>
      <c r="K1645" s="15">
        <v>169.37</v>
      </c>
      <c r="L1645" s="15">
        <v>7735.11</v>
      </c>
      <c r="M1645" s="15">
        <v>321.61</v>
      </c>
      <c r="N1645" s="15">
        <v>8226.09</v>
      </c>
      <c r="O1645" s="16">
        <v>521.89</v>
      </c>
      <c r="P1645" s="16">
        <v>3087.45</v>
      </c>
      <c r="Q1645" s="16">
        <v>0</v>
      </c>
      <c r="R1645" s="16">
        <v>3609.34</v>
      </c>
      <c r="S1645" s="17">
        <v>11835.43</v>
      </c>
      <c r="T1645" s="16">
        <v>13243846.17</v>
      </c>
      <c r="U1645" s="16"/>
      <c r="V1645" s="16"/>
      <c r="W1645" s="16"/>
      <c r="X1645" s="31"/>
      <c r="Y1645" s="31"/>
      <c r="Z1645" s="31"/>
      <c r="AA1645" s="16">
        <v>156340</v>
      </c>
      <c r="AB1645" s="16">
        <v>139.71403038427167</v>
      </c>
      <c r="AC1645" s="16">
        <v>33187</v>
      </c>
      <c r="AD1645" s="16">
        <v>29.657730116175156</v>
      </c>
      <c r="AE1645" s="16">
        <v>8136846</v>
      </c>
      <c r="AF1645" s="16">
        <v>7271.5335120643431</v>
      </c>
      <c r="AG1645" s="16">
        <v>518743</v>
      </c>
      <c r="AH1645" s="16">
        <v>463.57730116175156</v>
      </c>
    </row>
    <row r="1646" spans="1:34" x14ac:dyDescent="0.25">
      <c r="A1646" t="s">
        <v>3414</v>
      </c>
      <c r="B1646" t="s">
        <v>403</v>
      </c>
      <c r="C1646">
        <v>821</v>
      </c>
      <c r="D1646" t="s">
        <v>404</v>
      </c>
      <c r="E1646">
        <v>50</v>
      </c>
      <c r="F1646" t="s">
        <v>3415</v>
      </c>
      <c r="G1646" s="14">
        <v>159</v>
      </c>
      <c r="H1646" s="44">
        <f t="shared" si="79"/>
        <v>538.76</v>
      </c>
      <c r="I1646" s="44">
        <f t="shared" si="80"/>
        <v>6598.2199999999993</v>
      </c>
      <c r="J1646" s="44">
        <f t="shared" si="81"/>
        <v>7136.98</v>
      </c>
      <c r="K1646" s="15">
        <v>16.87</v>
      </c>
      <c r="L1646" s="15">
        <v>3510.77</v>
      </c>
      <c r="M1646" s="15">
        <v>0</v>
      </c>
      <c r="N1646" s="15">
        <v>3527.64</v>
      </c>
      <c r="O1646" s="16">
        <v>521.89</v>
      </c>
      <c r="P1646" s="16">
        <v>3087.45</v>
      </c>
      <c r="Q1646" s="16">
        <v>0</v>
      </c>
      <c r="R1646" s="16">
        <v>3609.34</v>
      </c>
      <c r="S1646" s="17">
        <v>7136.98</v>
      </c>
      <c r="T1646" s="16">
        <v>1134779.8199999998</v>
      </c>
      <c r="U1646" s="16"/>
      <c r="V1646" s="16"/>
      <c r="W1646" s="16"/>
      <c r="X1646" s="31"/>
      <c r="Y1646" s="31"/>
      <c r="Z1646" s="31"/>
      <c r="AA1646" s="16">
        <v>82</v>
      </c>
      <c r="AB1646" s="16">
        <v>0.51572327044025157</v>
      </c>
      <c r="AC1646" s="16">
        <v>2600</v>
      </c>
      <c r="AD1646" s="16">
        <v>16.352201257861637</v>
      </c>
      <c r="AE1646" s="16">
        <v>554735</v>
      </c>
      <c r="AF1646" s="16">
        <v>3488.8993710691825</v>
      </c>
      <c r="AG1646" s="16">
        <v>3477</v>
      </c>
      <c r="AH1646" s="16">
        <v>21.867924528301888</v>
      </c>
    </row>
    <row r="1647" spans="1:34" x14ac:dyDescent="0.25">
      <c r="A1647" t="s">
        <v>3416</v>
      </c>
      <c r="B1647" t="s">
        <v>406</v>
      </c>
      <c r="C1647">
        <v>822</v>
      </c>
      <c r="D1647" t="s">
        <v>407</v>
      </c>
      <c r="E1647">
        <v>10</v>
      </c>
      <c r="F1647" t="s">
        <v>3417</v>
      </c>
      <c r="G1647" s="14">
        <v>2380</v>
      </c>
      <c r="H1647" s="44">
        <f t="shared" si="79"/>
        <v>1373.44</v>
      </c>
      <c r="I1647" s="44">
        <f t="shared" si="80"/>
        <v>10009.15</v>
      </c>
      <c r="J1647" s="44">
        <f t="shared" si="81"/>
        <v>11382.59</v>
      </c>
      <c r="K1647" s="15">
        <v>466.58</v>
      </c>
      <c r="L1647" s="15">
        <v>7099.42</v>
      </c>
      <c r="M1647" s="15">
        <v>290.86</v>
      </c>
      <c r="N1647" s="15">
        <v>7856.87</v>
      </c>
      <c r="O1647" s="16">
        <v>497.37</v>
      </c>
      <c r="P1647" s="16">
        <v>2909.73</v>
      </c>
      <c r="Q1647" s="16">
        <v>118.63</v>
      </c>
      <c r="R1647" s="16">
        <v>3525.72</v>
      </c>
      <c r="S1647" s="17">
        <v>11382.59</v>
      </c>
      <c r="T1647" s="16">
        <v>27090564.199999999</v>
      </c>
      <c r="U1647" s="16"/>
      <c r="V1647" s="16"/>
      <c r="W1647" s="16"/>
      <c r="X1647" s="31"/>
      <c r="Y1647" s="31"/>
      <c r="Z1647" s="31"/>
      <c r="AA1647" s="16">
        <v>1083007</v>
      </c>
      <c r="AB1647" s="16">
        <v>455.04495798319329</v>
      </c>
      <c r="AC1647" s="16">
        <v>27454</v>
      </c>
      <c r="AD1647" s="16">
        <v>11.535294117647059</v>
      </c>
      <c r="AE1647" s="16">
        <v>15946723</v>
      </c>
      <c r="AF1647" s="16">
        <v>6700.3037815126054</v>
      </c>
      <c r="AG1647" s="16">
        <v>949905</v>
      </c>
      <c r="AH1647" s="16">
        <v>399.11974789915968</v>
      </c>
    </row>
    <row r="1648" spans="1:34" x14ac:dyDescent="0.25">
      <c r="A1648" t="s">
        <v>3418</v>
      </c>
      <c r="B1648" t="s">
        <v>406</v>
      </c>
      <c r="C1648">
        <v>822</v>
      </c>
      <c r="D1648" t="s">
        <v>407</v>
      </c>
      <c r="E1648">
        <v>15</v>
      </c>
      <c r="F1648" t="s">
        <v>2250</v>
      </c>
      <c r="G1648" s="14">
        <v>409</v>
      </c>
      <c r="H1648" s="44">
        <f t="shared" si="79"/>
        <v>2892.59</v>
      </c>
      <c r="I1648" s="44">
        <f t="shared" si="80"/>
        <v>10260.450000000001</v>
      </c>
      <c r="J1648" s="44">
        <f t="shared" si="81"/>
        <v>13153.04</v>
      </c>
      <c r="K1648" s="15">
        <v>1576.89</v>
      </c>
      <c r="L1648" s="15">
        <v>7350.72</v>
      </c>
      <c r="M1648" s="15">
        <v>699.7</v>
      </c>
      <c r="N1648" s="15">
        <v>9627.31</v>
      </c>
      <c r="O1648" s="16">
        <v>497.37</v>
      </c>
      <c r="P1648" s="16">
        <v>2909.73</v>
      </c>
      <c r="Q1648" s="16">
        <v>118.63</v>
      </c>
      <c r="R1648" s="16">
        <v>3525.72</v>
      </c>
      <c r="S1648" s="17">
        <v>13153.029999999999</v>
      </c>
      <c r="T1648" s="16">
        <v>5379589.2699999996</v>
      </c>
      <c r="U1648" s="16"/>
      <c r="V1648" s="16"/>
      <c r="W1648" s="16"/>
      <c r="X1648" s="31"/>
      <c r="Y1648" s="31"/>
      <c r="Z1648" s="31"/>
      <c r="AA1648" s="16">
        <v>626455</v>
      </c>
      <c r="AB1648" s="16">
        <v>1531.6748166259169</v>
      </c>
      <c r="AC1648" s="16">
        <v>18493</v>
      </c>
      <c r="AD1648" s="16">
        <v>45.215158924205376</v>
      </c>
      <c r="AE1648" s="16">
        <v>2907726</v>
      </c>
      <c r="AF1648" s="16">
        <v>7109.3545232273837</v>
      </c>
      <c r="AG1648" s="16">
        <v>98720</v>
      </c>
      <c r="AH1648" s="16">
        <v>241.36919315403424</v>
      </c>
    </row>
    <row r="1649" spans="1:34" x14ac:dyDescent="0.25">
      <c r="A1649" t="s">
        <v>3419</v>
      </c>
      <c r="B1649" t="s">
        <v>406</v>
      </c>
      <c r="C1649">
        <v>822</v>
      </c>
      <c r="D1649" t="s">
        <v>407</v>
      </c>
      <c r="E1649">
        <v>20</v>
      </c>
      <c r="F1649" t="s">
        <v>3420</v>
      </c>
      <c r="G1649" s="14">
        <v>436</v>
      </c>
      <c r="H1649" s="44">
        <f t="shared" si="79"/>
        <v>1630.7000000000003</v>
      </c>
      <c r="I1649" s="44">
        <f t="shared" si="80"/>
        <v>9669.4699999999993</v>
      </c>
      <c r="J1649" s="44">
        <f t="shared" si="81"/>
        <v>11300.17</v>
      </c>
      <c r="K1649" s="15">
        <v>502.04</v>
      </c>
      <c r="L1649" s="15">
        <v>6759.74</v>
      </c>
      <c r="M1649" s="15">
        <v>512.66</v>
      </c>
      <c r="N1649" s="15">
        <v>7774.45</v>
      </c>
      <c r="O1649" s="16">
        <v>497.37</v>
      </c>
      <c r="P1649" s="16">
        <v>2909.73</v>
      </c>
      <c r="Q1649" s="16">
        <v>118.63</v>
      </c>
      <c r="R1649" s="16">
        <v>3525.72</v>
      </c>
      <c r="S1649" s="17">
        <v>11300.17</v>
      </c>
      <c r="T1649" s="16">
        <v>4926874.12</v>
      </c>
      <c r="U1649" s="16"/>
      <c r="V1649" s="16"/>
      <c r="W1649" s="16"/>
      <c r="X1649" s="31"/>
      <c r="Y1649" s="31"/>
      <c r="Z1649" s="31"/>
      <c r="AA1649" s="16">
        <v>218890</v>
      </c>
      <c r="AB1649" s="16">
        <v>502.04128440366975</v>
      </c>
      <c r="AC1649" s="16">
        <v>0</v>
      </c>
      <c r="AD1649" s="16">
        <v>0</v>
      </c>
      <c r="AE1649" s="16">
        <v>2843223</v>
      </c>
      <c r="AF1649" s="16">
        <v>6521.1536697247702</v>
      </c>
      <c r="AG1649" s="16">
        <v>104025</v>
      </c>
      <c r="AH1649" s="16">
        <v>238.58944954128441</v>
      </c>
    </row>
    <row r="1650" spans="1:34" x14ac:dyDescent="0.25">
      <c r="A1650" t="s">
        <v>3421</v>
      </c>
      <c r="B1650" t="s">
        <v>406</v>
      </c>
      <c r="C1650">
        <v>822</v>
      </c>
      <c r="D1650" t="s">
        <v>407</v>
      </c>
      <c r="E1650">
        <v>25</v>
      </c>
      <c r="F1650" t="s">
        <v>3422</v>
      </c>
      <c r="G1650" s="14">
        <v>490</v>
      </c>
      <c r="H1650" s="44">
        <f t="shared" si="79"/>
        <v>1399.69</v>
      </c>
      <c r="I1650" s="44">
        <f t="shared" si="80"/>
        <v>10139.27</v>
      </c>
      <c r="J1650" s="44">
        <f t="shared" si="81"/>
        <v>11538.960000000001</v>
      </c>
      <c r="K1650" s="15">
        <v>323.69</v>
      </c>
      <c r="L1650" s="15">
        <v>7229.54</v>
      </c>
      <c r="M1650" s="15">
        <v>460</v>
      </c>
      <c r="N1650" s="15">
        <v>8013.23</v>
      </c>
      <c r="O1650" s="16">
        <v>497.37</v>
      </c>
      <c r="P1650" s="16">
        <v>2909.73</v>
      </c>
      <c r="Q1650" s="16">
        <v>118.63</v>
      </c>
      <c r="R1650" s="16">
        <v>3525.72</v>
      </c>
      <c r="S1650" s="17">
        <v>11538.949999999999</v>
      </c>
      <c r="T1650" s="16">
        <v>5654085.4999999991</v>
      </c>
      <c r="U1650" s="16"/>
      <c r="V1650" s="16"/>
      <c r="W1650" s="16"/>
      <c r="X1650" s="31"/>
      <c r="Y1650" s="31"/>
      <c r="Z1650" s="31"/>
      <c r="AA1650" s="16">
        <v>158610</v>
      </c>
      <c r="AB1650" s="16">
        <v>323.69387755102042</v>
      </c>
      <c r="AC1650" s="16">
        <v>0</v>
      </c>
      <c r="AD1650" s="16">
        <v>0</v>
      </c>
      <c r="AE1650" s="16">
        <v>3456103</v>
      </c>
      <c r="AF1650" s="16">
        <v>7053.2714285714283</v>
      </c>
      <c r="AG1650" s="16">
        <v>86371</v>
      </c>
      <c r="AH1650" s="16">
        <v>176.26734693877552</v>
      </c>
    </row>
    <row r="1651" spans="1:34" x14ac:dyDescent="0.25">
      <c r="A1651" t="s">
        <v>3423</v>
      </c>
      <c r="B1651" t="s">
        <v>406</v>
      </c>
      <c r="C1651">
        <v>822</v>
      </c>
      <c r="D1651" t="s">
        <v>407</v>
      </c>
      <c r="E1651">
        <v>28</v>
      </c>
      <c r="F1651" t="s">
        <v>3424</v>
      </c>
      <c r="G1651" s="14">
        <v>287</v>
      </c>
      <c r="H1651" s="44">
        <f t="shared" si="79"/>
        <v>2422.44</v>
      </c>
      <c r="I1651" s="44">
        <f t="shared" si="80"/>
        <v>10558.67</v>
      </c>
      <c r="J1651" s="44">
        <f t="shared" si="81"/>
        <v>12981.11</v>
      </c>
      <c r="K1651" s="15">
        <v>1106.1500000000001</v>
      </c>
      <c r="L1651" s="15">
        <v>7648.94</v>
      </c>
      <c r="M1651" s="15">
        <v>700.29</v>
      </c>
      <c r="N1651" s="15">
        <v>9455.3799999999992</v>
      </c>
      <c r="O1651" s="16">
        <v>497.37</v>
      </c>
      <c r="P1651" s="16">
        <v>2909.73</v>
      </c>
      <c r="Q1651" s="16">
        <v>118.63</v>
      </c>
      <c r="R1651" s="16">
        <v>3525.72</v>
      </c>
      <c r="S1651" s="17">
        <v>12981.099999999999</v>
      </c>
      <c r="T1651" s="16">
        <v>3725575.6999999997</v>
      </c>
      <c r="U1651" s="16"/>
      <c r="V1651" s="16"/>
      <c r="W1651" s="16"/>
      <c r="X1651" s="31"/>
      <c r="Y1651" s="31"/>
      <c r="Z1651" s="31"/>
      <c r="AA1651" s="16">
        <v>317464</v>
      </c>
      <c r="AB1651" s="16">
        <v>1106.1463414634147</v>
      </c>
      <c r="AC1651" s="16">
        <v>0</v>
      </c>
      <c r="AD1651" s="16">
        <v>0</v>
      </c>
      <c r="AE1651" s="16">
        <v>2135171</v>
      </c>
      <c r="AF1651" s="16">
        <v>7439.6202090592333</v>
      </c>
      <c r="AG1651" s="16">
        <v>60075</v>
      </c>
      <c r="AH1651" s="16">
        <v>209.32055749128921</v>
      </c>
    </row>
    <row r="1652" spans="1:34" x14ac:dyDescent="0.25">
      <c r="A1652" t="s">
        <v>3425</v>
      </c>
      <c r="B1652" t="s">
        <v>406</v>
      </c>
      <c r="C1652">
        <v>822</v>
      </c>
      <c r="D1652" t="s">
        <v>407</v>
      </c>
      <c r="E1652">
        <v>30</v>
      </c>
      <c r="F1652" t="s">
        <v>3426</v>
      </c>
      <c r="G1652" s="14">
        <v>350</v>
      </c>
      <c r="H1652" s="44">
        <f t="shared" si="79"/>
        <v>2305.84</v>
      </c>
      <c r="I1652" s="44">
        <f t="shared" si="80"/>
        <v>11972.38</v>
      </c>
      <c r="J1652" s="44">
        <f t="shared" si="81"/>
        <v>14278.22</v>
      </c>
      <c r="K1652" s="15">
        <v>1076.05</v>
      </c>
      <c r="L1652" s="15">
        <v>9062.65</v>
      </c>
      <c r="M1652" s="15">
        <v>613.79</v>
      </c>
      <c r="N1652" s="15">
        <v>10752.49</v>
      </c>
      <c r="O1652" s="16">
        <v>497.37</v>
      </c>
      <c r="P1652" s="16">
        <v>2909.73</v>
      </c>
      <c r="Q1652" s="16">
        <v>118.63</v>
      </c>
      <c r="R1652" s="16">
        <v>3525.72</v>
      </c>
      <c r="S1652" s="17">
        <v>14278.21</v>
      </c>
      <c r="T1652" s="16">
        <v>4997373.5</v>
      </c>
      <c r="U1652" s="16"/>
      <c r="V1652" s="16"/>
      <c r="W1652" s="16"/>
      <c r="X1652" s="31"/>
      <c r="Y1652" s="31"/>
      <c r="Z1652" s="31"/>
      <c r="AA1652" s="16">
        <v>341535</v>
      </c>
      <c r="AB1652" s="16">
        <v>975.81428571428569</v>
      </c>
      <c r="AC1652" s="16">
        <v>35083</v>
      </c>
      <c r="AD1652" s="16">
        <v>100.23714285714286</v>
      </c>
      <c r="AE1652" s="16">
        <v>3069840</v>
      </c>
      <c r="AF1652" s="16">
        <v>8770.971428571429</v>
      </c>
      <c r="AG1652" s="16">
        <v>102087</v>
      </c>
      <c r="AH1652" s="16">
        <v>291.67714285714288</v>
      </c>
    </row>
    <row r="1653" spans="1:34" x14ac:dyDescent="0.25">
      <c r="A1653" t="s">
        <v>3427</v>
      </c>
      <c r="B1653" t="s">
        <v>406</v>
      </c>
      <c r="C1653">
        <v>822</v>
      </c>
      <c r="D1653" t="s">
        <v>407</v>
      </c>
      <c r="E1653">
        <v>32</v>
      </c>
      <c r="F1653" t="s">
        <v>3428</v>
      </c>
      <c r="G1653" s="14">
        <v>483</v>
      </c>
      <c r="H1653" s="44">
        <f t="shared" si="79"/>
        <v>1302.0700000000002</v>
      </c>
      <c r="I1653" s="44">
        <f t="shared" si="80"/>
        <v>9606.82</v>
      </c>
      <c r="J1653" s="44">
        <f t="shared" si="81"/>
        <v>10908.89</v>
      </c>
      <c r="K1653" s="15">
        <v>287.99</v>
      </c>
      <c r="L1653" s="15">
        <v>6697.09</v>
      </c>
      <c r="M1653" s="15">
        <v>398.08</v>
      </c>
      <c r="N1653" s="15">
        <v>7383.16</v>
      </c>
      <c r="O1653" s="16">
        <v>497.37</v>
      </c>
      <c r="P1653" s="16">
        <v>2909.73</v>
      </c>
      <c r="Q1653" s="16">
        <v>118.63</v>
      </c>
      <c r="R1653" s="16">
        <v>3525.72</v>
      </c>
      <c r="S1653" s="17">
        <v>10908.88</v>
      </c>
      <c r="T1653" s="16">
        <v>5268989.04</v>
      </c>
      <c r="U1653" s="16"/>
      <c r="V1653" s="16"/>
      <c r="W1653" s="16"/>
      <c r="X1653" s="31"/>
      <c r="Y1653" s="31"/>
      <c r="Z1653" s="31"/>
      <c r="AA1653" s="16">
        <v>139097</v>
      </c>
      <c r="AB1653" s="16">
        <v>287.98550724637681</v>
      </c>
      <c r="AC1653" s="16">
        <v>0</v>
      </c>
      <c r="AD1653" s="16">
        <v>0</v>
      </c>
      <c r="AE1653" s="16">
        <v>3110618</v>
      </c>
      <c r="AF1653" s="16">
        <v>6440.202898550725</v>
      </c>
      <c r="AG1653" s="16">
        <v>124075</v>
      </c>
      <c r="AH1653" s="16">
        <v>256.8840579710145</v>
      </c>
    </row>
    <row r="1654" spans="1:34" x14ac:dyDescent="0.25">
      <c r="A1654" t="s">
        <v>3429</v>
      </c>
      <c r="B1654" t="s">
        <v>406</v>
      </c>
      <c r="C1654">
        <v>822</v>
      </c>
      <c r="D1654" t="s">
        <v>407</v>
      </c>
      <c r="E1654">
        <v>40</v>
      </c>
      <c r="F1654" t="s">
        <v>3430</v>
      </c>
      <c r="G1654" s="14">
        <v>954</v>
      </c>
      <c r="H1654" s="44">
        <f t="shared" si="79"/>
        <v>1308.6100000000001</v>
      </c>
      <c r="I1654" s="44">
        <f t="shared" si="80"/>
        <v>9014.77</v>
      </c>
      <c r="J1654" s="44">
        <f t="shared" si="81"/>
        <v>10323.380000000001</v>
      </c>
      <c r="K1654" s="15">
        <v>377.46</v>
      </c>
      <c r="L1654" s="15">
        <v>6105.04</v>
      </c>
      <c r="M1654" s="15">
        <v>315.14999999999998</v>
      </c>
      <c r="N1654" s="15">
        <v>6797.65</v>
      </c>
      <c r="O1654" s="16">
        <v>497.37</v>
      </c>
      <c r="P1654" s="16">
        <v>2909.73</v>
      </c>
      <c r="Q1654" s="16">
        <v>118.63</v>
      </c>
      <c r="R1654" s="16">
        <v>3525.72</v>
      </c>
      <c r="S1654" s="17">
        <v>10323.369999999999</v>
      </c>
      <c r="T1654" s="16">
        <v>9848494.9799999986</v>
      </c>
      <c r="U1654" s="16"/>
      <c r="V1654" s="16"/>
      <c r="W1654" s="16"/>
      <c r="X1654" s="31"/>
      <c r="Y1654" s="31"/>
      <c r="Z1654" s="31"/>
      <c r="AA1654" s="16">
        <v>360100</v>
      </c>
      <c r="AB1654" s="16">
        <v>377.46331236897277</v>
      </c>
      <c r="AC1654" s="16">
        <v>0</v>
      </c>
      <c r="AD1654" s="16">
        <v>0</v>
      </c>
      <c r="AE1654" s="16">
        <v>5649592</v>
      </c>
      <c r="AF1654" s="16">
        <v>5922.0041928721175</v>
      </c>
      <c r="AG1654" s="16">
        <v>174617</v>
      </c>
      <c r="AH1654" s="16">
        <v>183.03668763102726</v>
      </c>
    </row>
    <row r="1655" spans="1:34" x14ac:dyDescent="0.25">
      <c r="A1655" t="s">
        <v>3431</v>
      </c>
      <c r="B1655" t="s">
        <v>406</v>
      </c>
      <c r="C1655">
        <v>822</v>
      </c>
      <c r="D1655" t="s">
        <v>407</v>
      </c>
      <c r="E1655">
        <v>45</v>
      </c>
      <c r="F1655" t="s">
        <v>3432</v>
      </c>
      <c r="G1655" s="14">
        <v>783</v>
      </c>
      <c r="H1655" s="44">
        <f t="shared" si="79"/>
        <v>1816.7200000000003</v>
      </c>
      <c r="I1655" s="44">
        <f t="shared" si="80"/>
        <v>9775.66</v>
      </c>
      <c r="J1655" s="44">
        <f t="shared" si="81"/>
        <v>11592.380000000001</v>
      </c>
      <c r="K1655" s="15">
        <v>696</v>
      </c>
      <c r="L1655" s="15">
        <v>6865.93</v>
      </c>
      <c r="M1655" s="15">
        <v>504.72</v>
      </c>
      <c r="N1655" s="15">
        <v>8066.64</v>
      </c>
      <c r="O1655" s="16">
        <v>497.37</v>
      </c>
      <c r="P1655" s="16">
        <v>2909.73</v>
      </c>
      <c r="Q1655" s="16">
        <v>118.63</v>
      </c>
      <c r="R1655" s="16">
        <v>3525.72</v>
      </c>
      <c r="S1655" s="17">
        <v>11592.36</v>
      </c>
      <c r="T1655" s="16">
        <v>9076817.8800000008</v>
      </c>
      <c r="U1655" s="16"/>
      <c r="V1655" s="16"/>
      <c r="W1655" s="16"/>
      <c r="X1655" s="31"/>
      <c r="Y1655" s="31"/>
      <c r="Z1655" s="31"/>
      <c r="AA1655" s="16">
        <v>544967</v>
      </c>
      <c r="AB1655" s="16">
        <v>695.99872286079187</v>
      </c>
      <c r="AC1655" s="16">
        <v>0</v>
      </c>
      <c r="AD1655" s="16">
        <v>0</v>
      </c>
      <c r="AE1655" s="16">
        <v>5202343</v>
      </c>
      <c r="AF1655" s="16">
        <v>6644.1162196679434</v>
      </c>
      <c r="AG1655" s="16">
        <v>173680</v>
      </c>
      <c r="AH1655" s="16">
        <v>221.81353767560665</v>
      </c>
    </row>
    <row r="1656" spans="1:34" x14ac:dyDescent="0.25">
      <c r="A1656" t="s">
        <v>3433</v>
      </c>
      <c r="B1656" t="s">
        <v>406</v>
      </c>
      <c r="C1656">
        <v>822</v>
      </c>
      <c r="D1656" t="s">
        <v>407</v>
      </c>
      <c r="E1656">
        <v>50</v>
      </c>
      <c r="F1656" t="s">
        <v>3434</v>
      </c>
      <c r="G1656" s="14">
        <v>449</v>
      </c>
      <c r="H1656" s="44">
        <f t="shared" si="79"/>
        <v>1862.81</v>
      </c>
      <c r="I1656" s="44">
        <f t="shared" si="80"/>
        <v>10544.81</v>
      </c>
      <c r="J1656" s="44">
        <f t="shared" si="81"/>
        <v>12407.619999999999</v>
      </c>
      <c r="K1656" s="15">
        <v>656.1</v>
      </c>
      <c r="L1656" s="15">
        <v>7635.08</v>
      </c>
      <c r="M1656" s="15">
        <v>590.71</v>
      </c>
      <c r="N1656" s="15">
        <v>8881.89</v>
      </c>
      <c r="O1656" s="16">
        <v>497.37</v>
      </c>
      <c r="P1656" s="16">
        <v>2909.73</v>
      </c>
      <c r="Q1656" s="16">
        <v>118.63</v>
      </c>
      <c r="R1656" s="16">
        <v>3525.72</v>
      </c>
      <c r="S1656" s="17">
        <v>12407.609999999999</v>
      </c>
      <c r="T1656" s="16">
        <v>5571016.8899999997</v>
      </c>
      <c r="U1656" s="16"/>
      <c r="V1656" s="16"/>
      <c r="W1656" s="16"/>
      <c r="X1656" s="31"/>
      <c r="Y1656" s="31"/>
      <c r="Z1656" s="31"/>
      <c r="AA1656" s="16">
        <v>294587</v>
      </c>
      <c r="AB1656" s="16">
        <v>656.09576837416478</v>
      </c>
      <c r="AC1656" s="16">
        <v>0</v>
      </c>
      <c r="AD1656" s="16">
        <v>0</v>
      </c>
      <c r="AE1656" s="16">
        <v>3288542</v>
      </c>
      <c r="AF1656" s="16">
        <v>7324.1469933184853</v>
      </c>
      <c r="AG1656" s="16">
        <v>139610</v>
      </c>
      <c r="AH1656" s="16">
        <v>310.93541202672606</v>
      </c>
    </row>
    <row r="1657" spans="1:34" x14ac:dyDescent="0.25">
      <c r="A1657" t="s">
        <v>3435</v>
      </c>
      <c r="B1657" t="s">
        <v>406</v>
      </c>
      <c r="C1657">
        <v>822</v>
      </c>
      <c r="D1657" t="s">
        <v>407</v>
      </c>
      <c r="E1657">
        <v>55</v>
      </c>
      <c r="F1657" t="s">
        <v>3436</v>
      </c>
      <c r="G1657" s="14">
        <v>262</v>
      </c>
      <c r="H1657" s="44">
        <f t="shared" si="79"/>
        <v>3200.93</v>
      </c>
      <c r="I1657" s="44">
        <f t="shared" si="80"/>
        <v>11871.47</v>
      </c>
      <c r="J1657" s="44">
        <f t="shared" si="81"/>
        <v>15072.4</v>
      </c>
      <c r="K1657" s="15">
        <v>1848.58</v>
      </c>
      <c r="L1657" s="15">
        <v>8961.74</v>
      </c>
      <c r="M1657" s="15">
        <v>736.35</v>
      </c>
      <c r="N1657" s="15">
        <v>11546.67</v>
      </c>
      <c r="O1657" s="16">
        <v>497.37</v>
      </c>
      <c r="P1657" s="16">
        <v>2909.73</v>
      </c>
      <c r="Q1657" s="16">
        <v>118.63</v>
      </c>
      <c r="R1657" s="16">
        <v>3525.72</v>
      </c>
      <c r="S1657" s="17">
        <v>15072.39</v>
      </c>
      <c r="T1657" s="16">
        <v>3948966.1799999997</v>
      </c>
      <c r="U1657" s="16"/>
      <c r="V1657" s="16"/>
      <c r="W1657" s="16"/>
      <c r="X1657" s="31"/>
      <c r="Y1657" s="31"/>
      <c r="Z1657" s="31"/>
      <c r="AA1657" s="16">
        <v>474586</v>
      </c>
      <c r="AB1657" s="16">
        <v>1811.3969465648854</v>
      </c>
      <c r="AC1657" s="16">
        <v>9741</v>
      </c>
      <c r="AD1657" s="16">
        <v>37.179389312977101</v>
      </c>
      <c r="AE1657" s="16">
        <v>2269663</v>
      </c>
      <c r="AF1657" s="16">
        <v>8662.8358778625952</v>
      </c>
      <c r="AG1657" s="16">
        <v>78313</v>
      </c>
      <c r="AH1657" s="16">
        <v>298.90458015267177</v>
      </c>
    </row>
    <row r="1658" spans="1:34" x14ac:dyDescent="0.25">
      <c r="A1658" t="s">
        <v>3437</v>
      </c>
      <c r="B1658" t="s">
        <v>409</v>
      </c>
      <c r="C1658">
        <v>830</v>
      </c>
      <c r="D1658" t="s">
        <v>410</v>
      </c>
      <c r="E1658">
        <v>3</v>
      </c>
      <c r="F1658" t="s">
        <v>3438</v>
      </c>
      <c r="G1658" s="14">
        <v>813</v>
      </c>
      <c r="H1658" s="44">
        <f t="shared" si="79"/>
        <v>832.64</v>
      </c>
      <c r="I1658" s="44">
        <f t="shared" si="80"/>
        <v>8499.6200000000008</v>
      </c>
      <c r="J1658" s="44">
        <f t="shared" si="81"/>
        <v>9332.26</v>
      </c>
      <c r="K1658" s="15">
        <v>148.44</v>
      </c>
      <c r="L1658" s="15">
        <v>6627.97</v>
      </c>
      <c r="M1658" s="15">
        <v>321.16000000000003</v>
      </c>
      <c r="N1658" s="15">
        <v>7097.56</v>
      </c>
      <c r="O1658" s="16">
        <v>309.27999999999997</v>
      </c>
      <c r="P1658" s="16">
        <v>1871.65</v>
      </c>
      <c r="Q1658" s="16">
        <v>53.76</v>
      </c>
      <c r="R1658" s="16">
        <v>2234.69</v>
      </c>
      <c r="S1658" s="17">
        <v>9332.25</v>
      </c>
      <c r="T1658" s="16">
        <v>7587119.25</v>
      </c>
      <c r="U1658" s="16"/>
      <c r="V1658" s="16"/>
      <c r="W1658" s="16"/>
      <c r="X1658" s="31"/>
      <c r="Y1658" s="31"/>
      <c r="Z1658" s="31"/>
      <c r="AA1658" s="16">
        <v>87656.46</v>
      </c>
      <c r="AB1658" s="16">
        <v>107.81852398523986</v>
      </c>
      <c r="AC1658" s="16">
        <v>33022.160000000003</v>
      </c>
      <c r="AD1658" s="16">
        <v>40.617662976629774</v>
      </c>
      <c r="AE1658" s="16">
        <v>5168577.79</v>
      </c>
      <c r="AF1658" s="16">
        <v>6357.4142558425583</v>
      </c>
      <c r="AG1658" s="16">
        <v>219959.34</v>
      </c>
      <c r="AH1658" s="16">
        <v>270.55269372693726</v>
      </c>
    </row>
    <row r="1659" spans="1:34" x14ac:dyDescent="0.25">
      <c r="A1659" t="s">
        <v>3439</v>
      </c>
      <c r="B1659" t="s">
        <v>409</v>
      </c>
      <c r="C1659">
        <v>830</v>
      </c>
      <c r="D1659" t="s">
        <v>410</v>
      </c>
      <c r="E1659">
        <v>5</v>
      </c>
      <c r="F1659" t="s">
        <v>3440</v>
      </c>
      <c r="G1659" s="14">
        <v>543</v>
      </c>
      <c r="H1659" s="44">
        <f t="shared" si="79"/>
        <v>845.03</v>
      </c>
      <c r="I1659" s="44">
        <f t="shared" si="80"/>
        <v>9108.56</v>
      </c>
      <c r="J1659" s="44">
        <f t="shared" si="81"/>
        <v>9953.59</v>
      </c>
      <c r="K1659" s="15">
        <v>171.28</v>
      </c>
      <c r="L1659" s="15">
        <v>7236.91</v>
      </c>
      <c r="M1659" s="15">
        <v>310.70999999999998</v>
      </c>
      <c r="N1659" s="15">
        <v>7718.9</v>
      </c>
      <c r="O1659" s="16">
        <v>309.27999999999997</v>
      </c>
      <c r="P1659" s="16">
        <v>1871.65</v>
      </c>
      <c r="Q1659" s="16">
        <v>53.76</v>
      </c>
      <c r="R1659" s="16">
        <v>2234.69</v>
      </c>
      <c r="S1659" s="17">
        <v>9953.59</v>
      </c>
      <c r="T1659" s="16">
        <v>5404799.3700000001</v>
      </c>
      <c r="U1659" s="16"/>
      <c r="V1659" s="16"/>
      <c r="W1659" s="16"/>
      <c r="X1659" s="31"/>
      <c r="Y1659" s="31"/>
      <c r="Z1659" s="31"/>
      <c r="AA1659" s="16">
        <v>70968.87</v>
      </c>
      <c r="AB1659" s="16">
        <v>130.69773480662982</v>
      </c>
      <c r="AC1659" s="16">
        <v>22034.71</v>
      </c>
      <c r="AD1659" s="16">
        <v>40.579576427255986</v>
      </c>
      <c r="AE1659" s="16">
        <v>3804150.0399999996</v>
      </c>
      <c r="AF1659" s="16">
        <v>7005.8011786371999</v>
      </c>
      <c r="AG1659" s="16">
        <v>125493.68</v>
      </c>
      <c r="AH1659" s="16">
        <v>231.11174953959483</v>
      </c>
    </row>
    <row r="1660" spans="1:34" x14ac:dyDescent="0.25">
      <c r="A1660" t="s">
        <v>3441</v>
      </c>
      <c r="B1660" t="s">
        <v>409</v>
      </c>
      <c r="C1660">
        <v>830</v>
      </c>
      <c r="D1660" t="s">
        <v>410</v>
      </c>
      <c r="E1660">
        <v>7</v>
      </c>
      <c r="F1660" t="s">
        <v>3442</v>
      </c>
      <c r="G1660" s="14">
        <v>1635</v>
      </c>
      <c r="H1660" s="44">
        <f t="shared" si="79"/>
        <v>612.87</v>
      </c>
      <c r="I1660" s="44">
        <f t="shared" si="80"/>
        <v>8135.2800000000007</v>
      </c>
      <c r="J1660" s="44">
        <f t="shared" si="81"/>
        <v>8748.1500000000015</v>
      </c>
      <c r="K1660" s="15">
        <v>105.78</v>
      </c>
      <c r="L1660" s="15">
        <v>6263.63</v>
      </c>
      <c r="M1660" s="15">
        <v>144.05000000000001</v>
      </c>
      <c r="N1660" s="15">
        <v>6513.46</v>
      </c>
      <c r="O1660" s="16">
        <v>309.27999999999997</v>
      </c>
      <c r="P1660" s="16">
        <v>1871.65</v>
      </c>
      <c r="Q1660" s="16">
        <v>53.76</v>
      </c>
      <c r="R1660" s="16">
        <v>2234.69</v>
      </c>
      <c r="S1660" s="17">
        <v>8748.15</v>
      </c>
      <c r="T1660" s="16">
        <v>14303225.25</v>
      </c>
      <c r="U1660" s="16"/>
      <c r="V1660" s="16"/>
      <c r="W1660" s="16"/>
      <c r="X1660" s="31"/>
      <c r="Y1660" s="31"/>
      <c r="Z1660" s="31"/>
      <c r="AA1660" s="16">
        <v>171646.46000000002</v>
      </c>
      <c r="AB1660" s="16">
        <v>104.98254434250765</v>
      </c>
      <c r="AC1660" s="16">
        <v>1299.69</v>
      </c>
      <c r="AD1660" s="16">
        <v>0.79491743119266056</v>
      </c>
      <c r="AE1660" s="16">
        <v>9698631.1999999993</v>
      </c>
      <c r="AF1660" s="16">
        <v>5931.8845259938835</v>
      </c>
      <c r="AG1660" s="16">
        <v>542409.30000000005</v>
      </c>
      <c r="AH1660" s="16">
        <v>331.74880733944957</v>
      </c>
    </row>
    <row r="1661" spans="1:34" x14ac:dyDescent="0.25">
      <c r="A1661" t="s">
        <v>3443</v>
      </c>
      <c r="B1661" t="s">
        <v>409</v>
      </c>
      <c r="C1661">
        <v>830</v>
      </c>
      <c r="D1661" t="s">
        <v>410</v>
      </c>
      <c r="E1661">
        <v>10</v>
      </c>
      <c r="F1661" t="s">
        <v>3444</v>
      </c>
      <c r="G1661" s="14">
        <v>265</v>
      </c>
      <c r="H1661" s="44">
        <f t="shared" si="79"/>
        <v>1518.05</v>
      </c>
      <c r="I1661" s="44">
        <f t="shared" si="80"/>
        <v>10407.699999999999</v>
      </c>
      <c r="J1661" s="44">
        <f t="shared" si="81"/>
        <v>11925.749999999998</v>
      </c>
      <c r="K1661" s="15">
        <v>589.36</v>
      </c>
      <c r="L1661" s="15">
        <v>8536.0499999999993</v>
      </c>
      <c r="M1661" s="15">
        <v>565.65</v>
      </c>
      <c r="N1661" s="15">
        <v>9691.0499999999993</v>
      </c>
      <c r="O1661" s="16">
        <v>309.27999999999997</v>
      </c>
      <c r="P1661" s="16">
        <v>1871.65</v>
      </c>
      <c r="Q1661" s="16">
        <v>53.76</v>
      </c>
      <c r="R1661" s="16">
        <v>2234.69</v>
      </c>
      <c r="S1661" s="17">
        <v>11925.74</v>
      </c>
      <c r="T1661" s="16">
        <v>3160321.1</v>
      </c>
      <c r="U1661" s="16"/>
      <c r="V1661" s="16"/>
      <c r="W1661" s="16"/>
      <c r="X1661" s="31"/>
      <c r="Y1661" s="31"/>
      <c r="Z1661" s="31"/>
      <c r="AA1661" s="16">
        <v>140733.75000000003</v>
      </c>
      <c r="AB1661" s="16">
        <v>531.07075471698124</v>
      </c>
      <c r="AC1661" s="16">
        <v>15446.45</v>
      </c>
      <c r="AD1661" s="16">
        <v>58.288490566037737</v>
      </c>
      <c r="AE1661" s="16">
        <v>2167871.85</v>
      </c>
      <c r="AF1661" s="16">
        <v>8180.6484905660382</v>
      </c>
      <c r="AG1661" s="16">
        <v>94180.31</v>
      </c>
      <c r="AH1661" s="16">
        <v>355.39739622641508</v>
      </c>
    </row>
    <row r="1662" spans="1:34" x14ac:dyDescent="0.25">
      <c r="A1662" t="s">
        <v>3445</v>
      </c>
      <c r="B1662" t="s">
        <v>409</v>
      </c>
      <c r="C1662">
        <v>830</v>
      </c>
      <c r="D1662" t="s">
        <v>410</v>
      </c>
      <c r="E1662">
        <v>15</v>
      </c>
      <c r="F1662" t="s">
        <v>3446</v>
      </c>
      <c r="G1662" s="14">
        <v>662</v>
      </c>
      <c r="H1662" s="44">
        <f t="shared" si="79"/>
        <v>756.01</v>
      </c>
      <c r="I1662" s="44">
        <f t="shared" si="80"/>
        <v>8538.2900000000009</v>
      </c>
      <c r="J1662" s="44">
        <f t="shared" si="81"/>
        <v>9294.3000000000011</v>
      </c>
      <c r="K1662" s="15">
        <v>154.30000000000001</v>
      </c>
      <c r="L1662" s="15">
        <v>6666.64</v>
      </c>
      <c r="M1662" s="15">
        <v>238.67</v>
      </c>
      <c r="N1662" s="15">
        <v>7059.62</v>
      </c>
      <c r="O1662" s="16">
        <v>309.27999999999997</v>
      </c>
      <c r="P1662" s="16">
        <v>1871.65</v>
      </c>
      <c r="Q1662" s="16">
        <v>53.76</v>
      </c>
      <c r="R1662" s="16">
        <v>2234.69</v>
      </c>
      <c r="S1662" s="17">
        <v>9294.31</v>
      </c>
      <c r="T1662" s="16">
        <v>6152833.2199999997</v>
      </c>
      <c r="U1662" s="16"/>
      <c r="V1662" s="16"/>
      <c r="W1662" s="16"/>
      <c r="X1662" s="31"/>
      <c r="Y1662" s="31"/>
      <c r="Z1662" s="31"/>
      <c r="AA1662" s="16">
        <v>66717.649999999994</v>
      </c>
      <c r="AB1662" s="16">
        <v>100.78194864048338</v>
      </c>
      <c r="AC1662" s="16">
        <v>35431.760000000002</v>
      </c>
      <c r="AD1662" s="16">
        <v>53.522296072507558</v>
      </c>
      <c r="AE1662" s="16">
        <v>4166425.2799999993</v>
      </c>
      <c r="AF1662" s="16">
        <v>6293.6937764350441</v>
      </c>
      <c r="AG1662" s="16">
        <v>246890.78</v>
      </c>
      <c r="AH1662" s="16">
        <v>372.94679758308155</v>
      </c>
    </row>
    <row r="1663" spans="1:34" x14ac:dyDescent="0.25">
      <c r="A1663" t="s">
        <v>3447</v>
      </c>
      <c r="B1663" t="s">
        <v>409</v>
      </c>
      <c r="C1663">
        <v>830</v>
      </c>
      <c r="D1663" t="s">
        <v>410</v>
      </c>
      <c r="E1663">
        <v>25</v>
      </c>
      <c r="F1663" t="s">
        <v>3448</v>
      </c>
      <c r="G1663" s="14">
        <v>1759</v>
      </c>
      <c r="H1663" s="44">
        <f t="shared" si="79"/>
        <v>913.49</v>
      </c>
      <c r="I1663" s="44">
        <f t="shared" si="80"/>
        <v>8005.7999999999993</v>
      </c>
      <c r="J1663" s="44">
        <f t="shared" si="81"/>
        <v>8919.2899999999991</v>
      </c>
      <c r="K1663" s="15">
        <v>348.75</v>
      </c>
      <c r="L1663" s="15">
        <v>6134.15</v>
      </c>
      <c r="M1663" s="15">
        <v>201.7</v>
      </c>
      <c r="N1663" s="15">
        <v>6684.6</v>
      </c>
      <c r="O1663" s="16">
        <v>309.27999999999997</v>
      </c>
      <c r="P1663" s="16">
        <v>1871.65</v>
      </c>
      <c r="Q1663" s="16">
        <v>53.76</v>
      </c>
      <c r="R1663" s="16">
        <v>2234.69</v>
      </c>
      <c r="S1663" s="17">
        <v>8919.2900000000009</v>
      </c>
      <c r="T1663" s="16">
        <v>15689031.110000001</v>
      </c>
      <c r="U1663" s="16"/>
      <c r="V1663" s="16"/>
      <c r="W1663" s="16"/>
      <c r="X1663" s="31"/>
      <c r="Y1663" s="31"/>
      <c r="Z1663" s="31"/>
      <c r="AA1663" s="16">
        <v>610969.04999999993</v>
      </c>
      <c r="AB1663" s="16">
        <v>347.33885730528704</v>
      </c>
      <c r="AC1663" s="16">
        <v>2482.06</v>
      </c>
      <c r="AD1663" s="16">
        <v>1.4110631040363844</v>
      </c>
      <c r="AE1663" s="16">
        <v>10254913.159999998</v>
      </c>
      <c r="AF1663" s="16">
        <v>5829.9676861853313</v>
      </c>
      <c r="AG1663" s="16">
        <v>535056.18999999994</v>
      </c>
      <c r="AH1663" s="16">
        <v>304.18202956225127</v>
      </c>
    </row>
    <row r="1664" spans="1:34" x14ac:dyDescent="0.25">
      <c r="A1664" t="s">
        <v>3449</v>
      </c>
      <c r="B1664" t="s">
        <v>409</v>
      </c>
      <c r="C1664">
        <v>830</v>
      </c>
      <c r="D1664" t="s">
        <v>410</v>
      </c>
      <c r="E1664">
        <v>30</v>
      </c>
      <c r="F1664" t="s">
        <v>3450</v>
      </c>
      <c r="G1664" s="14">
        <v>632</v>
      </c>
      <c r="H1664" s="44">
        <f t="shared" si="79"/>
        <v>1621.44</v>
      </c>
      <c r="I1664" s="44">
        <f t="shared" si="80"/>
        <v>9841.51</v>
      </c>
      <c r="J1664" s="44">
        <f t="shared" si="81"/>
        <v>11462.95</v>
      </c>
      <c r="K1664" s="15">
        <v>803.96</v>
      </c>
      <c r="L1664" s="15">
        <v>7969.86</v>
      </c>
      <c r="M1664" s="15">
        <v>454.44</v>
      </c>
      <c r="N1664" s="15">
        <v>9228.25</v>
      </c>
      <c r="O1664" s="16">
        <v>309.27999999999997</v>
      </c>
      <c r="P1664" s="16">
        <v>1871.65</v>
      </c>
      <c r="Q1664" s="16">
        <v>53.76</v>
      </c>
      <c r="R1664" s="16">
        <v>2234.69</v>
      </c>
      <c r="S1664" s="17">
        <v>11462.94</v>
      </c>
      <c r="T1664" s="16">
        <v>7244578.0800000001</v>
      </c>
      <c r="U1664" s="16"/>
      <c r="V1664" s="16"/>
      <c r="W1664" s="16"/>
      <c r="X1664" s="31"/>
      <c r="Y1664" s="31"/>
      <c r="Z1664" s="31"/>
      <c r="AA1664" s="16">
        <v>470520.98</v>
      </c>
      <c r="AB1664" s="16">
        <v>744.49522151898736</v>
      </c>
      <c r="AC1664" s="16">
        <v>37579.980000000003</v>
      </c>
      <c r="AD1664" s="16">
        <v>59.461993670886081</v>
      </c>
      <c r="AE1664" s="16">
        <v>4908295.2599999979</v>
      </c>
      <c r="AF1664" s="16">
        <v>7766.2899683544274</v>
      </c>
      <c r="AG1664" s="16">
        <v>128655.6</v>
      </c>
      <c r="AH1664" s="16">
        <v>203.56898734177216</v>
      </c>
    </row>
    <row r="1665" spans="1:34" x14ac:dyDescent="0.25">
      <c r="A1665" t="s">
        <v>3451</v>
      </c>
      <c r="B1665" t="s">
        <v>409</v>
      </c>
      <c r="C1665">
        <v>830</v>
      </c>
      <c r="D1665" t="s">
        <v>410</v>
      </c>
      <c r="E1665">
        <v>35</v>
      </c>
      <c r="F1665" t="s">
        <v>3452</v>
      </c>
      <c r="G1665" s="14">
        <v>367</v>
      </c>
      <c r="H1665" s="44">
        <f t="shared" si="79"/>
        <v>1458.46</v>
      </c>
      <c r="I1665" s="44">
        <f t="shared" si="80"/>
        <v>9974.32</v>
      </c>
      <c r="J1665" s="44">
        <f t="shared" si="81"/>
        <v>11432.779999999999</v>
      </c>
      <c r="K1665" s="15">
        <v>636.98</v>
      </c>
      <c r="L1665" s="15">
        <v>8102.67</v>
      </c>
      <c r="M1665" s="15">
        <v>458.44</v>
      </c>
      <c r="N1665" s="15">
        <v>9198.09</v>
      </c>
      <c r="O1665" s="16">
        <v>309.27999999999997</v>
      </c>
      <c r="P1665" s="16">
        <v>1871.65</v>
      </c>
      <c r="Q1665" s="16">
        <v>53.76</v>
      </c>
      <c r="R1665" s="16">
        <v>2234.69</v>
      </c>
      <c r="S1665" s="17">
        <v>11432.78</v>
      </c>
      <c r="T1665" s="16">
        <v>4195830.26</v>
      </c>
      <c r="U1665" s="16"/>
      <c r="V1665" s="16"/>
      <c r="W1665" s="16"/>
      <c r="X1665" s="31"/>
      <c r="Y1665" s="31"/>
      <c r="Z1665" s="31"/>
      <c r="AA1665" s="16">
        <v>204237.05000000005</v>
      </c>
      <c r="AB1665" s="16">
        <v>556.5042234332426</v>
      </c>
      <c r="AC1665" s="16">
        <v>29535.949999999997</v>
      </c>
      <c r="AD1665" s="16">
        <v>80.47942779291553</v>
      </c>
      <c r="AE1665" s="16">
        <v>2868285.61</v>
      </c>
      <c r="AF1665" s="16">
        <v>7815.4921253405992</v>
      </c>
      <c r="AG1665" s="16">
        <v>105393.17</v>
      </c>
      <c r="AH1665" s="16">
        <v>287.1748501362398</v>
      </c>
    </row>
    <row r="1666" spans="1:34" x14ac:dyDescent="0.25">
      <c r="A1666" t="s">
        <v>3453</v>
      </c>
      <c r="B1666" t="s">
        <v>409</v>
      </c>
      <c r="C1666">
        <v>830</v>
      </c>
      <c r="D1666" t="s">
        <v>410</v>
      </c>
      <c r="E1666">
        <v>40</v>
      </c>
      <c r="F1666" t="s">
        <v>3454</v>
      </c>
      <c r="G1666" s="14">
        <v>1570</v>
      </c>
      <c r="H1666" s="44">
        <f t="shared" si="79"/>
        <v>645</v>
      </c>
      <c r="I1666" s="44">
        <f t="shared" si="80"/>
        <v>8243.2999999999993</v>
      </c>
      <c r="J1666" s="44">
        <f t="shared" si="81"/>
        <v>8888.2999999999993</v>
      </c>
      <c r="K1666" s="15">
        <v>118.21</v>
      </c>
      <c r="L1666" s="15">
        <v>6371.65</v>
      </c>
      <c r="M1666" s="15">
        <v>163.75</v>
      </c>
      <c r="N1666" s="15">
        <v>6653.6</v>
      </c>
      <c r="O1666" s="16">
        <v>309.27999999999997</v>
      </c>
      <c r="P1666" s="16">
        <v>1871.65</v>
      </c>
      <c r="Q1666" s="16">
        <v>53.76</v>
      </c>
      <c r="R1666" s="16">
        <v>2234.69</v>
      </c>
      <c r="S1666" s="17">
        <v>8888.2900000000009</v>
      </c>
      <c r="T1666" s="16">
        <v>13954615.300000001</v>
      </c>
      <c r="U1666" s="16"/>
      <c r="V1666" s="16"/>
      <c r="W1666" s="16"/>
      <c r="X1666" s="31"/>
      <c r="Y1666" s="31"/>
      <c r="Z1666" s="31"/>
      <c r="AA1666" s="16">
        <v>185510.91999999998</v>
      </c>
      <c r="AB1666" s="16">
        <v>118.15982165605095</v>
      </c>
      <c r="AC1666" s="16">
        <v>77.430000000000007</v>
      </c>
      <c r="AD1666" s="16">
        <v>4.931847133757962E-2</v>
      </c>
      <c r="AE1666" s="16">
        <v>9524621.5600000005</v>
      </c>
      <c r="AF1666" s="16">
        <v>6066.6379363057331</v>
      </c>
      <c r="AG1666" s="16">
        <v>478864.13</v>
      </c>
      <c r="AH1666" s="16">
        <v>305.00900000000001</v>
      </c>
    </row>
    <row r="1667" spans="1:34" x14ac:dyDescent="0.25">
      <c r="A1667" t="s">
        <v>3455</v>
      </c>
      <c r="B1667" t="s">
        <v>409</v>
      </c>
      <c r="C1667">
        <v>830</v>
      </c>
      <c r="D1667" t="s">
        <v>410</v>
      </c>
      <c r="E1667">
        <v>50</v>
      </c>
      <c r="F1667" t="s">
        <v>3456</v>
      </c>
      <c r="G1667" s="14">
        <v>530</v>
      </c>
      <c r="H1667" s="44">
        <f t="shared" si="79"/>
        <v>1623.95</v>
      </c>
      <c r="I1667" s="44">
        <f t="shared" si="80"/>
        <v>9592.8799999999992</v>
      </c>
      <c r="J1667" s="44">
        <f t="shared" si="81"/>
        <v>11216.83</v>
      </c>
      <c r="K1667" s="15">
        <v>810.58</v>
      </c>
      <c r="L1667" s="15">
        <v>7721.23</v>
      </c>
      <c r="M1667" s="15">
        <v>450.33</v>
      </c>
      <c r="N1667" s="15">
        <v>8982.14</v>
      </c>
      <c r="O1667" s="16">
        <v>309.27999999999997</v>
      </c>
      <c r="P1667" s="16">
        <v>1871.65</v>
      </c>
      <c r="Q1667" s="16">
        <v>53.76</v>
      </c>
      <c r="R1667" s="16">
        <v>2234.69</v>
      </c>
      <c r="S1667" s="17">
        <v>11216.83</v>
      </c>
      <c r="T1667" s="16">
        <v>5944919.9000000004</v>
      </c>
      <c r="U1667" s="16"/>
      <c r="V1667" s="16"/>
      <c r="W1667" s="16"/>
      <c r="X1667" s="31"/>
      <c r="Y1667" s="31"/>
      <c r="Z1667" s="31"/>
      <c r="AA1667" s="16">
        <v>363890.9</v>
      </c>
      <c r="AB1667" s="16">
        <v>686.5866037735849</v>
      </c>
      <c r="AC1667" s="16">
        <v>65719.08</v>
      </c>
      <c r="AD1667" s="16">
        <v>123.9982641509434</v>
      </c>
      <c r="AE1667" s="16">
        <v>3972944.8400000003</v>
      </c>
      <c r="AF1667" s="16">
        <v>7496.1223396226424</v>
      </c>
      <c r="AG1667" s="16">
        <v>119305.87</v>
      </c>
      <c r="AH1667" s="16">
        <v>225.10541509433961</v>
      </c>
    </row>
    <row r="1668" spans="1:34" x14ac:dyDescent="0.25">
      <c r="A1668" t="s">
        <v>3457</v>
      </c>
      <c r="B1668" t="s">
        <v>409</v>
      </c>
      <c r="C1668">
        <v>830</v>
      </c>
      <c r="D1668" t="s">
        <v>410</v>
      </c>
      <c r="E1668">
        <v>51</v>
      </c>
      <c r="F1668" t="s">
        <v>3458</v>
      </c>
      <c r="G1668" s="14">
        <v>724</v>
      </c>
      <c r="H1668" s="44">
        <f t="shared" si="79"/>
        <v>796.83999999999992</v>
      </c>
      <c r="I1668" s="44">
        <f t="shared" si="80"/>
        <v>8657.7999999999993</v>
      </c>
      <c r="J1668" s="44">
        <f t="shared" si="81"/>
        <v>9454.64</v>
      </c>
      <c r="K1668" s="15">
        <v>194.41</v>
      </c>
      <c r="L1668" s="15">
        <v>6786.15</v>
      </c>
      <c r="M1668" s="15">
        <v>239.39</v>
      </c>
      <c r="N1668" s="15">
        <v>7219.95</v>
      </c>
      <c r="O1668" s="16">
        <v>309.27999999999997</v>
      </c>
      <c r="P1668" s="16">
        <v>1871.65</v>
      </c>
      <c r="Q1668" s="16">
        <v>53.76</v>
      </c>
      <c r="R1668" s="16">
        <v>2234.69</v>
      </c>
      <c r="S1668" s="17">
        <v>9454.64</v>
      </c>
      <c r="T1668" s="16">
        <v>6845159.3599999994</v>
      </c>
      <c r="U1668" s="16"/>
      <c r="V1668" s="16"/>
      <c r="W1668" s="16"/>
      <c r="X1668" s="31"/>
      <c r="Y1668" s="31"/>
      <c r="Z1668" s="31"/>
      <c r="AA1668" s="16">
        <v>108291.34</v>
      </c>
      <c r="AB1668" s="16">
        <v>149.57367403314916</v>
      </c>
      <c r="AC1668" s="16">
        <v>32458.880000000001</v>
      </c>
      <c r="AD1668" s="16">
        <v>44.832707182320441</v>
      </c>
      <c r="AE1668" s="16">
        <v>4710455.9799999986</v>
      </c>
      <c r="AF1668" s="16">
        <v>6506.1546685082849</v>
      </c>
      <c r="AG1668" s="16">
        <v>202719.61</v>
      </c>
      <c r="AH1668" s="16">
        <v>279.99946132596682</v>
      </c>
    </row>
    <row r="1669" spans="1:34" x14ac:dyDescent="0.25">
      <c r="A1669" t="s">
        <v>3459</v>
      </c>
      <c r="B1669" t="s">
        <v>409</v>
      </c>
      <c r="C1669">
        <v>830</v>
      </c>
      <c r="D1669" t="s">
        <v>410</v>
      </c>
      <c r="E1669">
        <v>52</v>
      </c>
      <c r="F1669" t="s">
        <v>3460</v>
      </c>
      <c r="G1669" s="14">
        <v>557</v>
      </c>
      <c r="H1669" s="44">
        <f t="shared" si="79"/>
        <v>786.16</v>
      </c>
      <c r="I1669" s="44">
        <f t="shared" si="80"/>
        <v>8569.2100000000009</v>
      </c>
      <c r="J1669" s="44">
        <f t="shared" si="81"/>
        <v>9355.3700000000008</v>
      </c>
      <c r="K1669" s="15">
        <v>115.08</v>
      </c>
      <c r="L1669" s="15">
        <v>6697.56</v>
      </c>
      <c r="M1669" s="15">
        <v>308.04000000000002</v>
      </c>
      <c r="N1669" s="15">
        <v>7120.69</v>
      </c>
      <c r="O1669" s="16">
        <v>309.27999999999997</v>
      </c>
      <c r="P1669" s="16">
        <v>1871.65</v>
      </c>
      <c r="Q1669" s="16">
        <v>53.76</v>
      </c>
      <c r="R1669" s="16">
        <v>2234.69</v>
      </c>
      <c r="S1669" s="17">
        <v>9355.3799999999992</v>
      </c>
      <c r="T1669" s="16">
        <v>5210946.6599999992</v>
      </c>
      <c r="U1669" s="16"/>
      <c r="V1669" s="16"/>
      <c r="W1669" s="16"/>
      <c r="X1669" s="31"/>
      <c r="Y1669" s="31"/>
      <c r="Z1669" s="31"/>
      <c r="AA1669" s="16">
        <v>40873.480000000003</v>
      </c>
      <c r="AB1669" s="16">
        <v>73.381472172351891</v>
      </c>
      <c r="AC1669" s="16">
        <v>23228.46</v>
      </c>
      <c r="AD1669" s="16">
        <v>41.702800718132856</v>
      </c>
      <c r="AE1669" s="16">
        <v>3577456.74</v>
      </c>
      <c r="AF1669" s="16">
        <v>6422.7230520646326</v>
      </c>
      <c r="AG1669" s="16">
        <v>153086.76</v>
      </c>
      <c r="AH1669" s="16">
        <v>274.84157989228009</v>
      </c>
    </row>
    <row r="1670" spans="1:34" x14ac:dyDescent="0.25">
      <c r="A1670" t="s">
        <v>3461</v>
      </c>
      <c r="B1670" t="s">
        <v>409</v>
      </c>
      <c r="C1670">
        <v>830</v>
      </c>
      <c r="D1670" t="s">
        <v>410</v>
      </c>
      <c r="E1670">
        <v>53</v>
      </c>
      <c r="F1670" t="s">
        <v>3462</v>
      </c>
      <c r="G1670" s="14">
        <v>670</v>
      </c>
      <c r="H1670" s="44">
        <f t="shared" si="79"/>
        <v>653.61999999999989</v>
      </c>
      <c r="I1670" s="44">
        <f t="shared" si="80"/>
        <v>9088.86</v>
      </c>
      <c r="J1670" s="44">
        <f t="shared" si="81"/>
        <v>9742.48</v>
      </c>
      <c r="K1670" s="15">
        <v>74.63</v>
      </c>
      <c r="L1670" s="15">
        <v>7217.21</v>
      </c>
      <c r="M1670" s="15">
        <v>215.95</v>
      </c>
      <c r="N1670" s="15">
        <v>7507.79</v>
      </c>
      <c r="O1670" s="16">
        <v>309.27999999999997</v>
      </c>
      <c r="P1670" s="16">
        <v>1871.65</v>
      </c>
      <c r="Q1670" s="16">
        <v>53.76</v>
      </c>
      <c r="R1670" s="16">
        <v>2234.69</v>
      </c>
      <c r="S1670" s="17">
        <v>9742.48</v>
      </c>
      <c r="T1670" s="16">
        <v>6527461.5999999996</v>
      </c>
      <c r="U1670" s="16"/>
      <c r="V1670" s="16"/>
      <c r="W1670" s="16"/>
      <c r="X1670" s="31"/>
      <c r="Y1670" s="31"/>
      <c r="Z1670" s="31"/>
      <c r="AA1670" s="16">
        <v>30007.65</v>
      </c>
      <c r="AB1670" s="16">
        <v>44.787537313432836</v>
      </c>
      <c r="AC1670" s="16">
        <v>19991.66</v>
      </c>
      <c r="AD1670" s="16">
        <v>29.838298507462685</v>
      </c>
      <c r="AE1670" s="16">
        <v>4596719.959999999</v>
      </c>
      <c r="AF1670" s="16">
        <v>6860.7760597014912</v>
      </c>
      <c r="AG1670" s="16">
        <v>238810.86</v>
      </c>
      <c r="AH1670" s="16">
        <v>356.43411940298506</v>
      </c>
    </row>
    <row r="1671" spans="1:34" x14ac:dyDescent="0.25">
      <c r="A1671" t="s">
        <v>3463</v>
      </c>
      <c r="B1671" t="s">
        <v>409</v>
      </c>
      <c r="C1671">
        <v>830</v>
      </c>
      <c r="D1671" t="s">
        <v>410</v>
      </c>
      <c r="E1671">
        <v>54</v>
      </c>
      <c r="F1671" t="s">
        <v>3464</v>
      </c>
      <c r="G1671" s="14">
        <v>346</v>
      </c>
      <c r="H1671" s="44">
        <f t="shared" si="79"/>
        <v>1774.42</v>
      </c>
      <c r="I1671" s="44">
        <f t="shared" si="80"/>
        <v>10518.039999999999</v>
      </c>
      <c r="J1671" s="44">
        <f t="shared" si="81"/>
        <v>12292.46</v>
      </c>
      <c r="K1671" s="15">
        <v>913.08</v>
      </c>
      <c r="L1671" s="15">
        <v>8646.39</v>
      </c>
      <c r="M1671" s="15">
        <v>498.3</v>
      </c>
      <c r="N1671" s="15">
        <v>10057.77</v>
      </c>
      <c r="O1671" s="16">
        <v>309.27999999999997</v>
      </c>
      <c r="P1671" s="16">
        <v>1871.65</v>
      </c>
      <c r="Q1671" s="16">
        <v>53.76</v>
      </c>
      <c r="R1671" s="16">
        <v>2234.69</v>
      </c>
      <c r="S1671" s="17">
        <v>12292.460000000001</v>
      </c>
      <c r="T1671" s="16">
        <v>4253191.16</v>
      </c>
      <c r="U1671" s="16"/>
      <c r="V1671" s="16"/>
      <c r="W1671" s="16"/>
      <c r="X1671" s="31"/>
      <c r="Y1671" s="31"/>
      <c r="Z1671" s="31"/>
      <c r="AA1671" s="16">
        <v>301831.60000000009</v>
      </c>
      <c r="AB1671" s="16">
        <v>872.34566473988468</v>
      </c>
      <c r="AC1671" s="16">
        <v>14093.81</v>
      </c>
      <c r="AD1671" s="16">
        <v>40.733554913294796</v>
      </c>
      <c r="AE1671" s="16">
        <v>2860564.77</v>
      </c>
      <c r="AF1671" s="16">
        <v>8267.5282369942197</v>
      </c>
      <c r="AG1671" s="16">
        <v>131085.91999999998</v>
      </c>
      <c r="AH1671" s="16">
        <v>378.8610404624277</v>
      </c>
    </row>
    <row r="1672" spans="1:34" x14ac:dyDescent="0.25">
      <c r="A1672" t="s">
        <v>3465</v>
      </c>
      <c r="B1672" t="s">
        <v>409</v>
      </c>
      <c r="C1672">
        <v>830</v>
      </c>
      <c r="D1672" t="s">
        <v>410</v>
      </c>
      <c r="E1672">
        <v>55</v>
      </c>
      <c r="F1672" t="s">
        <v>3466</v>
      </c>
      <c r="G1672" s="14">
        <v>295</v>
      </c>
      <c r="H1672" s="44">
        <f t="shared" si="79"/>
        <v>960.26</v>
      </c>
      <c r="I1672" s="44">
        <f t="shared" si="80"/>
        <v>10834.06</v>
      </c>
      <c r="J1672" s="44">
        <f t="shared" si="81"/>
        <v>11794.32</v>
      </c>
      <c r="K1672" s="15">
        <v>238.55</v>
      </c>
      <c r="L1672" s="15">
        <v>8962.41</v>
      </c>
      <c r="M1672" s="15">
        <v>358.67</v>
      </c>
      <c r="N1672" s="15">
        <v>9559.6299999999992</v>
      </c>
      <c r="O1672" s="16">
        <v>309.27999999999997</v>
      </c>
      <c r="P1672" s="16">
        <v>1871.65</v>
      </c>
      <c r="Q1672" s="16">
        <v>53.76</v>
      </c>
      <c r="R1672" s="16">
        <v>2234.69</v>
      </c>
      <c r="S1672" s="17">
        <v>11794.32</v>
      </c>
      <c r="T1672" s="16">
        <v>3479324.4</v>
      </c>
      <c r="U1672" s="16"/>
      <c r="V1672" s="16"/>
      <c r="W1672" s="16"/>
      <c r="X1672" s="31"/>
      <c r="Y1672" s="31"/>
      <c r="Z1672" s="31"/>
      <c r="AA1672" s="16">
        <v>59864.229999999996</v>
      </c>
      <c r="AB1672" s="16">
        <v>202.92959322033897</v>
      </c>
      <c r="AC1672" s="16">
        <v>10508.08</v>
      </c>
      <c r="AD1672" s="16">
        <v>35.620610169491528</v>
      </c>
      <c r="AE1672" s="16">
        <v>2541435.96</v>
      </c>
      <c r="AF1672" s="16">
        <v>8615.0371525423725</v>
      </c>
      <c r="AG1672" s="16">
        <v>102475.01000000001</v>
      </c>
      <c r="AH1672" s="16">
        <v>347.37291525423734</v>
      </c>
    </row>
    <row r="1673" spans="1:34" x14ac:dyDescent="0.25">
      <c r="A1673" t="s">
        <v>3467</v>
      </c>
      <c r="B1673" t="s">
        <v>409</v>
      </c>
      <c r="C1673">
        <v>830</v>
      </c>
      <c r="D1673" t="s">
        <v>410</v>
      </c>
      <c r="E1673">
        <v>56</v>
      </c>
      <c r="F1673" t="s">
        <v>3468</v>
      </c>
      <c r="G1673" s="14">
        <v>946</v>
      </c>
      <c r="H1673" s="44">
        <f t="shared" si="79"/>
        <v>710.06999999999994</v>
      </c>
      <c r="I1673" s="44">
        <f t="shared" si="80"/>
        <v>7870.4699999999993</v>
      </c>
      <c r="J1673" s="44">
        <f t="shared" si="81"/>
        <v>8580.5399999999991</v>
      </c>
      <c r="K1673" s="15">
        <v>109.33</v>
      </c>
      <c r="L1673" s="15">
        <v>5998.82</v>
      </c>
      <c r="M1673" s="15">
        <v>237.7</v>
      </c>
      <c r="N1673" s="15">
        <v>6345.85</v>
      </c>
      <c r="O1673" s="16">
        <v>309.27999999999997</v>
      </c>
      <c r="P1673" s="16">
        <v>1871.65</v>
      </c>
      <c r="Q1673" s="16">
        <v>53.76</v>
      </c>
      <c r="R1673" s="16">
        <v>2234.69</v>
      </c>
      <c r="S1673" s="17">
        <v>8580.5400000000009</v>
      </c>
      <c r="T1673" s="16">
        <v>8117190.8400000008</v>
      </c>
      <c r="U1673" s="16"/>
      <c r="V1673" s="16"/>
      <c r="W1673" s="16"/>
      <c r="X1673" s="31"/>
      <c r="Y1673" s="31"/>
      <c r="Z1673" s="31"/>
      <c r="AA1673" s="16">
        <v>57833.23</v>
      </c>
      <c r="AB1673" s="16">
        <v>61.134492600422838</v>
      </c>
      <c r="AC1673" s="16">
        <v>45594.26</v>
      </c>
      <c r="AD1673" s="16">
        <v>48.196892177589852</v>
      </c>
      <c r="AE1673" s="16">
        <v>5460009.9800000004</v>
      </c>
      <c r="AF1673" s="16">
        <v>5771.6807399577174</v>
      </c>
      <c r="AG1673" s="16">
        <v>214871.03</v>
      </c>
      <c r="AH1673" s="16">
        <v>227.1363953488372</v>
      </c>
    </row>
    <row r="1674" spans="1:34" x14ac:dyDescent="0.25">
      <c r="A1674" t="s">
        <v>3469</v>
      </c>
      <c r="B1674" t="s">
        <v>409</v>
      </c>
      <c r="C1674">
        <v>830</v>
      </c>
      <c r="D1674" t="s">
        <v>410</v>
      </c>
      <c r="E1674">
        <v>57</v>
      </c>
      <c r="F1674" t="s">
        <v>3470</v>
      </c>
      <c r="G1674" s="14">
        <v>625</v>
      </c>
      <c r="H1674" s="44">
        <f t="shared" si="79"/>
        <v>897.06999999999994</v>
      </c>
      <c r="I1674" s="44">
        <f t="shared" si="80"/>
        <v>8607.33</v>
      </c>
      <c r="J1674" s="44">
        <f t="shared" si="81"/>
        <v>9504.4</v>
      </c>
      <c r="K1674" s="15">
        <v>198.89</v>
      </c>
      <c r="L1674" s="15">
        <v>6735.68</v>
      </c>
      <c r="M1674" s="15">
        <v>335.14</v>
      </c>
      <c r="N1674" s="15">
        <v>7269.71</v>
      </c>
      <c r="O1674" s="16">
        <v>309.27999999999997</v>
      </c>
      <c r="P1674" s="16">
        <v>1871.65</v>
      </c>
      <c r="Q1674" s="16">
        <v>53.76</v>
      </c>
      <c r="R1674" s="16">
        <v>2234.69</v>
      </c>
      <c r="S1674" s="17">
        <v>9504.4</v>
      </c>
      <c r="T1674" s="16">
        <v>5940250</v>
      </c>
      <c r="U1674" s="16"/>
      <c r="V1674" s="16"/>
      <c r="W1674" s="16"/>
      <c r="X1674" s="31"/>
      <c r="Y1674" s="31"/>
      <c r="Z1674" s="31"/>
      <c r="AA1674" s="16">
        <v>98210.07</v>
      </c>
      <c r="AB1674" s="16">
        <v>157.136112</v>
      </c>
      <c r="AC1674" s="16">
        <v>26096.78</v>
      </c>
      <c r="AD1674" s="16">
        <v>41.754847999999996</v>
      </c>
      <c r="AE1674" s="16">
        <v>4015219.9999999995</v>
      </c>
      <c r="AF1674" s="16">
        <v>6424.351999999999</v>
      </c>
      <c r="AG1674" s="16">
        <v>194579.75999999998</v>
      </c>
      <c r="AH1674" s="16">
        <v>311.32761599999998</v>
      </c>
    </row>
    <row r="1675" spans="1:34" x14ac:dyDescent="0.25">
      <c r="A1675" t="s">
        <v>3471</v>
      </c>
      <c r="B1675" t="s">
        <v>409</v>
      </c>
      <c r="C1675">
        <v>830</v>
      </c>
      <c r="D1675" t="s">
        <v>410</v>
      </c>
      <c r="E1675">
        <v>60</v>
      </c>
      <c r="F1675" t="s">
        <v>3472</v>
      </c>
      <c r="G1675" s="14">
        <v>241</v>
      </c>
      <c r="H1675" s="44">
        <f t="shared" si="79"/>
        <v>1740.52</v>
      </c>
      <c r="I1675" s="44">
        <f t="shared" si="80"/>
        <v>11541.25</v>
      </c>
      <c r="J1675" s="44">
        <f t="shared" si="81"/>
        <v>13281.77</v>
      </c>
      <c r="K1675" s="15">
        <v>742.18</v>
      </c>
      <c r="L1675" s="15">
        <v>9669.6</v>
      </c>
      <c r="M1675" s="15">
        <v>635.29999999999995</v>
      </c>
      <c r="N1675" s="15">
        <v>11047.08</v>
      </c>
      <c r="O1675" s="16">
        <v>309.27999999999997</v>
      </c>
      <c r="P1675" s="16">
        <v>1871.65</v>
      </c>
      <c r="Q1675" s="16">
        <v>53.76</v>
      </c>
      <c r="R1675" s="16">
        <v>2234.69</v>
      </c>
      <c r="S1675" s="17">
        <v>13281.77</v>
      </c>
      <c r="T1675" s="16">
        <v>3200906.5700000003</v>
      </c>
      <c r="U1675" s="16"/>
      <c r="V1675" s="16"/>
      <c r="W1675" s="16"/>
      <c r="X1675" s="31"/>
      <c r="Y1675" s="31"/>
      <c r="Z1675" s="31"/>
      <c r="AA1675" s="16">
        <v>157028.63</v>
      </c>
      <c r="AB1675" s="16">
        <v>651.57107883817434</v>
      </c>
      <c r="AC1675" s="16">
        <v>21837.53</v>
      </c>
      <c r="AD1675" s="16">
        <v>90.612157676348545</v>
      </c>
      <c r="AE1675" s="16">
        <v>2234133.7799999998</v>
      </c>
      <c r="AF1675" s="16">
        <v>9270.2646473029035</v>
      </c>
      <c r="AG1675" s="16">
        <v>96238.62</v>
      </c>
      <c r="AH1675" s="16">
        <v>399.33037344398338</v>
      </c>
    </row>
    <row r="1676" spans="1:34" x14ac:dyDescent="0.25">
      <c r="A1676" t="s">
        <v>3473</v>
      </c>
      <c r="B1676" t="s">
        <v>409</v>
      </c>
      <c r="C1676">
        <v>830</v>
      </c>
      <c r="D1676" t="s">
        <v>410</v>
      </c>
      <c r="E1676">
        <v>65</v>
      </c>
      <c r="F1676" t="s">
        <v>3474</v>
      </c>
      <c r="G1676" s="14">
        <v>475</v>
      </c>
      <c r="H1676" s="44">
        <f t="shared" si="79"/>
        <v>1071.1099999999999</v>
      </c>
      <c r="I1676" s="44">
        <f t="shared" si="80"/>
        <v>9151.23</v>
      </c>
      <c r="J1676" s="44">
        <f t="shared" si="81"/>
        <v>10222.34</v>
      </c>
      <c r="K1676" s="15">
        <v>300.42</v>
      </c>
      <c r="L1676" s="15">
        <v>7279.58</v>
      </c>
      <c r="M1676" s="15">
        <v>407.65</v>
      </c>
      <c r="N1676" s="15">
        <v>7987.65</v>
      </c>
      <c r="O1676" s="16">
        <v>309.27999999999997</v>
      </c>
      <c r="P1676" s="16">
        <v>1871.65</v>
      </c>
      <c r="Q1676" s="16">
        <v>53.76</v>
      </c>
      <c r="R1676" s="16">
        <v>2234.69</v>
      </c>
      <c r="S1676" s="17">
        <v>10222.34</v>
      </c>
      <c r="T1676" s="16">
        <v>4855611.5</v>
      </c>
      <c r="U1676" s="16"/>
      <c r="V1676" s="16"/>
      <c r="W1676" s="16"/>
      <c r="X1676" s="31"/>
      <c r="Y1676" s="31"/>
      <c r="Z1676" s="31"/>
      <c r="AA1676" s="16">
        <v>122306.68000000001</v>
      </c>
      <c r="AB1676" s="16">
        <v>257.48774736842108</v>
      </c>
      <c r="AC1676" s="16">
        <v>20394.68</v>
      </c>
      <c r="AD1676" s="16">
        <v>42.936168421052635</v>
      </c>
      <c r="AE1676" s="16">
        <v>3331613.4700000007</v>
      </c>
      <c r="AF1676" s="16">
        <v>7013.9230947368433</v>
      </c>
      <c r="AG1676" s="16">
        <v>126185.8</v>
      </c>
      <c r="AH1676" s="16">
        <v>265.65431578947369</v>
      </c>
    </row>
    <row r="1677" spans="1:34" x14ac:dyDescent="0.25">
      <c r="A1677" t="s">
        <v>3475</v>
      </c>
      <c r="B1677" t="s">
        <v>409</v>
      </c>
      <c r="C1677">
        <v>830</v>
      </c>
      <c r="D1677" t="s">
        <v>410</v>
      </c>
      <c r="E1677">
        <v>70</v>
      </c>
      <c r="F1677" t="s">
        <v>3476</v>
      </c>
      <c r="G1677" s="14">
        <v>375</v>
      </c>
      <c r="H1677" s="44">
        <f t="shared" si="79"/>
        <v>1552.7</v>
      </c>
      <c r="I1677" s="44">
        <f t="shared" si="80"/>
        <v>9062.2199999999993</v>
      </c>
      <c r="J1677" s="44">
        <f t="shared" si="81"/>
        <v>10614.92</v>
      </c>
      <c r="K1677" s="15">
        <v>778.34</v>
      </c>
      <c r="L1677" s="15">
        <v>7190.57</v>
      </c>
      <c r="M1677" s="15">
        <v>411.32</v>
      </c>
      <c r="N1677" s="15">
        <v>8380.23</v>
      </c>
      <c r="O1677" s="16">
        <v>309.27999999999997</v>
      </c>
      <c r="P1677" s="16">
        <v>1871.65</v>
      </c>
      <c r="Q1677" s="16">
        <v>53.76</v>
      </c>
      <c r="R1677" s="16">
        <v>2234.69</v>
      </c>
      <c r="S1677" s="17">
        <v>10614.92</v>
      </c>
      <c r="T1677" s="16">
        <v>3980595</v>
      </c>
      <c r="U1677" s="16"/>
      <c r="V1677" s="16"/>
      <c r="W1677" s="16"/>
      <c r="X1677" s="31"/>
      <c r="Y1677" s="31"/>
      <c r="Z1677" s="31"/>
      <c r="AA1677" s="16">
        <v>249365.5</v>
      </c>
      <c r="AB1677" s="16">
        <v>664.97466666666662</v>
      </c>
      <c r="AC1677" s="16">
        <v>42512.54</v>
      </c>
      <c r="AD1677" s="16">
        <v>113.36677333333334</v>
      </c>
      <c r="AE1677" s="16">
        <v>2593523.3199999994</v>
      </c>
      <c r="AF1677" s="16">
        <v>6916.0621866666652</v>
      </c>
      <c r="AG1677" s="16">
        <v>102941.85</v>
      </c>
      <c r="AH1677" s="16">
        <v>274.51159999999999</v>
      </c>
    </row>
    <row r="1678" spans="1:34" x14ac:dyDescent="0.25">
      <c r="A1678" t="s">
        <v>3477</v>
      </c>
      <c r="B1678" t="s">
        <v>409</v>
      </c>
      <c r="C1678">
        <v>830</v>
      </c>
      <c r="D1678" t="s">
        <v>410</v>
      </c>
      <c r="E1678">
        <v>75</v>
      </c>
      <c r="F1678" t="s">
        <v>3478</v>
      </c>
      <c r="G1678" s="14">
        <v>199</v>
      </c>
      <c r="H1678" s="44">
        <f t="shared" si="79"/>
        <v>1736.04</v>
      </c>
      <c r="I1678" s="44">
        <f t="shared" si="80"/>
        <v>10869.08</v>
      </c>
      <c r="J1678" s="44">
        <f t="shared" si="81"/>
        <v>12605.119999999999</v>
      </c>
      <c r="K1678" s="15">
        <v>860.73</v>
      </c>
      <c r="L1678" s="15">
        <v>8997.43</v>
      </c>
      <c r="M1678" s="15">
        <v>512.27</v>
      </c>
      <c r="N1678" s="15">
        <v>10370.43</v>
      </c>
      <c r="O1678" s="16">
        <v>309.27999999999997</v>
      </c>
      <c r="P1678" s="16">
        <v>1871.65</v>
      </c>
      <c r="Q1678" s="16">
        <v>53.76</v>
      </c>
      <c r="R1678" s="16">
        <v>2234.69</v>
      </c>
      <c r="S1678" s="17">
        <v>12605.12</v>
      </c>
      <c r="T1678" s="16">
        <v>2508418.8800000004</v>
      </c>
      <c r="U1678" s="16"/>
      <c r="V1678" s="16"/>
      <c r="W1678" s="16"/>
      <c r="X1678" s="31"/>
      <c r="Y1678" s="31"/>
      <c r="Z1678" s="31"/>
      <c r="AA1678" s="16">
        <v>153796.41999999998</v>
      </c>
      <c r="AB1678" s="16">
        <v>772.84633165829132</v>
      </c>
      <c r="AC1678" s="16">
        <v>17489.699999999997</v>
      </c>
      <c r="AD1678" s="16">
        <v>87.887939698492445</v>
      </c>
      <c r="AE1678" s="16">
        <v>1734159.9200000002</v>
      </c>
      <c r="AF1678" s="16">
        <v>8714.3714572864337</v>
      </c>
      <c r="AG1678" s="16">
        <v>56328.78</v>
      </c>
      <c r="AH1678" s="16">
        <v>283.05919597989947</v>
      </c>
    </row>
    <row r="1679" spans="1:34" x14ac:dyDescent="0.25">
      <c r="A1679" t="s">
        <v>3479</v>
      </c>
      <c r="B1679" t="s">
        <v>409</v>
      </c>
      <c r="C1679">
        <v>830</v>
      </c>
      <c r="D1679" t="s">
        <v>410</v>
      </c>
      <c r="E1679">
        <v>80</v>
      </c>
      <c r="F1679" t="s">
        <v>1284</v>
      </c>
      <c r="G1679" s="14">
        <v>115</v>
      </c>
      <c r="H1679" s="44">
        <f t="shared" si="79"/>
        <v>1561.35</v>
      </c>
      <c r="I1679" s="44">
        <f t="shared" si="80"/>
        <v>13182.3</v>
      </c>
      <c r="J1679" s="44">
        <f t="shared" si="81"/>
        <v>14743.65</v>
      </c>
      <c r="K1679" s="15">
        <v>523.54</v>
      </c>
      <c r="L1679" s="15">
        <v>11310.65</v>
      </c>
      <c r="M1679" s="15">
        <v>674.77</v>
      </c>
      <c r="N1679" s="15">
        <v>12508.97</v>
      </c>
      <c r="O1679" s="16">
        <v>309.27999999999997</v>
      </c>
      <c r="P1679" s="16">
        <v>1871.65</v>
      </c>
      <c r="Q1679" s="16">
        <v>53.76</v>
      </c>
      <c r="R1679" s="16">
        <v>2234.69</v>
      </c>
      <c r="S1679" s="17">
        <v>14743.66</v>
      </c>
      <c r="T1679" s="16">
        <v>1695520.9</v>
      </c>
      <c r="U1679" s="16"/>
      <c r="V1679" s="16"/>
      <c r="W1679" s="16"/>
      <c r="X1679" s="31"/>
      <c r="Y1679" s="31"/>
      <c r="Z1679" s="31"/>
      <c r="AA1679" s="16">
        <v>47849.89</v>
      </c>
      <c r="AB1679" s="16">
        <v>416.08600000000001</v>
      </c>
      <c r="AC1679" s="16">
        <v>12357.64</v>
      </c>
      <c r="AD1679" s="16">
        <v>107.45773913043477</v>
      </c>
      <c r="AE1679" s="16">
        <v>1255973.1400000001</v>
      </c>
      <c r="AF1679" s="16">
        <v>10921.505565217392</v>
      </c>
      <c r="AG1679" s="16">
        <v>44751.71</v>
      </c>
      <c r="AH1679" s="16">
        <v>389.14530434782608</v>
      </c>
    </row>
    <row r="1680" spans="1:34" x14ac:dyDescent="0.25">
      <c r="A1680" t="s">
        <v>3480</v>
      </c>
      <c r="B1680" t="s">
        <v>409</v>
      </c>
      <c r="C1680">
        <v>830</v>
      </c>
      <c r="D1680" t="s">
        <v>410</v>
      </c>
      <c r="E1680">
        <v>85</v>
      </c>
      <c r="F1680" t="s">
        <v>3481</v>
      </c>
      <c r="G1680" s="14">
        <v>1127</v>
      </c>
      <c r="H1680" s="44">
        <f t="shared" si="79"/>
        <v>695.18999999999994</v>
      </c>
      <c r="I1680" s="44">
        <f t="shared" si="80"/>
        <v>8790.17</v>
      </c>
      <c r="J1680" s="44">
        <f t="shared" si="81"/>
        <v>9485.36</v>
      </c>
      <c r="K1680" s="15">
        <v>113.98</v>
      </c>
      <c r="L1680" s="15">
        <v>6918.52</v>
      </c>
      <c r="M1680" s="15">
        <v>218.17</v>
      </c>
      <c r="N1680" s="15">
        <v>7250.67</v>
      </c>
      <c r="O1680" s="16">
        <v>309.27999999999997</v>
      </c>
      <c r="P1680" s="16">
        <v>1871.65</v>
      </c>
      <c r="Q1680" s="16">
        <v>53.76</v>
      </c>
      <c r="R1680" s="16">
        <v>2234.69</v>
      </c>
      <c r="S1680" s="17">
        <v>9485.36</v>
      </c>
      <c r="T1680" s="16">
        <v>10690000.720000001</v>
      </c>
      <c r="U1680" s="16"/>
      <c r="V1680" s="16"/>
      <c r="W1680" s="16"/>
      <c r="X1680" s="31"/>
      <c r="Y1680" s="31"/>
      <c r="Z1680" s="31"/>
      <c r="AA1680" s="16">
        <v>128352.49</v>
      </c>
      <c r="AB1680" s="16">
        <v>113.88863354037268</v>
      </c>
      <c r="AC1680" s="16">
        <v>100</v>
      </c>
      <c r="AD1680" s="16">
        <v>8.8731144631765749E-2</v>
      </c>
      <c r="AE1680" s="16">
        <v>7422962.0999999996</v>
      </c>
      <c r="AF1680" s="16">
        <v>6586.479236912156</v>
      </c>
      <c r="AG1680" s="16">
        <v>374215.50000000006</v>
      </c>
      <c r="AH1680" s="16">
        <v>332.04569653948539</v>
      </c>
    </row>
    <row r="1681" spans="1:34" x14ac:dyDescent="0.25">
      <c r="A1681" t="s">
        <v>3482</v>
      </c>
      <c r="B1681" t="s">
        <v>409</v>
      </c>
      <c r="C1681">
        <v>830</v>
      </c>
      <c r="D1681" t="s">
        <v>410</v>
      </c>
      <c r="E1681">
        <v>90</v>
      </c>
      <c r="F1681" t="s">
        <v>3483</v>
      </c>
      <c r="G1681" s="14">
        <v>399</v>
      </c>
      <c r="H1681" s="44">
        <f t="shared" si="79"/>
        <v>1001.0699999999999</v>
      </c>
      <c r="I1681" s="44">
        <f t="shared" si="80"/>
        <v>10309.25</v>
      </c>
      <c r="J1681" s="44">
        <f t="shared" si="81"/>
        <v>11310.32</v>
      </c>
      <c r="K1681" s="15">
        <v>123.03</v>
      </c>
      <c r="L1681" s="15">
        <v>8437.6</v>
      </c>
      <c r="M1681" s="15">
        <v>515</v>
      </c>
      <c r="N1681" s="15">
        <v>9075.6299999999992</v>
      </c>
      <c r="O1681" s="16">
        <v>309.27999999999997</v>
      </c>
      <c r="P1681" s="16">
        <v>1871.65</v>
      </c>
      <c r="Q1681" s="16">
        <v>53.76</v>
      </c>
      <c r="R1681" s="16">
        <v>2234.69</v>
      </c>
      <c r="S1681" s="17">
        <v>11310.32</v>
      </c>
      <c r="T1681" s="16">
        <v>4512817.68</v>
      </c>
      <c r="U1681" s="16"/>
      <c r="V1681" s="16"/>
      <c r="W1681" s="16"/>
      <c r="X1681" s="31"/>
      <c r="Y1681" s="31"/>
      <c r="Z1681" s="31"/>
      <c r="AA1681" s="16">
        <v>30925.09</v>
      </c>
      <c r="AB1681" s="16">
        <v>77.506491228070175</v>
      </c>
      <c r="AC1681" s="16">
        <v>18164.72</v>
      </c>
      <c r="AD1681" s="16">
        <v>45.52561403508772</v>
      </c>
      <c r="AE1681" s="16">
        <v>3217069.040000001</v>
      </c>
      <c r="AF1681" s="16">
        <v>8062.8296741854665</v>
      </c>
      <c r="AG1681" s="16">
        <v>149534.35</v>
      </c>
      <c r="AH1681" s="16">
        <v>374.77280701754387</v>
      </c>
    </row>
    <row r="1682" spans="1:34" x14ac:dyDescent="0.25">
      <c r="A1682" t="s">
        <v>3484</v>
      </c>
      <c r="B1682" t="s">
        <v>409</v>
      </c>
      <c r="C1682">
        <v>830</v>
      </c>
      <c r="D1682" t="s">
        <v>410</v>
      </c>
      <c r="E1682">
        <v>93</v>
      </c>
      <c r="F1682" t="s">
        <v>3485</v>
      </c>
      <c r="G1682" s="14">
        <v>91</v>
      </c>
      <c r="H1682" s="44">
        <f t="shared" ref="H1682:H1745" si="82">SUM(K1682,M1682,O1682,Q1682)</f>
        <v>1817.88</v>
      </c>
      <c r="I1682" s="44">
        <f t="shared" ref="I1682:I1745" si="83">SUM(L1682,P1682)</f>
        <v>6931.5400000000009</v>
      </c>
      <c r="J1682" s="44">
        <f t="shared" ref="J1682:J1745" si="84">SUM(H1682:I1682)</f>
        <v>8749.4200000000019</v>
      </c>
      <c r="K1682" s="15">
        <v>34.130000000000003</v>
      </c>
      <c r="L1682" s="15">
        <v>5059.8900000000003</v>
      </c>
      <c r="M1682" s="15">
        <v>1420.71</v>
      </c>
      <c r="N1682" s="15">
        <v>6514.73</v>
      </c>
      <c r="O1682" s="16">
        <v>309.27999999999997</v>
      </c>
      <c r="P1682" s="16">
        <v>1871.65</v>
      </c>
      <c r="Q1682" s="16">
        <v>53.76</v>
      </c>
      <c r="R1682" s="16">
        <v>2234.69</v>
      </c>
      <c r="S1682" s="17">
        <v>8749.42</v>
      </c>
      <c r="T1682" s="16">
        <v>796197.22</v>
      </c>
      <c r="U1682" s="16"/>
      <c r="V1682" s="16"/>
      <c r="W1682" s="16"/>
      <c r="X1682" s="31"/>
      <c r="Y1682" s="31"/>
      <c r="Z1682" s="31"/>
      <c r="AA1682" s="16">
        <v>3105.79</v>
      </c>
      <c r="AB1682" s="16">
        <v>34.129560439560436</v>
      </c>
      <c r="AC1682" s="16">
        <v>0</v>
      </c>
      <c r="AD1682" s="16">
        <v>0</v>
      </c>
      <c r="AE1682" s="16">
        <v>443411.87</v>
      </c>
      <c r="AF1682" s="16">
        <v>4872.6579120879123</v>
      </c>
      <c r="AG1682" s="16">
        <v>17038.22</v>
      </c>
      <c r="AH1682" s="16">
        <v>187.23318681318682</v>
      </c>
    </row>
    <row r="1683" spans="1:34" x14ac:dyDescent="0.25">
      <c r="A1683" t="s">
        <v>3486</v>
      </c>
      <c r="B1683" t="s">
        <v>409</v>
      </c>
      <c r="C1683">
        <v>830</v>
      </c>
      <c r="D1683" t="s">
        <v>410</v>
      </c>
      <c r="E1683">
        <v>95</v>
      </c>
      <c r="F1683" t="s">
        <v>3487</v>
      </c>
      <c r="G1683" s="14">
        <v>235</v>
      </c>
      <c r="H1683" s="44">
        <f t="shared" si="82"/>
        <v>2060.33</v>
      </c>
      <c r="I1683" s="44">
        <f t="shared" si="83"/>
        <v>11278.52</v>
      </c>
      <c r="J1683" s="44">
        <f t="shared" si="84"/>
        <v>13338.85</v>
      </c>
      <c r="K1683" s="15">
        <v>721.02</v>
      </c>
      <c r="L1683" s="15">
        <v>9406.8700000000008</v>
      </c>
      <c r="M1683" s="15">
        <v>976.27</v>
      </c>
      <c r="N1683" s="15">
        <v>11104.16</v>
      </c>
      <c r="O1683" s="16">
        <v>309.27999999999997</v>
      </c>
      <c r="P1683" s="16">
        <v>1871.65</v>
      </c>
      <c r="Q1683" s="16">
        <v>53.76</v>
      </c>
      <c r="R1683" s="16">
        <v>2234.69</v>
      </c>
      <c r="S1683" s="17">
        <v>13338.85</v>
      </c>
      <c r="T1683" s="16">
        <v>3134629.75</v>
      </c>
      <c r="U1683" s="16"/>
      <c r="V1683" s="16"/>
      <c r="W1683" s="16"/>
      <c r="X1683" s="31"/>
      <c r="Y1683" s="31"/>
      <c r="Z1683" s="31"/>
      <c r="AA1683" s="16">
        <v>157008.59999999998</v>
      </c>
      <c r="AB1683" s="16">
        <v>668.12170212765943</v>
      </c>
      <c r="AC1683" s="16">
        <v>12432.27</v>
      </c>
      <c r="AD1683" s="16">
        <v>52.903276595744686</v>
      </c>
      <c r="AE1683" s="16">
        <v>2128521.13</v>
      </c>
      <c r="AF1683" s="16">
        <v>9057.5367234042551</v>
      </c>
      <c r="AG1683" s="16">
        <v>82093.289999999994</v>
      </c>
      <c r="AH1683" s="16">
        <v>349.33314893617018</v>
      </c>
    </row>
    <row r="1684" spans="1:34" x14ac:dyDescent="0.25">
      <c r="A1684" t="s">
        <v>3488</v>
      </c>
      <c r="B1684" t="s">
        <v>409</v>
      </c>
      <c r="C1684">
        <v>830</v>
      </c>
      <c r="D1684" t="s">
        <v>410</v>
      </c>
      <c r="E1684">
        <v>97</v>
      </c>
      <c r="F1684" t="s">
        <v>3489</v>
      </c>
      <c r="G1684" s="14">
        <v>715</v>
      </c>
      <c r="H1684" s="44">
        <f t="shared" si="82"/>
        <v>1322.6</v>
      </c>
      <c r="I1684" s="44">
        <f t="shared" si="83"/>
        <v>8374.1200000000008</v>
      </c>
      <c r="J1684" s="44">
        <f t="shared" si="84"/>
        <v>9696.7200000000012</v>
      </c>
      <c r="K1684" s="15">
        <v>551.76</v>
      </c>
      <c r="L1684" s="15">
        <v>6502.47</v>
      </c>
      <c r="M1684" s="15">
        <v>407.8</v>
      </c>
      <c r="N1684" s="15">
        <v>7462.02</v>
      </c>
      <c r="O1684" s="16">
        <v>309.27999999999997</v>
      </c>
      <c r="P1684" s="16">
        <v>1871.65</v>
      </c>
      <c r="Q1684" s="16">
        <v>53.76</v>
      </c>
      <c r="R1684" s="16">
        <v>2234.69</v>
      </c>
      <c r="S1684" s="17">
        <v>9696.7100000000009</v>
      </c>
      <c r="T1684" s="16">
        <v>6933147.6500000004</v>
      </c>
      <c r="U1684" s="16"/>
      <c r="V1684" s="16"/>
      <c r="W1684" s="16"/>
      <c r="X1684" s="31"/>
      <c r="Y1684" s="31"/>
      <c r="Z1684" s="31"/>
      <c r="AA1684" s="16">
        <v>351296.43</v>
      </c>
      <c r="AB1684" s="16">
        <v>491.3236783216783</v>
      </c>
      <c r="AC1684" s="16">
        <v>43208.46</v>
      </c>
      <c r="AD1684" s="16">
        <v>60.431412587412588</v>
      </c>
      <c r="AE1684" s="16">
        <v>4457556.8999999994</v>
      </c>
      <c r="AF1684" s="16">
        <v>6234.3453146853135</v>
      </c>
      <c r="AG1684" s="16">
        <v>191710.09999999998</v>
      </c>
      <c r="AH1684" s="16">
        <v>268.12601398601396</v>
      </c>
    </row>
    <row r="1685" spans="1:34" x14ac:dyDescent="0.25">
      <c r="A1685" t="s">
        <v>3490</v>
      </c>
      <c r="B1685" t="s">
        <v>409</v>
      </c>
      <c r="C1685">
        <v>830</v>
      </c>
      <c r="D1685" t="s">
        <v>410</v>
      </c>
      <c r="E1685">
        <v>100</v>
      </c>
      <c r="F1685" t="s">
        <v>3491</v>
      </c>
      <c r="G1685" s="14">
        <v>807</v>
      </c>
      <c r="H1685" s="44">
        <f t="shared" si="82"/>
        <v>897.08999999999992</v>
      </c>
      <c r="I1685" s="44">
        <f t="shared" si="83"/>
        <v>7991</v>
      </c>
      <c r="J1685" s="44">
        <f t="shared" si="84"/>
        <v>8888.09</v>
      </c>
      <c r="K1685" s="15">
        <v>150.77000000000001</v>
      </c>
      <c r="L1685" s="15">
        <v>6119.35</v>
      </c>
      <c r="M1685" s="15">
        <v>383.28</v>
      </c>
      <c r="N1685" s="15">
        <v>6653.4</v>
      </c>
      <c r="O1685" s="16">
        <v>309.27999999999997</v>
      </c>
      <c r="P1685" s="16">
        <v>1871.65</v>
      </c>
      <c r="Q1685" s="16">
        <v>53.76</v>
      </c>
      <c r="R1685" s="16">
        <v>2234.69</v>
      </c>
      <c r="S1685" s="17">
        <v>8888.09</v>
      </c>
      <c r="T1685" s="16">
        <v>7172688.6299999999</v>
      </c>
      <c r="U1685" s="16"/>
      <c r="V1685" s="16"/>
      <c r="W1685" s="16"/>
      <c r="X1685" s="31"/>
      <c r="Y1685" s="31"/>
      <c r="Z1685" s="31"/>
      <c r="AA1685" s="16">
        <v>90805.93</v>
      </c>
      <c r="AB1685" s="16">
        <v>112.52283767038413</v>
      </c>
      <c r="AC1685" s="16">
        <v>30865.279999999999</v>
      </c>
      <c r="AD1685" s="16">
        <v>38.246939281288725</v>
      </c>
      <c r="AE1685" s="16">
        <v>4759309.4700000007</v>
      </c>
      <c r="AF1685" s="16">
        <v>5897.53342007435</v>
      </c>
      <c r="AG1685" s="16">
        <v>179004.41999999998</v>
      </c>
      <c r="AH1685" s="16">
        <v>221.81464684014867</v>
      </c>
    </row>
    <row r="1686" spans="1:34" x14ac:dyDescent="0.25">
      <c r="A1686" t="s">
        <v>3492</v>
      </c>
      <c r="B1686" t="s">
        <v>409</v>
      </c>
      <c r="C1686">
        <v>830</v>
      </c>
      <c r="D1686" t="s">
        <v>410</v>
      </c>
      <c r="E1686">
        <v>101</v>
      </c>
      <c r="F1686" t="s">
        <v>3493</v>
      </c>
      <c r="G1686" s="14">
        <v>1002</v>
      </c>
      <c r="H1686" s="44">
        <f t="shared" si="82"/>
        <v>752.68999999999994</v>
      </c>
      <c r="I1686" s="44">
        <f t="shared" si="83"/>
        <v>8086.24</v>
      </c>
      <c r="J1686" s="44">
        <f t="shared" si="84"/>
        <v>8838.93</v>
      </c>
      <c r="K1686" s="15">
        <v>146.41999999999999</v>
      </c>
      <c r="L1686" s="15">
        <v>6214.59</v>
      </c>
      <c r="M1686" s="15">
        <v>243.23</v>
      </c>
      <c r="N1686" s="15">
        <v>6604.24</v>
      </c>
      <c r="O1686" s="16">
        <v>309.27999999999997</v>
      </c>
      <c r="P1686" s="16">
        <v>1871.65</v>
      </c>
      <c r="Q1686" s="16">
        <v>53.76</v>
      </c>
      <c r="R1686" s="16">
        <v>2234.69</v>
      </c>
      <c r="S1686" s="17">
        <v>8838.93</v>
      </c>
      <c r="T1686" s="16">
        <v>8856607.8599999994</v>
      </c>
      <c r="U1686" s="16"/>
      <c r="V1686" s="16"/>
      <c r="W1686" s="16"/>
      <c r="X1686" s="31"/>
      <c r="Y1686" s="31"/>
      <c r="Z1686" s="31"/>
      <c r="AA1686" s="16">
        <v>104684.85</v>
      </c>
      <c r="AB1686" s="16">
        <v>104.47589820359282</v>
      </c>
      <c r="AC1686" s="16">
        <v>42028.14</v>
      </c>
      <c r="AD1686" s="16">
        <v>41.944251497005986</v>
      </c>
      <c r="AE1686" s="16">
        <v>6102636.9900000002</v>
      </c>
      <c r="AF1686" s="16">
        <v>6090.4560778443119</v>
      </c>
      <c r="AG1686" s="16">
        <v>124384.36</v>
      </c>
      <c r="AH1686" s="16">
        <v>124.13608782435129</v>
      </c>
    </row>
    <row r="1687" spans="1:34" x14ac:dyDescent="0.25">
      <c r="A1687" t="s">
        <v>3494</v>
      </c>
      <c r="B1687" t="s">
        <v>409</v>
      </c>
      <c r="C1687">
        <v>830</v>
      </c>
      <c r="D1687" t="s">
        <v>410</v>
      </c>
      <c r="E1687">
        <v>102</v>
      </c>
      <c r="F1687" t="s">
        <v>3495</v>
      </c>
      <c r="G1687" s="14">
        <v>1278</v>
      </c>
      <c r="H1687" s="44">
        <f t="shared" si="82"/>
        <v>765.8</v>
      </c>
      <c r="I1687" s="44">
        <f t="shared" si="83"/>
        <v>9315.51</v>
      </c>
      <c r="J1687" s="44">
        <f t="shared" si="84"/>
        <v>10081.31</v>
      </c>
      <c r="K1687" s="15">
        <v>161.63999999999999</v>
      </c>
      <c r="L1687" s="15">
        <v>7443.86</v>
      </c>
      <c r="M1687" s="15">
        <v>241.12</v>
      </c>
      <c r="N1687" s="15">
        <v>7846.62</v>
      </c>
      <c r="O1687" s="16">
        <v>309.27999999999997</v>
      </c>
      <c r="P1687" s="16">
        <v>1871.65</v>
      </c>
      <c r="Q1687" s="16">
        <v>53.76</v>
      </c>
      <c r="R1687" s="16">
        <v>2234.69</v>
      </c>
      <c r="S1687" s="17">
        <v>10081.31</v>
      </c>
      <c r="T1687" s="16">
        <v>12883914.18</v>
      </c>
      <c r="U1687" s="16"/>
      <c r="V1687" s="16"/>
      <c r="W1687" s="16"/>
      <c r="X1687" s="31"/>
      <c r="Y1687" s="31"/>
      <c r="Z1687" s="31"/>
      <c r="AA1687" s="16">
        <v>205825.09</v>
      </c>
      <c r="AB1687" s="16">
        <v>161.05249608763694</v>
      </c>
      <c r="AC1687" s="16">
        <v>750</v>
      </c>
      <c r="AD1687" s="16">
        <v>0.58685446009389675</v>
      </c>
      <c r="AE1687" s="16">
        <v>8997969.0099999998</v>
      </c>
      <c r="AF1687" s="16">
        <v>7040.6643270735522</v>
      </c>
      <c r="AG1687" s="16">
        <v>515288.25</v>
      </c>
      <c r="AH1687" s="16">
        <v>403.19894366197184</v>
      </c>
    </row>
    <row r="1688" spans="1:34" x14ac:dyDescent="0.25">
      <c r="A1688" t="s">
        <v>3496</v>
      </c>
      <c r="B1688" t="s">
        <v>409</v>
      </c>
      <c r="C1688">
        <v>830</v>
      </c>
      <c r="D1688" t="s">
        <v>410</v>
      </c>
      <c r="E1688">
        <v>104</v>
      </c>
      <c r="F1688" t="s">
        <v>3497</v>
      </c>
      <c r="G1688" s="14">
        <v>704</v>
      </c>
      <c r="H1688" s="44">
        <f t="shared" si="82"/>
        <v>1394.1</v>
      </c>
      <c r="I1688" s="44">
        <f t="shared" si="83"/>
        <v>9054.35</v>
      </c>
      <c r="J1688" s="44">
        <f t="shared" si="84"/>
        <v>10448.450000000001</v>
      </c>
      <c r="K1688" s="15">
        <v>745.88</v>
      </c>
      <c r="L1688" s="15">
        <v>7182.7</v>
      </c>
      <c r="M1688" s="15">
        <v>285.18</v>
      </c>
      <c r="N1688" s="15">
        <v>8213.76</v>
      </c>
      <c r="O1688" s="16">
        <v>309.27999999999997</v>
      </c>
      <c r="P1688" s="16">
        <v>1871.65</v>
      </c>
      <c r="Q1688" s="16">
        <v>53.76</v>
      </c>
      <c r="R1688" s="16">
        <v>2234.69</v>
      </c>
      <c r="S1688" s="17">
        <v>10448.450000000001</v>
      </c>
      <c r="T1688" s="16">
        <v>7355708.8000000007</v>
      </c>
      <c r="U1688" s="16"/>
      <c r="V1688" s="16"/>
      <c r="W1688" s="16"/>
      <c r="X1688" s="31"/>
      <c r="Y1688" s="31"/>
      <c r="Z1688" s="31"/>
      <c r="AA1688" s="16">
        <v>471677.35</v>
      </c>
      <c r="AB1688" s="16">
        <v>669.99623579545448</v>
      </c>
      <c r="AC1688" s="16">
        <v>53421.67</v>
      </c>
      <c r="AD1688" s="16">
        <v>75.883053977272724</v>
      </c>
      <c r="AE1688" s="16">
        <v>4906569.4600000009</v>
      </c>
      <c r="AF1688" s="16">
        <v>6969.5588920454557</v>
      </c>
      <c r="AG1688" s="16">
        <v>150049.5</v>
      </c>
      <c r="AH1688" s="16">
        <v>213.13849431818181</v>
      </c>
    </row>
    <row r="1689" spans="1:34" x14ac:dyDescent="0.25">
      <c r="A1689" t="s">
        <v>3498</v>
      </c>
      <c r="B1689" t="s">
        <v>409</v>
      </c>
      <c r="C1689">
        <v>830</v>
      </c>
      <c r="D1689" t="s">
        <v>410</v>
      </c>
      <c r="E1689">
        <v>105</v>
      </c>
      <c r="F1689" t="s">
        <v>3499</v>
      </c>
      <c r="G1689" s="14">
        <v>517</v>
      </c>
      <c r="H1689" s="44">
        <f t="shared" si="82"/>
        <v>947.3599999999999</v>
      </c>
      <c r="I1689" s="44">
        <f t="shared" si="83"/>
        <v>7934.82</v>
      </c>
      <c r="J1689" s="44">
        <f t="shared" si="84"/>
        <v>8882.18</v>
      </c>
      <c r="K1689" s="15">
        <v>225.29</v>
      </c>
      <c r="L1689" s="15">
        <v>6063.17</v>
      </c>
      <c r="M1689" s="15">
        <v>359.03</v>
      </c>
      <c r="N1689" s="15">
        <v>6647.49</v>
      </c>
      <c r="O1689" s="16">
        <v>309.27999999999997</v>
      </c>
      <c r="P1689" s="16">
        <v>1871.65</v>
      </c>
      <c r="Q1689" s="16">
        <v>53.76</v>
      </c>
      <c r="R1689" s="16">
        <v>2234.69</v>
      </c>
      <c r="S1689" s="17">
        <v>8882.18</v>
      </c>
      <c r="T1689" s="16">
        <v>4592087.0600000005</v>
      </c>
      <c r="U1689" s="16"/>
      <c r="V1689" s="16"/>
      <c r="W1689" s="16"/>
      <c r="X1689" s="31"/>
      <c r="Y1689" s="31"/>
      <c r="Z1689" s="31"/>
      <c r="AA1689" s="16">
        <v>95412.86</v>
      </c>
      <c r="AB1689" s="16">
        <v>184.55098646034816</v>
      </c>
      <c r="AC1689" s="16">
        <v>21063.29</v>
      </c>
      <c r="AD1689" s="16">
        <v>40.741373307543519</v>
      </c>
      <c r="AE1689" s="16">
        <v>3036173.04</v>
      </c>
      <c r="AF1689" s="16">
        <v>5872.6751257253381</v>
      </c>
      <c r="AG1689" s="16">
        <v>98484.94</v>
      </c>
      <c r="AH1689" s="16">
        <v>190.49311411992264</v>
      </c>
    </row>
    <row r="1690" spans="1:34" x14ac:dyDescent="0.25">
      <c r="A1690" t="s">
        <v>3500</v>
      </c>
      <c r="B1690" t="s">
        <v>409</v>
      </c>
      <c r="C1690">
        <v>830</v>
      </c>
      <c r="D1690" t="s">
        <v>410</v>
      </c>
      <c r="E1690">
        <v>107</v>
      </c>
      <c r="F1690" t="s">
        <v>3501</v>
      </c>
      <c r="G1690" s="14">
        <v>435</v>
      </c>
      <c r="H1690" s="44">
        <f t="shared" si="82"/>
        <v>1202.77</v>
      </c>
      <c r="I1690" s="44">
        <f t="shared" si="83"/>
        <v>10287.02</v>
      </c>
      <c r="J1690" s="44">
        <f t="shared" si="84"/>
        <v>11489.79</v>
      </c>
      <c r="K1690" s="15">
        <v>87.77</v>
      </c>
      <c r="L1690" s="15">
        <v>8415.3700000000008</v>
      </c>
      <c r="M1690" s="15">
        <v>751.96</v>
      </c>
      <c r="N1690" s="15">
        <v>9255.1</v>
      </c>
      <c r="O1690" s="16">
        <v>309.27999999999997</v>
      </c>
      <c r="P1690" s="16">
        <v>1871.65</v>
      </c>
      <c r="Q1690" s="16">
        <v>53.76</v>
      </c>
      <c r="R1690" s="16">
        <v>2234.69</v>
      </c>
      <c r="S1690" s="17">
        <v>11489.79</v>
      </c>
      <c r="T1690" s="16">
        <v>4998058.6500000004</v>
      </c>
      <c r="U1690" s="16"/>
      <c r="V1690" s="16"/>
      <c r="W1690" s="16"/>
      <c r="X1690" s="31"/>
      <c r="Y1690" s="31"/>
      <c r="Z1690" s="31"/>
      <c r="AA1690" s="16">
        <v>19683.170000000002</v>
      </c>
      <c r="AB1690" s="16">
        <v>45.248666666666672</v>
      </c>
      <c r="AC1690" s="16">
        <v>18496.16</v>
      </c>
      <c r="AD1690" s="16">
        <v>42.519908045977012</v>
      </c>
      <c r="AE1690" s="16">
        <v>3513820.13</v>
      </c>
      <c r="AF1690" s="16">
        <v>8077.7474252873562</v>
      </c>
      <c r="AG1690" s="16">
        <v>146867.69</v>
      </c>
      <c r="AH1690" s="16">
        <v>337.6268735632184</v>
      </c>
    </row>
    <row r="1691" spans="1:34" x14ac:dyDescent="0.25">
      <c r="A1691" t="s">
        <v>3502</v>
      </c>
      <c r="B1691" t="s">
        <v>409</v>
      </c>
      <c r="C1691">
        <v>830</v>
      </c>
      <c r="D1691" t="s">
        <v>410</v>
      </c>
      <c r="E1691">
        <v>109</v>
      </c>
      <c r="F1691" t="s">
        <v>3503</v>
      </c>
      <c r="G1691" s="14">
        <v>621</v>
      </c>
      <c r="H1691" s="44">
        <f t="shared" si="82"/>
        <v>1516.3899999999999</v>
      </c>
      <c r="I1691" s="44">
        <f t="shared" si="83"/>
        <v>9205.89</v>
      </c>
      <c r="J1691" s="44">
        <f t="shared" si="84"/>
        <v>10722.279999999999</v>
      </c>
      <c r="K1691" s="15">
        <v>885.93</v>
      </c>
      <c r="L1691" s="15">
        <v>7334.24</v>
      </c>
      <c r="M1691" s="15">
        <v>267.42</v>
      </c>
      <c r="N1691" s="15">
        <v>8487.58</v>
      </c>
      <c r="O1691" s="16">
        <v>309.27999999999997</v>
      </c>
      <c r="P1691" s="16">
        <v>1871.65</v>
      </c>
      <c r="Q1691" s="16">
        <v>53.76</v>
      </c>
      <c r="R1691" s="16">
        <v>2234.69</v>
      </c>
      <c r="S1691" s="17">
        <v>10722.27</v>
      </c>
      <c r="T1691" s="16">
        <v>6658529.6699999999</v>
      </c>
      <c r="U1691" s="16"/>
      <c r="V1691" s="16"/>
      <c r="W1691" s="16"/>
      <c r="X1691" s="31"/>
      <c r="Y1691" s="31"/>
      <c r="Z1691" s="31"/>
      <c r="AA1691" s="16">
        <v>508799.07999999996</v>
      </c>
      <c r="AB1691" s="16">
        <v>819.32219001610304</v>
      </c>
      <c r="AC1691" s="16">
        <v>41361.800000000003</v>
      </c>
      <c r="AD1691" s="16">
        <v>66.605152979066034</v>
      </c>
      <c r="AE1691" s="16">
        <v>4397019.540000001</v>
      </c>
      <c r="AF1691" s="16">
        <v>7080.5467632850259</v>
      </c>
      <c r="AG1691" s="16">
        <v>157542.96</v>
      </c>
      <c r="AH1691" s="16">
        <v>253.69236714975844</v>
      </c>
    </row>
    <row r="1692" spans="1:34" x14ac:dyDescent="0.25">
      <c r="A1692" t="s">
        <v>3504</v>
      </c>
      <c r="B1692" t="s">
        <v>409</v>
      </c>
      <c r="C1692">
        <v>830</v>
      </c>
      <c r="D1692" t="s">
        <v>410</v>
      </c>
      <c r="E1692">
        <v>112</v>
      </c>
      <c r="F1692" t="s">
        <v>3505</v>
      </c>
      <c r="G1692" s="14">
        <v>439</v>
      </c>
      <c r="H1692" s="44">
        <f t="shared" si="82"/>
        <v>1069.08</v>
      </c>
      <c r="I1692" s="44">
        <f t="shared" si="83"/>
        <v>9256.19</v>
      </c>
      <c r="J1692" s="44">
        <f t="shared" si="84"/>
        <v>10325.27</v>
      </c>
      <c r="K1692" s="15">
        <v>303.01</v>
      </c>
      <c r="L1692" s="15">
        <v>7384.54</v>
      </c>
      <c r="M1692" s="15">
        <v>403.03</v>
      </c>
      <c r="N1692" s="15">
        <v>8090.58</v>
      </c>
      <c r="O1692" s="16">
        <v>309.27999999999997</v>
      </c>
      <c r="P1692" s="16">
        <v>1871.65</v>
      </c>
      <c r="Q1692" s="16">
        <v>53.76</v>
      </c>
      <c r="R1692" s="16">
        <v>2234.69</v>
      </c>
      <c r="S1692" s="17">
        <v>10325.27</v>
      </c>
      <c r="T1692" s="16">
        <v>4532793.53</v>
      </c>
      <c r="U1692" s="16"/>
      <c r="V1692" s="16"/>
      <c r="W1692" s="16"/>
      <c r="X1692" s="31"/>
      <c r="Y1692" s="31"/>
      <c r="Z1692" s="31"/>
      <c r="AA1692" s="16">
        <v>119964.5</v>
      </c>
      <c r="AB1692" s="16">
        <v>273.26765375854217</v>
      </c>
      <c r="AC1692" s="16">
        <v>13058.66</v>
      </c>
      <c r="AD1692" s="16">
        <v>29.746378132118451</v>
      </c>
      <c r="AE1692" s="16">
        <v>3131367.62</v>
      </c>
      <c r="AF1692" s="16">
        <v>7132.9558542141231</v>
      </c>
      <c r="AG1692" s="16">
        <v>110445.27</v>
      </c>
      <c r="AH1692" s="16">
        <v>251.58375854214123</v>
      </c>
    </row>
    <row r="1693" spans="1:34" x14ac:dyDescent="0.25">
      <c r="A1693" t="s">
        <v>3506</v>
      </c>
      <c r="B1693" t="s">
        <v>409</v>
      </c>
      <c r="C1693">
        <v>830</v>
      </c>
      <c r="D1693" t="s">
        <v>410</v>
      </c>
      <c r="E1693">
        <v>113</v>
      </c>
      <c r="F1693" t="s">
        <v>3507</v>
      </c>
      <c r="G1693" s="14">
        <v>370</v>
      </c>
      <c r="H1693" s="44">
        <f t="shared" si="82"/>
        <v>1621.51</v>
      </c>
      <c r="I1693" s="44">
        <f t="shared" si="83"/>
        <v>10447.109999999999</v>
      </c>
      <c r="J1693" s="44">
        <f t="shared" si="84"/>
        <v>12068.619999999999</v>
      </c>
      <c r="K1693" s="15">
        <v>676.85</v>
      </c>
      <c r="L1693" s="15">
        <v>8575.4599999999991</v>
      </c>
      <c r="M1693" s="15">
        <v>581.62</v>
      </c>
      <c r="N1693" s="15">
        <v>9833.93</v>
      </c>
      <c r="O1693" s="16">
        <v>309.27999999999997</v>
      </c>
      <c r="P1693" s="16">
        <v>1871.65</v>
      </c>
      <c r="Q1693" s="16">
        <v>53.76</v>
      </c>
      <c r="R1693" s="16">
        <v>2234.69</v>
      </c>
      <c r="S1693" s="17">
        <v>12068.62</v>
      </c>
      <c r="T1693" s="16">
        <v>4465389.4000000004</v>
      </c>
      <c r="U1693" s="16"/>
      <c r="V1693" s="16"/>
      <c r="W1693" s="16"/>
      <c r="X1693" s="31"/>
      <c r="Y1693" s="31"/>
      <c r="Z1693" s="31"/>
      <c r="AA1693" s="16">
        <v>213132.40999999997</v>
      </c>
      <c r="AB1693" s="16">
        <v>576.03354054054046</v>
      </c>
      <c r="AC1693" s="16">
        <v>37302.379999999997</v>
      </c>
      <c r="AD1693" s="16">
        <v>100.81724324324324</v>
      </c>
      <c r="AE1693" s="16">
        <v>3069249.24</v>
      </c>
      <c r="AF1693" s="16">
        <v>8295.2682162162164</v>
      </c>
      <c r="AG1693" s="16">
        <v>103671.05</v>
      </c>
      <c r="AH1693" s="16">
        <v>280.19202702702705</v>
      </c>
    </row>
    <row r="1694" spans="1:34" x14ac:dyDescent="0.25">
      <c r="A1694" t="s">
        <v>3508</v>
      </c>
      <c r="B1694" t="s">
        <v>409</v>
      </c>
      <c r="C1694">
        <v>830</v>
      </c>
      <c r="D1694" t="s">
        <v>410</v>
      </c>
      <c r="E1694">
        <v>115</v>
      </c>
      <c r="F1694" t="s">
        <v>3509</v>
      </c>
      <c r="G1694" s="14">
        <v>461</v>
      </c>
      <c r="H1694" s="44">
        <f t="shared" si="82"/>
        <v>1585.18</v>
      </c>
      <c r="I1694" s="44">
        <f t="shared" si="83"/>
        <v>9742.5</v>
      </c>
      <c r="J1694" s="44">
        <f t="shared" si="84"/>
        <v>11327.68</v>
      </c>
      <c r="K1694" s="15">
        <v>780.32</v>
      </c>
      <c r="L1694" s="15">
        <v>7870.85</v>
      </c>
      <c r="M1694" s="15">
        <v>441.82</v>
      </c>
      <c r="N1694" s="15">
        <v>9092.99</v>
      </c>
      <c r="O1694" s="16">
        <v>309.27999999999997</v>
      </c>
      <c r="P1694" s="16">
        <v>1871.65</v>
      </c>
      <c r="Q1694" s="16">
        <v>53.76</v>
      </c>
      <c r="R1694" s="16">
        <v>2234.69</v>
      </c>
      <c r="S1694" s="17">
        <v>11327.68</v>
      </c>
      <c r="T1694" s="16">
        <v>5222060.4800000004</v>
      </c>
      <c r="U1694" s="16"/>
      <c r="V1694" s="16"/>
      <c r="W1694" s="16"/>
      <c r="X1694" s="31"/>
      <c r="Y1694" s="31"/>
      <c r="Z1694" s="31"/>
      <c r="AA1694" s="16">
        <v>325459.83</v>
      </c>
      <c r="AB1694" s="16">
        <v>705.98661605206075</v>
      </c>
      <c r="AC1694" s="16">
        <v>34266.47</v>
      </c>
      <c r="AD1694" s="16">
        <v>74.330737527114977</v>
      </c>
      <c r="AE1694" s="16">
        <v>3443792.2800000003</v>
      </c>
      <c r="AF1694" s="16">
        <v>7470.2652494577014</v>
      </c>
      <c r="AG1694" s="16">
        <v>184671.19</v>
      </c>
      <c r="AH1694" s="16">
        <v>400.58826464208244</v>
      </c>
    </row>
    <row r="1695" spans="1:34" x14ac:dyDescent="0.25">
      <c r="A1695" t="s">
        <v>3510</v>
      </c>
      <c r="B1695" t="s">
        <v>409</v>
      </c>
      <c r="C1695">
        <v>830</v>
      </c>
      <c r="D1695" t="s">
        <v>410</v>
      </c>
      <c r="E1695">
        <v>117</v>
      </c>
      <c r="F1695" t="s">
        <v>3511</v>
      </c>
      <c r="G1695" s="14">
        <v>416</v>
      </c>
      <c r="H1695" s="44">
        <f t="shared" si="82"/>
        <v>913.63</v>
      </c>
      <c r="I1695" s="44">
        <f t="shared" si="83"/>
        <v>10067.73</v>
      </c>
      <c r="J1695" s="44">
        <f t="shared" si="84"/>
        <v>10981.359999999999</v>
      </c>
      <c r="K1695" s="15">
        <v>99.6</v>
      </c>
      <c r="L1695" s="15">
        <v>8196.08</v>
      </c>
      <c r="M1695" s="15">
        <v>450.99</v>
      </c>
      <c r="N1695" s="15">
        <v>8746.67</v>
      </c>
      <c r="O1695" s="16">
        <v>309.27999999999997</v>
      </c>
      <c r="P1695" s="16">
        <v>1871.65</v>
      </c>
      <c r="Q1695" s="16">
        <v>53.76</v>
      </c>
      <c r="R1695" s="16">
        <v>2234.69</v>
      </c>
      <c r="S1695" s="17">
        <v>10981.36</v>
      </c>
      <c r="T1695" s="16">
        <v>4568245.76</v>
      </c>
      <c r="U1695" s="16"/>
      <c r="V1695" s="16"/>
      <c r="W1695" s="16"/>
      <c r="X1695" s="31"/>
      <c r="Y1695" s="31"/>
      <c r="Z1695" s="31"/>
      <c r="AA1695" s="16">
        <v>19702.599999999999</v>
      </c>
      <c r="AB1695" s="16">
        <v>47.362019230769228</v>
      </c>
      <c r="AC1695" s="16">
        <v>21729.64</v>
      </c>
      <c r="AD1695" s="16">
        <v>52.234711538461539</v>
      </c>
      <c r="AE1695" s="16">
        <v>3178558.48</v>
      </c>
      <c r="AF1695" s="16">
        <v>7640.7655769230769</v>
      </c>
      <c r="AG1695" s="16">
        <v>231009.19</v>
      </c>
      <c r="AH1695" s="16">
        <v>555.31055288461539</v>
      </c>
    </row>
    <row r="1696" spans="1:34" x14ac:dyDescent="0.25">
      <c r="A1696" t="s">
        <v>3512</v>
      </c>
      <c r="B1696" t="s">
        <v>409</v>
      </c>
      <c r="C1696">
        <v>830</v>
      </c>
      <c r="D1696" t="s">
        <v>410</v>
      </c>
      <c r="E1696">
        <v>120</v>
      </c>
      <c r="F1696" t="s">
        <v>3513</v>
      </c>
      <c r="G1696" s="14">
        <v>481</v>
      </c>
      <c r="H1696" s="44">
        <f t="shared" si="82"/>
        <v>1054.45</v>
      </c>
      <c r="I1696" s="44">
        <f t="shared" si="83"/>
        <v>12134.43</v>
      </c>
      <c r="J1696" s="44">
        <f t="shared" si="84"/>
        <v>13188.880000000001</v>
      </c>
      <c r="K1696" s="15">
        <v>96.82</v>
      </c>
      <c r="L1696" s="15">
        <v>10262.780000000001</v>
      </c>
      <c r="M1696" s="15">
        <v>594.59</v>
      </c>
      <c r="N1696" s="15">
        <v>10954.19</v>
      </c>
      <c r="O1696" s="16">
        <v>309.27999999999997</v>
      </c>
      <c r="P1696" s="16">
        <v>1871.65</v>
      </c>
      <c r="Q1696" s="16">
        <v>53.76</v>
      </c>
      <c r="R1696" s="16">
        <v>2234.69</v>
      </c>
      <c r="S1696" s="17">
        <v>13188.880000000001</v>
      </c>
      <c r="T1696" s="16">
        <v>6343851.2800000003</v>
      </c>
      <c r="U1696" s="16"/>
      <c r="V1696" s="16"/>
      <c r="W1696" s="16"/>
      <c r="X1696" s="31"/>
      <c r="Y1696" s="31"/>
      <c r="Z1696" s="31"/>
      <c r="AA1696" s="16">
        <v>45169.240000000005</v>
      </c>
      <c r="AB1696" s="16">
        <v>93.906943866943877</v>
      </c>
      <c r="AC1696" s="16">
        <v>1400</v>
      </c>
      <c r="AD1696" s="16">
        <v>2.9106029106029108</v>
      </c>
      <c r="AE1696" s="16">
        <v>4659825.33</v>
      </c>
      <c r="AF1696" s="16">
        <v>9687.7865488565494</v>
      </c>
      <c r="AG1696" s="16">
        <v>276570.65000000002</v>
      </c>
      <c r="AH1696" s="16">
        <v>574.99095634095636</v>
      </c>
    </row>
    <row r="1697" spans="1:34" x14ac:dyDescent="0.25">
      <c r="A1697" t="s">
        <v>3514</v>
      </c>
      <c r="B1697" t="s">
        <v>409</v>
      </c>
      <c r="C1697">
        <v>830</v>
      </c>
      <c r="D1697" t="s">
        <v>410</v>
      </c>
      <c r="E1697">
        <v>125</v>
      </c>
      <c r="F1697" t="s">
        <v>3515</v>
      </c>
      <c r="G1697" s="14">
        <v>801</v>
      </c>
      <c r="H1697" s="44">
        <f t="shared" si="82"/>
        <v>932.08999999999992</v>
      </c>
      <c r="I1697" s="44">
        <f t="shared" si="83"/>
        <v>9717.75</v>
      </c>
      <c r="J1697" s="44">
        <f t="shared" si="84"/>
        <v>10649.84</v>
      </c>
      <c r="K1697" s="15">
        <v>217.13</v>
      </c>
      <c r="L1697" s="15">
        <v>7846.1</v>
      </c>
      <c r="M1697" s="15">
        <v>351.92</v>
      </c>
      <c r="N1697" s="15">
        <v>8415.15</v>
      </c>
      <c r="O1697" s="16">
        <v>309.27999999999997</v>
      </c>
      <c r="P1697" s="16">
        <v>1871.65</v>
      </c>
      <c r="Q1697" s="16">
        <v>53.76</v>
      </c>
      <c r="R1697" s="16">
        <v>2234.69</v>
      </c>
      <c r="S1697" s="17">
        <v>10649.84</v>
      </c>
      <c r="T1697" s="16">
        <v>8530521.8399999999</v>
      </c>
      <c r="U1697" s="16"/>
      <c r="V1697" s="16"/>
      <c r="W1697" s="16"/>
      <c r="X1697" s="31"/>
      <c r="Y1697" s="31"/>
      <c r="Z1697" s="31"/>
      <c r="AA1697" s="16">
        <v>172940.97000000003</v>
      </c>
      <c r="AB1697" s="16">
        <v>215.90632958801501</v>
      </c>
      <c r="AC1697" s="16">
        <v>979</v>
      </c>
      <c r="AD1697" s="16">
        <v>1.2222222222222223</v>
      </c>
      <c r="AE1697" s="16">
        <v>5768304.6799999997</v>
      </c>
      <c r="AF1697" s="16">
        <v>7201.3791260923845</v>
      </c>
      <c r="AG1697" s="16">
        <v>516423.2099999999</v>
      </c>
      <c r="AH1697" s="16">
        <v>644.72310861423205</v>
      </c>
    </row>
    <row r="1698" spans="1:34" x14ac:dyDescent="0.25">
      <c r="A1698" t="s">
        <v>3516</v>
      </c>
      <c r="B1698" t="s">
        <v>409</v>
      </c>
      <c r="C1698">
        <v>830</v>
      </c>
      <c r="D1698" t="s">
        <v>410</v>
      </c>
      <c r="E1698">
        <v>130</v>
      </c>
      <c r="F1698" t="s">
        <v>3517</v>
      </c>
      <c r="G1698" s="14">
        <v>775</v>
      </c>
      <c r="H1698" s="44">
        <f t="shared" si="82"/>
        <v>858.9</v>
      </c>
      <c r="I1698" s="44">
        <f t="shared" si="83"/>
        <v>8509.8799999999992</v>
      </c>
      <c r="J1698" s="44">
        <f t="shared" si="84"/>
        <v>9368.7799999999988</v>
      </c>
      <c r="K1698" s="15">
        <v>263.77</v>
      </c>
      <c r="L1698" s="15">
        <v>6638.23</v>
      </c>
      <c r="M1698" s="15">
        <v>232.09</v>
      </c>
      <c r="N1698" s="15">
        <v>7134.09</v>
      </c>
      <c r="O1698" s="16">
        <v>309.27999999999997</v>
      </c>
      <c r="P1698" s="16">
        <v>1871.65</v>
      </c>
      <c r="Q1698" s="16">
        <v>53.76</v>
      </c>
      <c r="R1698" s="16">
        <v>2234.69</v>
      </c>
      <c r="S1698" s="17">
        <v>9368.7800000000007</v>
      </c>
      <c r="T1698" s="16">
        <v>7260804.5000000009</v>
      </c>
      <c r="U1698" s="16"/>
      <c r="V1698" s="16"/>
      <c r="W1698" s="16"/>
      <c r="X1698" s="31"/>
      <c r="Y1698" s="31"/>
      <c r="Z1698" s="31"/>
      <c r="AA1698" s="16">
        <v>166421.82</v>
      </c>
      <c r="AB1698" s="16">
        <v>214.73783225806451</v>
      </c>
      <c r="AC1698" s="16">
        <v>37998.5</v>
      </c>
      <c r="AD1698" s="16">
        <v>49.030322580645162</v>
      </c>
      <c r="AE1698" s="16">
        <v>4936346.8800000008</v>
      </c>
      <c r="AF1698" s="16">
        <v>6369.4798451612915</v>
      </c>
      <c r="AG1698" s="16">
        <v>208280.75</v>
      </c>
      <c r="AH1698" s="16">
        <v>268.74935483870968</v>
      </c>
    </row>
    <row r="1699" spans="1:34" x14ac:dyDescent="0.25">
      <c r="A1699" t="s">
        <v>3518</v>
      </c>
      <c r="B1699" t="s">
        <v>409</v>
      </c>
      <c r="C1699">
        <v>830</v>
      </c>
      <c r="D1699" t="s">
        <v>410</v>
      </c>
      <c r="E1699">
        <v>135</v>
      </c>
      <c r="F1699" t="s">
        <v>3519</v>
      </c>
      <c r="G1699" s="14">
        <v>598</v>
      </c>
      <c r="H1699" s="44">
        <f t="shared" si="82"/>
        <v>1019.3599999999999</v>
      </c>
      <c r="I1699" s="44">
        <f t="shared" si="83"/>
        <v>8847.66</v>
      </c>
      <c r="J1699" s="44">
        <f t="shared" si="84"/>
        <v>9867.02</v>
      </c>
      <c r="K1699" s="15">
        <v>277.89</v>
      </c>
      <c r="L1699" s="15">
        <v>6976.01</v>
      </c>
      <c r="M1699" s="15">
        <v>378.43</v>
      </c>
      <c r="N1699" s="15">
        <v>7632.32</v>
      </c>
      <c r="O1699" s="16">
        <v>309.27999999999997</v>
      </c>
      <c r="P1699" s="16">
        <v>1871.65</v>
      </c>
      <c r="Q1699" s="16">
        <v>53.76</v>
      </c>
      <c r="R1699" s="16">
        <v>2234.69</v>
      </c>
      <c r="S1699" s="17">
        <v>9867.01</v>
      </c>
      <c r="T1699" s="16">
        <v>5900471.9800000004</v>
      </c>
      <c r="U1699" s="16"/>
      <c r="V1699" s="16"/>
      <c r="W1699" s="16"/>
      <c r="X1699" s="31"/>
      <c r="Y1699" s="31"/>
      <c r="Z1699" s="31"/>
      <c r="AA1699" s="16">
        <v>126573.58</v>
      </c>
      <c r="AB1699" s="16">
        <v>211.6615050167224</v>
      </c>
      <c r="AC1699" s="16">
        <v>39601.759999999995</v>
      </c>
      <c r="AD1699" s="16">
        <v>66.223678929765882</v>
      </c>
      <c r="AE1699" s="16">
        <v>3995016.4399999995</v>
      </c>
      <c r="AF1699" s="16">
        <v>6680.6294983277585</v>
      </c>
      <c r="AG1699" s="16">
        <v>176640.05</v>
      </c>
      <c r="AH1699" s="16">
        <v>295.38469899665552</v>
      </c>
    </row>
    <row r="1700" spans="1:34" x14ac:dyDescent="0.25">
      <c r="A1700" t="s">
        <v>3520</v>
      </c>
      <c r="B1700" t="s">
        <v>409</v>
      </c>
      <c r="C1700">
        <v>830</v>
      </c>
      <c r="D1700" t="s">
        <v>410</v>
      </c>
      <c r="E1700">
        <v>140</v>
      </c>
      <c r="F1700" t="s">
        <v>3521</v>
      </c>
      <c r="G1700" s="14">
        <v>524</v>
      </c>
      <c r="H1700" s="44">
        <f t="shared" si="82"/>
        <v>993.67</v>
      </c>
      <c r="I1700" s="44">
        <f t="shared" si="83"/>
        <v>9701.77</v>
      </c>
      <c r="J1700" s="44">
        <f t="shared" si="84"/>
        <v>10695.44</v>
      </c>
      <c r="K1700" s="15">
        <v>227.99</v>
      </c>
      <c r="L1700" s="15">
        <v>7830.12</v>
      </c>
      <c r="M1700" s="15">
        <v>402.64</v>
      </c>
      <c r="N1700" s="15">
        <v>8460.75</v>
      </c>
      <c r="O1700" s="16">
        <v>309.27999999999997</v>
      </c>
      <c r="P1700" s="16">
        <v>1871.65</v>
      </c>
      <c r="Q1700" s="16">
        <v>53.76</v>
      </c>
      <c r="R1700" s="16">
        <v>2234.69</v>
      </c>
      <c r="S1700" s="17">
        <v>10695.44</v>
      </c>
      <c r="T1700" s="16">
        <v>5604410.5600000005</v>
      </c>
      <c r="U1700" s="16"/>
      <c r="V1700" s="16"/>
      <c r="W1700" s="16"/>
      <c r="X1700" s="31"/>
      <c r="Y1700" s="31"/>
      <c r="Z1700" s="31"/>
      <c r="AA1700" s="16">
        <v>94505.7</v>
      </c>
      <c r="AB1700" s="16">
        <v>180.3543893129771</v>
      </c>
      <c r="AC1700" s="16">
        <v>24960</v>
      </c>
      <c r="AD1700" s="16">
        <v>47.63358778625954</v>
      </c>
      <c r="AE1700" s="16">
        <v>3936593.8099999987</v>
      </c>
      <c r="AF1700" s="16">
        <v>7512.5836068702265</v>
      </c>
      <c r="AG1700" s="16">
        <v>166388.23000000001</v>
      </c>
      <c r="AH1700" s="16">
        <v>317.53479007633592</v>
      </c>
    </row>
    <row r="1701" spans="1:34" x14ac:dyDescent="0.25">
      <c r="A1701" t="s">
        <v>3522</v>
      </c>
      <c r="B1701" t="s">
        <v>409</v>
      </c>
      <c r="C1701">
        <v>830</v>
      </c>
      <c r="D1701" t="s">
        <v>410</v>
      </c>
      <c r="E1701">
        <v>150</v>
      </c>
      <c r="F1701" t="s">
        <v>3523</v>
      </c>
      <c r="G1701" s="14">
        <v>644</v>
      </c>
      <c r="H1701" s="44">
        <f t="shared" si="82"/>
        <v>874.71</v>
      </c>
      <c r="I1701" s="44">
        <f t="shared" si="83"/>
        <v>9087.93</v>
      </c>
      <c r="J1701" s="44">
        <f t="shared" si="84"/>
        <v>9962.64</v>
      </c>
      <c r="K1701" s="15">
        <v>207</v>
      </c>
      <c r="L1701" s="15">
        <v>7216.28</v>
      </c>
      <c r="M1701" s="15">
        <v>304.67</v>
      </c>
      <c r="N1701" s="15">
        <v>7727.95</v>
      </c>
      <c r="O1701" s="16">
        <v>309.27999999999997</v>
      </c>
      <c r="P1701" s="16">
        <v>1871.65</v>
      </c>
      <c r="Q1701" s="16">
        <v>53.76</v>
      </c>
      <c r="R1701" s="16">
        <v>2234.69</v>
      </c>
      <c r="S1701" s="17">
        <v>9962.64</v>
      </c>
      <c r="T1701" s="16">
        <v>6415940.1599999992</v>
      </c>
      <c r="U1701" s="16"/>
      <c r="V1701" s="16"/>
      <c r="W1701" s="16"/>
      <c r="X1701" s="31"/>
      <c r="Y1701" s="31"/>
      <c r="Z1701" s="31"/>
      <c r="AA1701" s="16">
        <v>110756.72</v>
      </c>
      <c r="AB1701" s="16">
        <v>171.98248447204969</v>
      </c>
      <c r="AC1701" s="16">
        <v>22552.41</v>
      </c>
      <c r="AD1701" s="16">
        <v>35.019270186335405</v>
      </c>
      <c r="AE1701" s="16">
        <v>4472259.7</v>
      </c>
      <c r="AF1701" s="16">
        <v>6944.502639751553</v>
      </c>
      <c r="AG1701" s="16">
        <v>175026.87</v>
      </c>
      <c r="AH1701" s="16">
        <v>271.78085403726709</v>
      </c>
    </row>
    <row r="1702" spans="1:34" x14ac:dyDescent="0.25">
      <c r="A1702" t="s">
        <v>3524</v>
      </c>
      <c r="B1702" t="s">
        <v>409</v>
      </c>
      <c r="C1702">
        <v>830</v>
      </c>
      <c r="D1702" t="s">
        <v>410</v>
      </c>
      <c r="E1702">
        <v>152</v>
      </c>
      <c r="F1702" t="s">
        <v>3525</v>
      </c>
      <c r="G1702" s="14">
        <v>507</v>
      </c>
      <c r="H1702" s="44">
        <f t="shared" si="82"/>
        <v>1422.59</v>
      </c>
      <c r="I1702" s="44">
        <f t="shared" si="83"/>
        <v>10668.3</v>
      </c>
      <c r="J1702" s="44">
        <f t="shared" si="84"/>
        <v>12090.89</v>
      </c>
      <c r="K1702" s="15">
        <v>675.68</v>
      </c>
      <c r="L1702" s="15">
        <v>8796.65</v>
      </c>
      <c r="M1702" s="15">
        <v>383.87</v>
      </c>
      <c r="N1702" s="15">
        <v>9856.2099999999991</v>
      </c>
      <c r="O1702" s="16">
        <v>309.27999999999997</v>
      </c>
      <c r="P1702" s="16">
        <v>1871.65</v>
      </c>
      <c r="Q1702" s="16">
        <v>53.76</v>
      </c>
      <c r="R1702" s="16">
        <v>2234.69</v>
      </c>
      <c r="S1702" s="17">
        <v>12090.9</v>
      </c>
      <c r="T1702" s="16">
        <v>6130086.2999999998</v>
      </c>
      <c r="U1702" s="16"/>
      <c r="V1702" s="16"/>
      <c r="W1702" s="16"/>
      <c r="X1702" s="31"/>
      <c r="Y1702" s="31"/>
      <c r="Z1702" s="31"/>
      <c r="AA1702" s="16">
        <v>310321.11</v>
      </c>
      <c r="AB1702" s="16">
        <v>612.07319526627214</v>
      </c>
      <c r="AC1702" s="16">
        <v>32249.4</v>
      </c>
      <c r="AD1702" s="16">
        <v>63.608284023668645</v>
      </c>
      <c r="AE1702" s="16">
        <v>4305627.6500000004</v>
      </c>
      <c r="AF1702" s="16">
        <v>8492.3622287968446</v>
      </c>
      <c r="AG1702" s="16">
        <v>154275.81</v>
      </c>
      <c r="AH1702" s="16">
        <v>304.29153846153844</v>
      </c>
    </row>
    <row r="1703" spans="1:34" x14ac:dyDescent="0.25">
      <c r="A1703" t="s">
        <v>3526</v>
      </c>
      <c r="B1703" t="s">
        <v>409</v>
      </c>
      <c r="C1703">
        <v>830</v>
      </c>
      <c r="D1703" t="s">
        <v>410</v>
      </c>
      <c r="E1703">
        <v>155</v>
      </c>
      <c r="F1703" t="s">
        <v>3527</v>
      </c>
      <c r="G1703" s="14">
        <v>53</v>
      </c>
      <c r="H1703" s="44">
        <f t="shared" si="82"/>
        <v>363.03999999999996</v>
      </c>
      <c r="I1703" s="44">
        <f t="shared" si="83"/>
        <v>4330.16</v>
      </c>
      <c r="J1703" s="44">
        <f t="shared" si="84"/>
        <v>4693.2</v>
      </c>
      <c r="K1703" s="15">
        <v>0</v>
      </c>
      <c r="L1703" s="15">
        <v>2458.5100000000002</v>
      </c>
      <c r="M1703" s="15">
        <v>0</v>
      </c>
      <c r="N1703" s="15">
        <v>2458.5100000000002</v>
      </c>
      <c r="O1703" s="16">
        <v>309.27999999999997</v>
      </c>
      <c r="P1703" s="16">
        <v>1871.65</v>
      </c>
      <c r="Q1703" s="16">
        <v>53.76</v>
      </c>
      <c r="R1703" s="16">
        <v>2234.69</v>
      </c>
      <c r="S1703" s="17">
        <v>4693.2000000000007</v>
      </c>
      <c r="T1703" s="16">
        <v>248739.60000000003</v>
      </c>
      <c r="U1703" s="16"/>
      <c r="V1703" s="16"/>
      <c r="W1703" s="16"/>
      <c r="X1703" s="31"/>
      <c r="Y1703" s="31"/>
      <c r="Z1703" s="31"/>
      <c r="AA1703" s="16">
        <v>0</v>
      </c>
      <c r="AB1703" s="16">
        <v>0</v>
      </c>
      <c r="AC1703" s="16">
        <v>0</v>
      </c>
      <c r="AD1703" s="16">
        <v>0</v>
      </c>
      <c r="AE1703" s="16">
        <v>130301.26</v>
      </c>
      <c r="AF1703" s="16">
        <v>2458.5143396226413</v>
      </c>
      <c r="AG1703" s="16">
        <v>0</v>
      </c>
      <c r="AH1703" s="16">
        <v>0</v>
      </c>
    </row>
    <row r="1704" spans="1:34" x14ac:dyDescent="0.25">
      <c r="A1704" t="s">
        <v>3528</v>
      </c>
      <c r="B1704" t="s">
        <v>409</v>
      </c>
      <c r="C1704">
        <v>830</v>
      </c>
      <c r="D1704" t="s">
        <v>410</v>
      </c>
      <c r="E1704">
        <v>160</v>
      </c>
      <c r="F1704" t="s">
        <v>3529</v>
      </c>
      <c r="G1704" s="14">
        <v>591</v>
      </c>
      <c r="H1704" s="44">
        <f t="shared" si="82"/>
        <v>1167.6499999999999</v>
      </c>
      <c r="I1704" s="44">
        <f t="shared" si="83"/>
        <v>9078.18</v>
      </c>
      <c r="J1704" s="44">
        <f t="shared" si="84"/>
        <v>10245.83</v>
      </c>
      <c r="K1704" s="15">
        <v>475.3</v>
      </c>
      <c r="L1704" s="15">
        <v>7206.53</v>
      </c>
      <c r="M1704" s="15">
        <v>329.31</v>
      </c>
      <c r="N1704" s="15">
        <v>8011.14</v>
      </c>
      <c r="O1704" s="16">
        <v>309.27999999999997</v>
      </c>
      <c r="P1704" s="16">
        <v>1871.65</v>
      </c>
      <c r="Q1704" s="16">
        <v>53.76</v>
      </c>
      <c r="R1704" s="16">
        <v>2234.69</v>
      </c>
      <c r="S1704" s="17">
        <v>10245.83</v>
      </c>
      <c r="T1704" s="16">
        <v>6055285.5300000003</v>
      </c>
      <c r="U1704" s="16"/>
      <c r="V1704" s="16"/>
      <c r="W1704" s="16"/>
      <c r="X1704" s="31"/>
      <c r="Y1704" s="31"/>
      <c r="Z1704" s="31"/>
      <c r="AA1704" s="16">
        <v>254582.36</v>
      </c>
      <c r="AB1704" s="16">
        <v>430.76541455160742</v>
      </c>
      <c r="AC1704" s="16">
        <v>26322.62</v>
      </c>
      <c r="AD1704" s="16">
        <v>44.539120135363788</v>
      </c>
      <c r="AE1704" s="16">
        <v>4100267.6799999997</v>
      </c>
      <c r="AF1704" s="16">
        <v>6937.8471742808797</v>
      </c>
      <c r="AG1704" s="16">
        <v>158790.52000000002</v>
      </c>
      <c r="AH1704" s="16">
        <v>268.68108291032149</v>
      </c>
    </row>
    <row r="1705" spans="1:34" x14ac:dyDescent="0.25">
      <c r="A1705" t="s">
        <v>3530</v>
      </c>
      <c r="B1705" t="s">
        <v>412</v>
      </c>
      <c r="C1705">
        <v>840</v>
      </c>
      <c r="D1705" t="s">
        <v>413</v>
      </c>
      <c r="E1705">
        <v>2</v>
      </c>
      <c r="F1705" t="s">
        <v>3531</v>
      </c>
      <c r="G1705" s="14">
        <v>430</v>
      </c>
      <c r="H1705" s="44">
        <f t="shared" si="82"/>
        <v>1804.54</v>
      </c>
      <c r="I1705" s="44">
        <f t="shared" si="83"/>
        <v>11609.279999999999</v>
      </c>
      <c r="J1705" s="44">
        <f t="shared" si="84"/>
        <v>13413.82</v>
      </c>
      <c r="K1705" s="15">
        <v>682.75</v>
      </c>
      <c r="L1705" s="15">
        <v>8976.5499999999993</v>
      </c>
      <c r="M1705" s="15">
        <v>694.6</v>
      </c>
      <c r="N1705" s="15">
        <v>10353.9</v>
      </c>
      <c r="O1705" s="16">
        <v>427.19</v>
      </c>
      <c r="P1705" s="16">
        <v>2632.73</v>
      </c>
      <c r="Q1705" s="16">
        <v>0</v>
      </c>
      <c r="R1705" s="16">
        <v>3059.92</v>
      </c>
      <c r="S1705" s="17">
        <v>13413.82</v>
      </c>
      <c r="T1705" s="16">
        <v>5767942.5999999996</v>
      </c>
      <c r="U1705" s="16"/>
      <c r="V1705" s="16"/>
      <c r="W1705" s="16"/>
      <c r="X1705" s="31"/>
      <c r="Y1705" s="31"/>
      <c r="Z1705" s="31"/>
      <c r="AA1705" s="16">
        <v>273904</v>
      </c>
      <c r="AB1705" s="16">
        <v>636.98604651162793</v>
      </c>
      <c r="AC1705" s="16">
        <v>19680</v>
      </c>
      <c r="AD1705" s="16">
        <v>45.767441860465119</v>
      </c>
      <c r="AE1705" s="16">
        <v>3716161</v>
      </c>
      <c r="AF1705" s="16">
        <v>8642.2348837209302</v>
      </c>
      <c r="AG1705" s="16">
        <v>143757</v>
      </c>
      <c r="AH1705" s="16">
        <v>334.31860465116279</v>
      </c>
    </row>
    <row r="1706" spans="1:34" x14ac:dyDescent="0.25">
      <c r="A1706" t="s">
        <v>3532</v>
      </c>
      <c r="B1706" t="s">
        <v>412</v>
      </c>
      <c r="C1706">
        <v>840</v>
      </c>
      <c r="D1706" t="s">
        <v>413</v>
      </c>
      <c r="E1706">
        <v>4</v>
      </c>
      <c r="F1706" t="s">
        <v>3533</v>
      </c>
      <c r="G1706" s="14">
        <v>835</v>
      </c>
      <c r="H1706" s="44">
        <f t="shared" si="82"/>
        <v>913.56999999999994</v>
      </c>
      <c r="I1706" s="44">
        <f t="shared" si="83"/>
        <v>7839.1900000000005</v>
      </c>
      <c r="J1706" s="44">
        <f t="shared" si="84"/>
        <v>8752.76</v>
      </c>
      <c r="K1706" s="15">
        <v>118.01</v>
      </c>
      <c r="L1706" s="15">
        <v>5206.46</v>
      </c>
      <c r="M1706" s="15">
        <v>368.37</v>
      </c>
      <c r="N1706" s="15">
        <v>5692.84</v>
      </c>
      <c r="O1706" s="16">
        <v>427.19</v>
      </c>
      <c r="P1706" s="16">
        <v>2632.73</v>
      </c>
      <c r="Q1706" s="16">
        <v>0</v>
      </c>
      <c r="R1706" s="16">
        <v>3059.92</v>
      </c>
      <c r="S1706" s="17">
        <v>8752.76</v>
      </c>
      <c r="T1706" s="16">
        <v>7308554.6000000006</v>
      </c>
      <c r="U1706" s="16"/>
      <c r="V1706" s="16"/>
      <c r="W1706" s="16"/>
      <c r="X1706" s="31"/>
      <c r="Y1706" s="31"/>
      <c r="Z1706" s="31"/>
      <c r="AA1706" s="16">
        <v>71639</v>
      </c>
      <c r="AB1706" s="16">
        <v>85.795209580838318</v>
      </c>
      <c r="AC1706" s="16">
        <v>26903</v>
      </c>
      <c r="AD1706" s="16">
        <v>32.219161676646706</v>
      </c>
      <c r="AE1706" s="16">
        <v>4200345</v>
      </c>
      <c r="AF1706" s="16">
        <v>5030.3532934131736</v>
      </c>
      <c r="AG1706" s="16">
        <v>147048</v>
      </c>
      <c r="AH1706" s="16">
        <v>176.10538922155689</v>
      </c>
    </row>
    <row r="1707" spans="1:34" x14ac:dyDescent="0.25">
      <c r="A1707" t="s">
        <v>3534</v>
      </c>
      <c r="B1707" t="s">
        <v>412</v>
      </c>
      <c r="C1707">
        <v>840</v>
      </c>
      <c r="D1707" t="s">
        <v>413</v>
      </c>
      <c r="E1707">
        <v>7</v>
      </c>
      <c r="F1707" t="s">
        <v>3535</v>
      </c>
      <c r="G1707" s="14">
        <v>662</v>
      </c>
      <c r="H1707" s="44">
        <f t="shared" si="82"/>
        <v>1555.5700000000002</v>
      </c>
      <c r="I1707" s="44">
        <f t="shared" si="83"/>
        <v>9261.3700000000008</v>
      </c>
      <c r="J1707" s="44">
        <f t="shared" si="84"/>
        <v>10816.94</v>
      </c>
      <c r="K1707" s="15">
        <v>542.80999999999995</v>
      </c>
      <c r="L1707" s="15">
        <v>6628.64</v>
      </c>
      <c r="M1707" s="15">
        <v>585.57000000000005</v>
      </c>
      <c r="N1707" s="15">
        <v>7757.01</v>
      </c>
      <c r="O1707" s="16">
        <v>427.19</v>
      </c>
      <c r="P1707" s="16">
        <v>2632.73</v>
      </c>
      <c r="Q1707" s="16">
        <v>0</v>
      </c>
      <c r="R1707" s="16">
        <v>3059.92</v>
      </c>
      <c r="S1707" s="17">
        <v>10816.93</v>
      </c>
      <c r="T1707" s="16">
        <v>7160807.6600000001</v>
      </c>
      <c r="U1707" s="16"/>
      <c r="V1707" s="16"/>
      <c r="W1707" s="16"/>
      <c r="X1707" s="31"/>
      <c r="Y1707" s="31"/>
      <c r="Z1707" s="31"/>
      <c r="AA1707" s="16">
        <v>328781</v>
      </c>
      <c r="AB1707" s="16">
        <v>496.64803625377641</v>
      </c>
      <c r="AC1707" s="16">
        <v>30556</v>
      </c>
      <c r="AD1707" s="16">
        <v>46.157099697885194</v>
      </c>
      <c r="AE1707" s="16">
        <v>4285406</v>
      </c>
      <c r="AF1707" s="16">
        <v>6473.4229607250754</v>
      </c>
      <c r="AG1707" s="16">
        <v>102752</v>
      </c>
      <c r="AH1707" s="16">
        <v>155.21450151057402</v>
      </c>
    </row>
    <row r="1708" spans="1:34" x14ac:dyDescent="0.25">
      <c r="A1708" t="s">
        <v>3536</v>
      </c>
      <c r="B1708" t="s">
        <v>412</v>
      </c>
      <c r="C1708">
        <v>840</v>
      </c>
      <c r="D1708" t="s">
        <v>413</v>
      </c>
      <c r="E1708">
        <v>11</v>
      </c>
      <c r="F1708" t="s">
        <v>3537</v>
      </c>
      <c r="G1708" s="14">
        <v>1202</v>
      </c>
      <c r="H1708" s="44">
        <f t="shared" si="82"/>
        <v>871.57999999999993</v>
      </c>
      <c r="I1708" s="44">
        <f t="shared" si="83"/>
        <v>7974.52</v>
      </c>
      <c r="J1708" s="44">
        <f t="shared" si="84"/>
        <v>8846.1</v>
      </c>
      <c r="K1708" s="15">
        <v>166</v>
      </c>
      <c r="L1708" s="15">
        <v>5341.79</v>
      </c>
      <c r="M1708" s="15">
        <v>278.39</v>
      </c>
      <c r="N1708" s="15">
        <v>5786.18</v>
      </c>
      <c r="O1708" s="16">
        <v>427.19</v>
      </c>
      <c r="P1708" s="16">
        <v>2632.73</v>
      </c>
      <c r="Q1708" s="16">
        <v>0</v>
      </c>
      <c r="R1708" s="16">
        <v>3059.92</v>
      </c>
      <c r="S1708" s="17">
        <v>8846.1</v>
      </c>
      <c r="T1708" s="16">
        <v>10633012.200000001</v>
      </c>
      <c r="U1708" s="16"/>
      <c r="V1708" s="16"/>
      <c r="W1708" s="16"/>
      <c r="X1708" s="31"/>
      <c r="Y1708" s="31"/>
      <c r="Z1708" s="31"/>
      <c r="AA1708" s="16">
        <v>184911</v>
      </c>
      <c r="AB1708" s="16">
        <v>153.83610648918469</v>
      </c>
      <c r="AC1708" s="16">
        <v>14620</v>
      </c>
      <c r="AD1708" s="16">
        <v>12.1630615640599</v>
      </c>
      <c r="AE1708" s="16">
        <v>6153992</v>
      </c>
      <c r="AF1708" s="16">
        <v>5119.7936772046587</v>
      </c>
      <c r="AG1708" s="16">
        <v>266840</v>
      </c>
      <c r="AH1708" s="16">
        <v>221.99667221297838</v>
      </c>
    </row>
    <row r="1709" spans="1:34" x14ac:dyDescent="0.25">
      <c r="A1709" t="s">
        <v>3538</v>
      </c>
      <c r="B1709" t="s">
        <v>412</v>
      </c>
      <c r="C1709">
        <v>840</v>
      </c>
      <c r="D1709" t="s">
        <v>413</v>
      </c>
      <c r="E1709">
        <v>12</v>
      </c>
      <c r="F1709" t="s">
        <v>3539</v>
      </c>
      <c r="G1709" s="14">
        <v>864</v>
      </c>
      <c r="H1709" s="44">
        <f t="shared" si="82"/>
        <v>979.28</v>
      </c>
      <c r="I1709" s="44">
        <f t="shared" si="83"/>
        <v>7382.0400000000009</v>
      </c>
      <c r="J1709" s="44">
        <f t="shared" si="84"/>
        <v>8361.3200000000015</v>
      </c>
      <c r="K1709" s="15">
        <v>196.54</v>
      </c>
      <c r="L1709" s="15">
        <v>4749.3100000000004</v>
      </c>
      <c r="M1709" s="15">
        <v>355.55</v>
      </c>
      <c r="N1709" s="15">
        <v>5301.4</v>
      </c>
      <c r="O1709" s="16">
        <v>427.19</v>
      </c>
      <c r="P1709" s="16">
        <v>2632.73</v>
      </c>
      <c r="Q1709" s="16">
        <v>0</v>
      </c>
      <c r="R1709" s="16">
        <v>3059.92</v>
      </c>
      <c r="S1709" s="17">
        <v>8361.32</v>
      </c>
      <c r="T1709" s="16">
        <v>7224180.4799999995</v>
      </c>
      <c r="U1709" s="16"/>
      <c r="V1709" s="16"/>
      <c r="W1709" s="16"/>
      <c r="X1709" s="31"/>
      <c r="Y1709" s="31"/>
      <c r="Z1709" s="31"/>
      <c r="AA1709" s="16">
        <v>168448</v>
      </c>
      <c r="AB1709" s="16">
        <v>194.96296296296296</v>
      </c>
      <c r="AC1709" s="16">
        <v>1362</v>
      </c>
      <c r="AD1709" s="16">
        <v>1.5763888888888888</v>
      </c>
      <c r="AE1709" s="16">
        <v>3941933</v>
      </c>
      <c r="AF1709" s="16">
        <v>4562.4224537037035</v>
      </c>
      <c r="AG1709" s="16">
        <v>161469</v>
      </c>
      <c r="AH1709" s="16">
        <v>186.88541666666666</v>
      </c>
    </row>
    <row r="1710" spans="1:34" x14ac:dyDescent="0.25">
      <c r="A1710" t="s">
        <v>3540</v>
      </c>
      <c r="B1710" t="s">
        <v>412</v>
      </c>
      <c r="C1710">
        <v>840</v>
      </c>
      <c r="D1710" t="s">
        <v>413</v>
      </c>
      <c r="E1710">
        <v>13</v>
      </c>
      <c r="F1710" t="s">
        <v>3541</v>
      </c>
      <c r="G1710" s="14">
        <v>509</v>
      </c>
      <c r="H1710" s="44">
        <f t="shared" si="82"/>
        <v>1731.5900000000001</v>
      </c>
      <c r="I1710" s="44">
        <f t="shared" si="83"/>
        <v>7797.6399999999994</v>
      </c>
      <c r="J1710" s="44">
        <f t="shared" si="84"/>
        <v>9529.23</v>
      </c>
      <c r="K1710" s="15">
        <v>831.95</v>
      </c>
      <c r="L1710" s="15">
        <v>5164.91</v>
      </c>
      <c r="M1710" s="15">
        <v>472.45</v>
      </c>
      <c r="N1710" s="15">
        <v>6469.32</v>
      </c>
      <c r="O1710" s="16">
        <v>427.19</v>
      </c>
      <c r="P1710" s="16">
        <v>2632.73</v>
      </c>
      <c r="Q1710" s="16">
        <v>0</v>
      </c>
      <c r="R1710" s="16">
        <v>3059.92</v>
      </c>
      <c r="S1710" s="17">
        <v>9529.24</v>
      </c>
      <c r="T1710" s="16">
        <v>4850383.16</v>
      </c>
      <c r="U1710" s="16"/>
      <c r="V1710" s="16"/>
      <c r="W1710" s="16"/>
      <c r="X1710" s="31"/>
      <c r="Y1710" s="31"/>
      <c r="Z1710" s="31"/>
      <c r="AA1710" s="16">
        <v>422043</v>
      </c>
      <c r="AB1710" s="16">
        <v>829.16110019646362</v>
      </c>
      <c r="AC1710" s="16">
        <v>1420</v>
      </c>
      <c r="AD1710" s="16">
        <v>2.7897838899803538</v>
      </c>
      <c r="AE1710" s="16">
        <v>2505560</v>
      </c>
      <c r="AF1710" s="16">
        <v>4922.5147347740667</v>
      </c>
      <c r="AG1710" s="16">
        <v>123381</v>
      </c>
      <c r="AH1710" s="16">
        <v>242.39882121807466</v>
      </c>
    </row>
    <row r="1711" spans="1:34" x14ac:dyDescent="0.25">
      <c r="A1711" t="s">
        <v>3542</v>
      </c>
      <c r="B1711" t="s">
        <v>412</v>
      </c>
      <c r="C1711">
        <v>840</v>
      </c>
      <c r="D1711" t="s">
        <v>413</v>
      </c>
      <c r="E1711">
        <v>14</v>
      </c>
      <c r="F1711" t="s">
        <v>3543</v>
      </c>
      <c r="G1711" s="14">
        <v>465</v>
      </c>
      <c r="H1711" s="44">
        <f t="shared" si="82"/>
        <v>2141.14</v>
      </c>
      <c r="I1711" s="44">
        <f t="shared" si="83"/>
        <v>9458.42</v>
      </c>
      <c r="J1711" s="44">
        <f t="shared" si="84"/>
        <v>11599.56</v>
      </c>
      <c r="K1711" s="15">
        <v>1004.04</v>
      </c>
      <c r="L1711" s="15">
        <v>6825.69</v>
      </c>
      <c r="M1711" s="15">
        <v>709.91</v>
      </c>
      <c r="N1711" s="15">
        <v>8539.64</v>
      </c>
      <c r="O1711" s="16">
        <v>427.19</v>
      </c>
      <c r="P1711" s="16">
        <v>2632.73</v>
      </c>
      <c r="Q1711" s="16">
        <v>0</v>
      </c>
      <c r="R1711" s="16">
        <v>3059.92</v>
      </c>
      <c r="S1711" s="17">
        <v>11599.56</v>
      </c>
      <c r="T1711" s="16">
        <v>5393795.3999999994</v>
      </c>
      <c r="U1711" s="16"/>
      <c r="V1711" s="16"/>
      <c r="W1711" s="16"/>
      <c r="X1711" s="31"/>
      <c r="Y1711" s="31"/>
      <c r="Z1711" s="31"/>
      <c r="AA1711" s="16">
        <v>428669</v>
      </c>
      <c r="AB1711" s="16">
        <v>921.86881720430108</v>
      </c>
      <c r="AC1711" s="16">
        <v>38211</v>
      </c>
      <c r="AD1711" s="16">
        <v>82.174193548387095</v>
      </c>
      <c r="AE1711" s="16">
        <v>3058368</v>
      </c>
      <c r="AF1711" s="16">
        <v>6577.1354838709676</v>
      </c>
      <c r="AG1711" s="16">
        <v>115578</v>
      </c>
      <c r="AH1711" s="16">
        <v>248.55483870967743</v>
      </c>
    </row>
    <row r="1712" spans="1:34" x14ac:dyDescent="0.25">
      <c r="A1712" t="s">
        <v>3544</v>
      </c>
      <c r="B1712" t="s">
        <v>412</v>
      </c>
      <c r="C1712">
        <v>840</v>
      </c>
      <c r="D1712" t="s">
        <v>413</v>
      </c>
      <c r="E1712">
        <v>15</v>
      </c>
      <c r="F1712" t="s">
        <v>3545</v>
      </c>
      <c r="G1712" s="14">
        <v>755</v>
      </c>
      <c r="H1712" s="44">
        <f t="shared" si="82"/>
        <v>1444.3700000000001</v>
      </c>
      <c r="I1712" s="44">
        <f t="shared" si="83"/>
        <v>8491.33</v>
      </c>
      <c r="J1712" s="44">
        <f t="shared" si="84"/>
        <v>9935.7000000000007</v>
      </c>
      <c r="K1712" s="15">
        <v>508.24</v>
      </c>
      <c r="L1712" s="15">
        <v>5858.6</v>
      </c>
      <c r="M1712" s="15">
        <v>508.94</v>
      </c>
      <c r="N1712" s="15">
        <v>6875.78</v>
      </c>
      <c r="O1712" s="16">
        <v>427.19</v>
      </c>
      <c r="P1712" s="16">
        <v>2632.73</v>
      </c>
      <c r="Q1712" s="16">
        <v>0</v>
      </c>
      <c r="R1712" s="16">
        <v>3059.92</v>
      </c>
      <c r="S1712" s="17">
        <v>9935.7000000000007</v>
      </c>
      <c r="T1712" s="16">
        <v>7501453.5000000009</v>
      </c>
      <c r="U1712" s="16"/>
      <c r="V1712" s="16"/>
      <c r="W1712" s="16"/>
      <c r="X1712" s="31"/>
      <c r="Y1712" s="31"/>
      <c r="Z1712" s="31"/>
      <c r="AA1712" s="16">
        <v>333078</v>
      </c>
      <c r="AB1712" s="16">
        <v>441.16291390728475</v>
      </c>
      <c r="AC1712" s="16">
        <v>50643</v>
      </c>
      <c r="AD1712" s="16">
        <v>67.076821192052975</v>
      </c>
      <c r="AE1712" s="16">
        <v>4229161</v>
      </c>
      <c r="AF1712" s="16">
        <v>5601.5377483443708</v>
      </c>
      <c r="AG1712" s="16">
        <v>194083</v>
      </c>
      <c r="AH1712" s="16">
        <v>257.06357615894041</v>
      </c>
    </row>
    <row r="1713" spans="1:34" x14ac:dyDescent="0.25">
      <c r="A1713" t="s">
        <v>3546</v>
      </c>
      <c r="B1713" t="s">
        <v>412</v>
      </c>
      <c r="C1713">
        <v>840</v>
      </c>
      <c r="D1713" t="s">
        <v>413</v>
      </c>
      <c r="E1713">
        <v>17</v>
      </c>
      <c r="F1713" t="s">
        <v>3547</v>
      </c>
      <c r="G1713" s="14">
        <v>730</v>
      </c>
      <c r="H1713" s="44">
        <f t="shared" si="82"/>
        <v>1692.2600000000002</v>
      </c>
      <c r="I1713" s="44">
        <f t="shared" si="83"/>
        <v>8757.2900000000009</v>
      </c>
      <c r="J1713" s="44">
        <f t="shared" si="84"/>
        <v>10449.550000000001</v>
      </c>
      <c r="K1713" s="15">
        <v>657.62</v>
      </c>
      <c r="L1713" s="15">
        <v>6124.56</v>
      </c>
      <c r="M1713" s="15">
        <v>607.45000000000005</v>
      </c>
      <c r="N1713" s="15">
        <v>7389.64</v>
      </c>
      <c r="O1713" s="16">
        <v>427.19</v>
      </c>
      <c r="P1713" s="16">
        <v>2632.73</v>
      </c>
      <c r="Q1713" s="16">
        <v>0</v>
      </c>
      <c r="R1713" s="16">
        <v>3059.92</v>
      </c>
      <c r="S1713" s="17">
        <v>10449.560000000001</v>
      </c>
      <c r="T1713" s="16">
        <v>7628178.8000000007</v>
      </c>
      <c r="U1713" s="16"/>
      <c r="V1713" s="16"/>
      <c r="W1713" s="16"/>
      <c r="X1713" s="31"/>
      <c r="Y1713" s="31"/>
      <c r="Z1713" s="31"/>
      <c r="AA1713" s="16">
        <v>451991</v>
      </c>
      <c r="AB1713" s="16">
        <v>619.16575342465751</v>
      </c>
      <c r="AC1713" s="16">
        <v>28075</v>
      </c>
      <c r="AD1713" s="16">
        <v>38.458904109589042</v>
      </c>
      <c r="AE1713" s="16">
        <v>4369032</v>
      </c>
      <c r="AF1713" s="16">
        <v>5984.9753424657538</v>
      </c>
      <c r="AG1713" s="16">
        <v>101897</v>
      </c>
      <c r="AH1713" s="16">
        <v>139.5849315068493</v>
      </c>
    </row>
    <row r="1714" spans="1:34" x14ac:dyDescent="0.25">
      <c r="A1714" t="s">
        <v>3548</v>
      </c>
      <c r="B1714" t="s">
        <v>412</v>
      </c>
      <c r="C1714">
        <v>840</v>
      </c>
      <c r="D1714" t="s">
        <v>413</v>
      </c>
      <c r="E1714">
        <v>20</v>
      </c>
      <c r="F1714" t="s">
        <v>3549</v>
      </c>
      <c r="G1714" s="14">
        <v>649</v>
      </c>
      <c r="H1714" s="44">
        <f t="shared" si="82"/>
        <v>1440.92</v>
      </c>
      <c r="I1714" s="44">
        <f t="shared" si="83"/>
        <v>8774.9</v>
      </c>
      <c r="J1714" s="44">
        <f t="shared" si="84"/>
        <v>10215.82</v>
      </c>
      <c r="K1714" s="15">
        <v>481.73</v>
      </c>
      <c r="L1714" s="15">
        <v>6142.17</v>
      </c>
      <c r="M1714" s="15">
        <v>532</v>
      </c>
      <c r="N1714" s="15">
        <v>7155.91</v>
      </c>
      <c r="O1714" s="16">
        <v>427.19</v>
      </c>
      <c r="P1714" s="16">
        <v>2632.73</v>
      </c>
      <c r="Q1714" s="16">
        <v>0</v>
      </c>
      <c r="R1714" s="16">
        <v>3059.92</v>
      </c>
      <c r="S1714" s="17">
        <v>10215.83</v>
      </c>
      <c r="T1714" s="16">
        <v>6630073.6699999999</v>
      </c>
      <c r="U1714" s="16"/>
      <c r="V1714" s="16"/>
      <c r="W1714" s="16"/>
      <c r="X1714" s="31"/>
      <c r="Y1714" s="31"/>
      <c r="Z1714" s="31"/>
      <c r="AA1714" s="16">
        <v>254882</v>
      </c>
      <c r="AB1714" s="16">
        <v>392.73035439137135</v>
      </c>
      <c r="AC1714" s="16">
        <v>57762</v>
      </c>
      <c r="AD1714" s="16">
        <v>89.001540832049301</v>
      </c>
      <c r="AE1714" s="16">
        <v>3870866</v>
      </c>
      <c r="AF1714" s="16">
        <v>5964.3543913713402</v>
      </c>
      <c r="AG1714" s="16">
        <v>115403</v>
      </c>
      <c r="AH1714" s="16">
        <v>177.81664098613251</v>
      </c>
    </row>
    <row r="1715" spans="1:34" x14ac:dyDescent="0.25">
      <c r="A1715" t="s">
        <v>3550</v>
      </c>
      <c r="B1715" t="s">
        <v>412</v>
      </c>
      <c r="C1715">
        <v>840</v>
      </c>
      <c r="D1715" t="s">
        <v>413</v>
      </c>
      <c r="E1715">
        <v>45</v>
      </c>
      <c r="F1715" t="s">
        <v>3551</v>
      </c>
      <c r="G1715" s="14">
        <v>728</v>
      </c>
      <c r="H1715" s="44">
        <f t="shared" si="82"/>
        <v>1522.19</v>
      </c>
      <c r="I1715" s="44">
        <f t="shared" si="83"/>
        <v>8699.91</v>
      </c>
      <c r="J1715" s="44">
        <f t="shared" si="84"/>
        <v>10222.1</v>
      </c>
      <c r="K1715" s="15">
        <v>419.47</v>
      </c>
      <c r="L1715" s="15">
        <v>6067.18</v>
      </c>
      <c r="M1715" s="15">
        <v>675.53</v>
      </c>
      <c r="N1715" s="15">
        <v>7162.19</v>
      </c>
      <c r="O1715" s="16">
        <v>427.19</v>
      </c>
      <c r="P1715" s="16">
        <v>2632.73</v>
      </c>
      <c r="Q1715" s="16">
        <v>0</v>
      </c>
      <c r="R1715" s="16">
        <v>3059.92</v>
      </c>
      <c r="S1715" s="17">
        <v>10222.11</v>
      </c>
      <c r="T1715" s="16">
        <v>7441696.0800000001</v>
      </c>
      <c r="U1715" s="16"/>
      <c r="V1715" s="16"/>
      <c r="W1715" s="16"/>
      <c r="X1715" s="31"/>
      <c r="Y1715" s="31"/>
      <c r="Z1715" s="31"/>
      <c r="AA1715" s="16">
        <v>280910</v>
      </c>
      <c r="AB1715" s="16">
        <v>385.86538461538464</v>
      </c>
      <c r="AC1715" s="16">
        <v>24464</v>
      </c>
      <c r="AD1715" s="16">
        <v>33.604395604395606</v>
      </c>
      <c r="AE1715" s="16">
        <v>4311868</v>
      </c>
      <c r="AF1715" s="16">
        <v>5922.8956043956041</v>
      </c>
      <c r="AG1715" s="16">
        <v>105042</v>
      </c>
      <c r="AH1715" s="16">
        <v>144.28846153846155</v>
      </c>
    </row>
    <row r="1716" spans="1:34" x14ac:dyDescent="0.25">
      <c r="A1716" t="s">
        <v>3552</v>
      </c>
      <c r="B1716" t="s">
        <v>412</v>
      </c>
      <c r="C1716">
        <v>840</v>
      </c>
      <c r="D1716" t="s">
        <v>413</v>
      </c>
      <c r="E1716">
        <v>48</v>
      </c>
      <c r="F1716" t="s">
        <v>3553</v>
      </c>
      <c r="G1716" s="14">
        <v>987</v>
      </c>
      <c r="H1716" s="44">
        <f t="shared" si="82"/>
        <v>854.67000000000007</v>
      </c>
      <c r="I1716" s="44">
        <f t="shared" si="83"/>
        <v>7367.5400000000009</v>
      </c>
      <c r="J1716" s="44">
        <f t="shared" si="84"/>
        <v>8222.2100000000009</v>
      </c>
      <c r="K1716" s="15">
        <v>127.24</v>
      </c>
      <c r="L1716" s="15">
        <v>4734.8100000000004</v>
      </c>
      <c r="M1716" s="15">
        <v>300.24</v>
      </c>
      <c r="N1716" s="15">
        <v>5162.28</v>
      </c>
      <c r="O1716" s="16">
        <v>427.19</v>
      </c>
      <c r="P1716" s="16">
        <v>2632.73</v>
      </c>
      <c r="Q1716" s="16">
        <v>0</v>
      </c>
      <c r="R1716" s="16">
        <v>3059.92</v>
      </c>
      <c r="S1716" s="17">
        <v>8222.2000000000007</v>
      </c>
      <c r="T1716" s="16">
        <v>8115311.4000000004</v>
      </c>
      <c r="U1716" s="16"/>
      <c r="V1716" s="16"/>
      <c r="W1716" s="16"/>
      <c r="X1716" s="31"/>
      <c r="Y1716" s="31"/>
      <c r="Z1716" s="31"/>
      <c r="AA1716" s="16">
        <v>115150</v>
      </c>
      <c r="AB1716" s="16">
        <v>116.66666666666667</v>
      </c>
      <c r="AC1716" s="16">
        <v>10433</v>
      </c>
      <c r="AD1716" s="16">
        <v>10.570415400202634</v>
      </c>
      <c r="AE1716" s="16">
        <v>4517034</v>
      </c>
      <c r="AF1716" s="16">
        <v>4576.5288753799396</v>
      </c>
      <c r="AG1716" s="16">
        <v>156223</v>
      </c>
      <c r="AH1716" s="16">
        <v>158.2806484295846</v>
      </c>
    </row>
    <row r="1717" spans="1:34" x14ac:dyDescent="0.25">
      <c r="A1717" t="s">
        <v>3554</v>
      </c>
      <c r="B1717" t="s">
        <v>412</v>
      </c>
      <c r="C1717">
        <v>840</v>
      </c>
      <c r="D1717" t="s">
        <v>413</v>
      </c>
      <c r="E1717">
        <v>50</v>
      </c>
      <c r="F1717" t="s">
        <v>3555</v>
      </c>
      <c r="G1717" s="14">
        <v>1188</v>
      </c>
      <c r="H1717" s="44">
        <f t="shared" si="82"/>
        <v>851.48</v>
      </c>
      <c r="I1717" s="44">
        <f t="shared" si="83"/>
        <v>7607.1</v>
      </c>
      <c r="J1717" s="44">
        <f t="shared" si="84"/>
        <v>8458.58</v>
      </c>
      <c r="K1717" s="15">
        <v>145.30000000000001</v>
      </c>
      <c r="L1717" s="15">
        <v>4974.37</v>
      </c>
      <c r="M1717" s="15">
        <v>278.99</v>
      </c>
      <c r="N1717" s="15">
        <v>5398.66</v>
      </c>
      <c r="O1717" s="16">
        <v>427.19</v>
      </c>
      <c r="P1717" s="16">
        <v>2632.73</v>
      </c>
      <c r="Q1717" s="16">
        <v>0</v>
      </c>
      <c r="R1717" s="16">
        <v>3059.92</v>
      </c>
      <c r="S1717" s="17">
        <v>8458.58</v>
      </c>
      <c r="T1717" s="16">
        <v>10048793.039999999</v>
      </c>
      <c r="U1717" s="16"/>
      <c r="V1717" s="16"/>
      <c r="W1717" s="16"/>
      <c r="X1717" s="31"/>
      <c r="Y1717" s="31"/>
      <c r="Z1717" s="31"/>
      <c r="AA1717" s="16">
        <v>170113</v>
      </c>
      <c r="AB1717" s="16">
        <v>143.19276094276094</v>
      </c>
      <c r="AC1717" s="16">
        <v>2500</v>
      </c>
      <c r="AD1717" s="16">
        <v>2.1043771043771042</v>
      </c>
      <c r="AE1717" s="16">
        <v>5707967</v>
      </c>
      <c r="AF1717" s="16">
        <v>4804.6860269360268</v>
      </c>
      <c r="AG1717" s="16">
        <v>201588</v>
      </c>
      <c r="AH1717" s="16">
        <v>169.68686868686868</v>
      </c>
    </row>
    <row r="1718" spans="1:34" x14ac:dyDescent="0.25">
      <c r="A1718" t="s">
        <v>3556</v>
      </c>
      <c r="B1718" t="s">
        <v>415</v>
      </c>
      <c r="C1718">
        <v>850</v>
      </c>
      <c r="D1718" t="s">
        <v>416</v>
      </c>
      <c r="E1718">
        <v>5</v>
      </c>
      <c r="F1718" t="s">
        <v>3557</v>
      </c>
      <c r="G1718" s="14">
        <v>602</v>
      </c>
      <c r="H1718" s="44">
        <f t="shared" si="82"/>
        <v>2056.12</v>
      </c>
      <c r="I1718" s="44">
        <f t="shared" si="83"/>
        <v>7666.3</v>
      </c>
      <c r="J1718" s="44">
        <f t="shared" si="84"/>
        <v>9722.42</v>
      </c>
      <c r="K1718" s="15">
        <v>684.09</v>
      </c>
      <c r="L1718" s="15">
        <v>6722.81</v>
      </c>
      <c r="M1718" s="15">
        <v>658.8</v>
      </c>
      <c r="N1718" s="15">
        <v>8065.7</v>
      </c>
      <c r="O1718" s="16">
        <v>713.23</v>
      </c>
      <c r="P1718" s="16">
        <v>943.49</v>
      </c>
      <c r="Q1718" s="16">
        <v>0</v>
      </c>
      <c r="R1718" s="16">
        <v>1656.73</v>
      </c>
      <c r="S1718" s="17">
        <v>9722.43</v>
      </c>
      <c r="T1718" s="16">
        <v>5852902.8600000003</v>
      </c>
      <c r="U1718" s="16"/>
      <c r="V1718" s="16"/>
      <c r="W1718" s="16"/>
      <c r="X1718" s="31"/>
      <c r="Y1718" s="31"/>
      <c r="Z1718" s="31"/>
      <c r="AA1718" s="16">
        <v>387409</v>
      </c>
      <c r="AB1718" s="16">
        <v>643.53654485049833</v>
      </c>
      <c r="AC1718" s="16">
        <v>24415</v>
      </c>
      <c r="AD1718" s="16">
        <v>40.556478405315616</v>
      </c>
      <c r="AE1718" s="16">
        <v>3851092</v>
      </c>
      <c r="AF1718" s="16">
        <v>6397.1627906976746</v>
      </c>
      <c r="AG1718" s="16">
        <v>196039</v>
      </c>
      <c r="AH1718" s="16">
        <v>325.64617940199338</v>
      </c>
    </row>
    <row r="1719" spans="1:34" x14ac:dyDescent="0.25">
      <c r="A1719" t="s">
        <v>3558</v>
      </c>
      <c r="B1719" t="s">
        <v>415</v>
      </c>
      <c r="C1719">
        <v>850</v>
      </c>
      <c r="D1719" t="s">
        <v>416</v>
      </c>
      <c r="E1719">
        <v>10</v>
      </c>
      <c r="F1719" t="s">
        <v>3559</v>
      </c>
      <c r="G1719" s="14">
        <v>374</v>
      </c>
      <c r="H1719" s="44">
        <f t="shared" si="82"/>
        <v>1541.61</v>
      </c>
      <c r="I1719" s="44">
        <f t="shared" si="83"/>
        <v>8972.0400000000009</v>
      </c>
      <c r="J1719" s="44">
        <f t="shared" si="84"/>
        <v>10513.650000000001</v>
      </c>
      <c r="K1719" s="15">
        <v>288.83999999999997</v>
      </c>
      <c r="L1719" s="15">
        <v>8028.55</v>
      </c>
      <c r="M1719" s="15">
        <v>539.54</v>
      </c>
      <c r="N1719" s="15">
        <v>8856.93</v>
      </c>
      <c r="O1719" s="16">
        <v>713.23</v>
      </c>
      <c r="P1719" s="16">
        <v>943.49</v>
      </c>
      <c r="Q1719" s="16">
        <v>0</v>
      </c>
      <c r="R1719" s="16">
        <v>1656.73</v>
      </c>
      <c r="S1719" s="17">
        <v>10513.66</v>
      </c>
      <c r="T1719" s="16">
        <v>3932108.84</v>
      </c>
      <c r="U1719" s="16"/>
      <c r="V1719" s="16"/>
      <c r="W1719" s="16"/>
      <c r="X1719" s="31"/>
      <c r="Y1719" s="31"/>
      <c r="Z1719" s="31"/>
      <c r="AA1719" s="16">
        <v>101482</v>
      </c>
      <c r="AB1719" s="16">
        <v>271.34224598930479</v>
      </c>
      <c r="AC1719" s="16">
        <v>6544</v>
      </c>
      <c r="AD1719" s="16">
        <v>17.497326203208555</v>
      </c>
      <c r="AE1719" s="16">
        <v>2816754</v>
      </c>
      <c r="AF1719" s="16">
        <v>7531.4278074866306</v>
      </c>
      <c r="AG1719" s="16">
        <v>185922</v>
      </c>
      <c r="AH1719" s="16">
        <v>497.11764705882354</v>
      </c>
    </row>
    <row r="1720" spans="1:34" x14ac:dyDescent="0.25">
      <c r="A1720" t="s">
        <v>3560</v>
      </c>
      <c r="B1720" t="s">
        <v>415</v>
      </c>
      <c r="C1720">
        <v>850</v>
      </c>
      <c r="D1720" t="s">
        <v>416</v>
      </c>
      <c r="E1720">
        <v>15</v>
      </c>
      <c r="F1720" t="s">
        <v>3561</v>
      </c>
      <c r="G1720" s="14">
        <v>293</v>
      </c>
      <c r="H1720" s="44">
        <f t="shared" si="82"/>
        <v>1450.98</v>
      </c>
      <c r="I1720" s="44">
        <f t="shared" si="83"/>
        <v>8433.8000000000011</v>
      </c>
      <c r="J1720" s="44">
        <f t="shared" si="84"/>
        <v>9884.7800000000007</v>
      </c>
      <c r="K1720" s="15">
        <v>51.54</v>
      </c>
      <c r="L1720" s="15">
        <v>7490.31</v>
      </c>
      <c r="M1720" s="15">
        <v>686.21</v>
      </c>
      <c r="N1720" s="15">
        <v>8228.06</v>
      </c>
      <c r="O1720" s="16">
        <v>713.23</v>
      </c>
      <c r="P1720" s="16">
        <v>943.49</v>
      </c>
      <c r="Q1720" s="16">
        <v>0</v>
      </c>
      <c r="R1720" s="16">
        <v>1656.73</v>
      </c>
      <c r="S1720" s="17">
        <v>9884.7899999999991</v>
      </c>
      <c r="T1720" s="16">
        <v>2896243.4699999997</v>
      </c>
      <c r="U1720" s="16"/>
      <c r="V1720" s="16"/>
      <c r="W1720" s="16"/>
      <c r="X1720" s="31"/>
      <c r="Y1720" s="31"/>
      <c r="Z1720" s="31"/>
      <c r="AA1720" s="16">
        <v>14604</v>
      </c>
      <c r="AB1720" s="16">
        <v>49.843003412969281</v>
      </c>
      <c r="AC1720" s="16">
        <v>498</v>
      </c>
      <c r="AD1720" s="16">
        <v>1.6996587030716723</v>
      </c>
      <c r="AE1720" s="16">
        <v>2068417</v>
      </c>
      <c r="AF1720" s="16">
        <v>7059.4436860068263</v>
      </c>
      <c r="AG1720" s="16">
        <v>126243</v>
      </c>
      <c r="AH1720" s="16">
        <v>430.86348122866895</v>
      </c>
    </row>
    <row r="1721" spans="1:34" x14ac:dyDescent="0.25">
      <c r="A1721" t="s">
        <v>3562</v>
      </c>
      <c r="B1721" t="s">
        <v>418</v>
      </c>
      <c r="C1721">
        <v>860</v>
      </c>
      <c r="D1721" t="s">
        <v>419</v>
      </c>
      <c r="E1721">
        <v>5</v>
      </c>
      <c r="F1721" t="s">
        <v>3563</v>
      </c>
      <c r="G1721" s="14">
        <v>478</v>
      </c>
      <c r="H1721" s="44">
        <f t="shared" si="82"/>
        <v>1843.46</v>
      </c>
      <c r="I1721" s="44">
        <f t="shared" si="83"/>
        <v>8312.16</v>
      </c>
      <c r="J1721" s="44">
        <f t="shared" si="84"/>
        <v>10155.619999999999</v>
      </c>
      <c r="K1721" s="15">
        <v>441.27</v>
      </c>
      <c r="L1721" s="15">
        <v>6120.36</v>
      </c>
      <c r="M1721" s="15">
        <v>624.5</v>
      </c>
      <c r="N1721" s="15">
        <v>7186.13</v>
      </c>
      <c r="O1721" s="16">
        <v>777.69</v>
      </c>
      <c r="P1721" s="16">
        <v>2191.8000000000002</v>
      </c>
      <c r="Q1721" s="16">
        <v>0</v>
      </c>
      <c r="R1721" s="16">
        <v>2969.49</v>
      </c>
      <c r="S1721" s="17">
        <v>10155.619999999999</v>
      </c>
      <c r="T1721" s="16">
        <v>4854386.3599999994</v>
      </c>
      <c r="U1721" s="16"/>
      <c r="V1721" s="16"/>
      <c r="W1721" s="16"/>
      <c r="X1721" s="31"/>
      <c r="Y1721" s="31"/>
      <c r="Z1721" s="31"/>
      <c r="AA1721" s="16">
        <v>121900</v>
      </c>
      <c r="AB1721" s="16">
        <v>255.02092050209205</v>
      </c>
      <c r="AC1721" s="16">
        <v>67513</v>
      </c>
      <c r="AD1721" s="16">
        <v>141.24058577405859</v>
      </c>
      <c r="AE1721" s="16">
        <v>2762796</v>
      </c>
      <c r="AF1721" s="16">
        <v>5779.9079497907951</v>
      </c>
      <c r="AG1721" s="16">
        <v>162734</v>
      </c>
      <c r="AH1721" s="16">
        <v>340.44769874476987</v>
      </c>
    </row>
    <row r="1722" spans="1:34" x14ac:dyDescent="0.25">
      <c r="A1722" t="s">
        <v>3564</v>
      </c>
      <c r="B1722" t="s">
        <v>418</v>
      </c>
      <c r="C1722">
        <v>860</v>
      </c>
      <c r="D1722" t="s">
        <v>419</v>
      </c>
      <c r="E1722">
        <v>15</v>
      </c>
      <c r="F1722" t="s">
        <v>3565</v>
      </c>
      <c r="G1722" s="14">
        <v>338</v>
      </c>
      <c r="H1722" s="44">
        <f t="shared" si="82"/>
        <v>2309.09</v>
      </c>
      <c r="I1722" s="44">
        <f t="shared" si="83"/>
        <v>9446.8100000000013</v>
      </c>
      <c r="J1722" s="44">
        <f t="shared" si="84"/>
        <v>11755.900000000001</v>
      </c>
      <c r="K1722" s="15">
        <v>906.9</v>
      </c>
      <c r="L1722" s="15">
        <v>7255.01</v>
      </c>
      <c r="M1722" s="15">
        <v>624.5</v>
      </c>
      <c r="N1722" s="15">
        <v>8786.41</v>
      </c>
      <c r="O1722" s="16">
        <v>777.69</v>
      </c>
      <c r="P1722" s="16">
        <v>2191.8000000000002</v>
      </c>
      <c r="Q1722" s="16">
        <v>0</v>
      </c>
      <c r="R1722" s="16">
        <v>2969.49</v>
      </c>
      <c r="S1722" s="17">
        <v>11755.9</v>
      </c>
      <c r="T1722" s="16">
        <v>3973494.1999999997</v>
      </c>
      <c r="U1722" s="16"/>
      <c r="V1722" s="16"/>
      <c r="W1722" s="16"/>
      <c r="X1722" s="31"/>
      <c r="Y1722" s="31"/>
      <c r="Z1722" s="31"/>
      <c r="AA1722" s="16">
        <v>258793</v>
      </c>
      <c r="AB1722" s="16">
        <v>765.65976331360946</v>
      </c>
      <c r="AC1722" s="16">
        <v>47739</v>
      </c>
      <c r="AD1722" s="16">
        <v>141.23964497041419</v>
      </c>
      <c r="AE1722" s="16">
        <v>2315525</v>
      </c>
      <c r="AF1722" s="16">
        <v>6850.665680473373</v>
      </c>
      <c r="AG1722" s="16">
        <v>136670</v>
      </c>
      <c r="AH1722" s="16">
        <v>404.3491124260355</v>
      </c>
    </row>
    <row r="1723" spans="1:34" x14ac:dyDescent="0.25">
      <c r="A1723" t="s">
        <v>3566</v>
      </c>
      <c r="B1723" t="s">
        <v>418</v>
      </c>
      <c r="C1723">
        <v>860</v>
      </c>
      <c r="D1723" t="s">
        <v>419</v>
      </c>
      <c r="E1723">
        <v>25</v>
      </c>
      <c r="F1723" t="s">
        <v>1360</v>
      </c>
      <c r="G1723" s="14">
        <v>197</v>
      </c>
      <c r="H1723" s="44">
        <f t="shared" si="82"/>
        <v>1812.75</v>
      </c>
      <c r="I1723" s="44">
        <f t="shared" si="83"/>
        <v>9190.39</v>
      </c>
      <c r="J1723" s="44">
        <f t="shared" si="84"/>
        <v>11003.14</v>
      </c>
      <c r="K1723" s="15">
        <v>410.56</v>
      </c>
      <c r="L1723" s="15">
        <v>6998.59</v>
      </c>
      <c r="M1723" s="15">
        <v>624.5</v>
      </c>
      <c r="N1723" s="15">
        <v>8033.66</v>
      </c>
      <c r="O1723" s="16">
        <v>777.69</v>
      </c>
      <c r="P1723" s="16">
        <v>2191.8000000000002</v>
      </c>
      <c r="Q1723" s="16">
        <v>0</v>
      </c>
      <c r="R1723" s="16">
        <v>2969.49</v>
      </c>
      <c r="S1723" s="17">
        <v>11003.15</v>
      </c>
      <c r="T1723" s="16">
        <v>2167620.5499999998</v>
      </c>
      <c r="U1723" s="16"/>
      <c r="V1723" s="16"/>
      <c r="W1723" s="16"/>
      <c r="X1723" s="31"/>
      <c r="Y1723" s="31"/>
      <c r="Z1723" s="31"/>
      <c r="AA1723" s="16">
        <v>53057</v>
      </c>
      <c r="AB1723" s="16">
        <v>269.32487309644671</v>
      </c>
      <c r="AC1723" s="16">
        <v>27824</v>
      </c>
      <c r="AD1723" s="16">
        <v>141.23857868020303</v>
      </c>
      <c r="AE1723" s="16">
        <v>1311225</v>
      </c>
      <c r="AF1723" s="16">
        <v>6655.9644670050766</v>
      </c>
      <c r="AG1723" s="16">
        <v>67498</v>
      </c>
      <c r="AH1723" s="16">
        <v>342.62944162436548</v>
      </c>
    </row>
    <row r="1724" spans="1:34" x14ac:dyDescent="0.25">
      <c r="A1724" t="s">
        <v>3567</v>
      </c>
      <c r="B1724" t="s">
        <v>418</v>
      </c>
      <c r="C1724">
        <v>860</v>
      </c>
      <c r="D1724" t="s">
        <v>419</v>
      </c>
      <c r="E1724">
        <v>30</v>
      </c>
      <c r="F1724" t="s">
        <v>3568</v>
      </c>
      <c r="G1724" s="14">
        <v>72</v>
      </c>
      <c r="H1724" s="44">
        <f t="shared" si="82"/>
        <v>1678.41</v>
      </c>
      <c r="I1724" s="44">
        <f t="shared" si="83"/>
        <v>14579.689999999999</v>
      </c>
      <c r="J1724" s="44">
        <f t="shared" si="84"/>
        <v>16258.099999999999</v>
      </c>
      <c r="K1724" s="15">
        <v>276.22000000000003</v>
      </c>
      <c r="L1724" s="15">
        <v>12387.89</v>
      </c>
      <c r="M1724" s="15">
        <v>624.5</v>
      </c>
      <c r="N1724" s="15">
        <v>13288.61</v>
      </c>
      <c r="O1724" s="16">
        <v>777.69</v>
      </c>
      <c r="P1724" s="16">
        <v>2191.8000000000002</v>
      </c>
      <c r="Q1724" s="16">
        <v>0</v>
      </c>
      <c r="R1724" s="16">
        <v>2969.49</v>
      </c>
      <c r="S1724" s="17">
        <v>16258.1</v>
      </c>
      <c r="T1724" s="16">
        <v>1170583.2</v>
      </c>
      <c r="U1724" s="16"/>
      <c r="V1724" s="16"/>
      <c r="W1724" s="16"/>
      <c r="X1724" s="31"/>
      <c r="Y1724" s="31"/>
      <c r="Z1724" s="31"/>
      <c r="AA1724" s="16">
        <v>9719</v>
      </c>
      <c r="AB1724" s="16">
        <v>134.98611111111111</v>
      </c>
      <c r="AC1724" s="16">
        <v>10169</v>
      </c>
      <c r="AD1724" s="16">
        <v>141.23611111111111</v>
      </c>
      <c r="AE1724" s="16">
        <v>851993</v>
      </c>
      <c r="AF1724" s="16">
        <v>11833.236111111111</v>
      </c>
      <c r="AG1724" s="16">
        <v>39935</v>
      </c>
      <c r="AH1724" s="16">
        <v>554.65277777777783</v>
      </c>
    </row>
    <row r="1725" spans="1:34" x14ac:dyDescent="0.25">
      <c r="A1725" t="s">
        <v>3569</v>
      </c>
      <c r="B1725" t="s">
        <v>418</v>
      </c>
      <c r="C1725">
        <v>860</v>
      </c>
      <c r="D1725" t="s">
        <v>419</v>
      </c>
      <c r="E1725">
        <v>35</v>
      </c>
      <c r="F1725" t="s">
        <v>3570</v>
      </c>
      <c r="G1725" s="14">
        <v>754</v>
      </c>
      <c r="H1725" s="44">
        <f t="shared" si="82"/>
        <v>1656.18</v>
      </c>
      <c r="I1725" s="44">
        <f t="shared" si="83"/>
        <v>8655.77</v>
      </c>
      <c r="J1725" s="44">
        <f t="shared" si="84"/>
        <v>10311.950000000001</v>
      </c>
      <c r="K1725" s="15">
        <v>253.99</v>
      </c>
      <c r="L1725" s="15">
        <v>6463.97</v>
      </c>
      <c r="M1725" s="15">
        <v>624.5</v>
      </c>
      <c r="N1725" s="15">
        <v>7342.46</v>
      </c>
      <c r="O1725" s="16">
        <v>777.69</v>
      </c>
      <c r="P1725" s="16">
        <v>2191.8000000000002</v>
      </c>
      <c r="Q1725" s="16">
        <v>0</v>
      </c>
      <c r="R1725" s="16">
        <v>2969.49</v>
      </c>
      <c r="S1725" s="17">
        <v>10311.950000000001</v>
      </c>
      <c r="T1725" s="16">
        <v>7775210.3000000007</v>
      </c>
      <c r="U1725" s="16"/>
      <c r="V1725" s="16"/>
      <c r="W1725" s="16"/>
      <c r="X1725" s="31"/>
      <c r="Y1725" s="31"/>
      <c r="Z1725" s="31"/>
      <c r="AA1725" s="16">
        <v>191508</v>
      </c>
      <c r="AB1725" s="16">
        <v>253.9893899204244</v>
      </c>
      <c r="AC1725" s="16">
        <v>0</v>
      </c>
      <c r="AD1725" s="16">
        <v>0</v>
      </c>
      <c r="AE1725" s="16">
        <v>4613030</v>
      </c>
      <c r="AF1725" s="16">
        <v>6118.0769230769229</v>
      </c>
      <c r="AG1725" s="16">
        <v>260805</v>
      </c>
      <c r="AH1725" s="16">
        <v>345.89522546419096</v>
      </c>
    </row>
    <row r="1726" spans="1:34" x14ac:dyDescent="0.25">
      <c r="A1726" t="s">
        <v>3571</v>
      </c>
      <c r="B1726" t="s">
        <v>418</v>
      </c>
      <c r="C1726">
        <v>860</v>
      </c>
      <c r="D1726" t="s">
        <v>419</v>
      </c>
      <c r="E1726">
        <v>40</v>
      </c>
      <c r="F1726" t="s">
        <v>3572</v>
      </c>
      <c r="G1726" s="14">
        <v>268</v>
      </c>
      <c r="H1726" s="44">
        <f t="shared" si="82"/>
        <v>1754.91</v>
      </c>
      <c r="I1726" s="44">
        <f t="shared" si="83"/>
        <v>9560.3100000000013</v>
      </c>
      <c r="J1726" s="44">
        <f t="shared" si="84"/>
        <v>11315.220000000001</v>
      </c>
      <c r="K1726" s="15">
        <v>352.72</v>
      </c>
      <c r="L1726" s="15">
        <v>7368.51</v>
      </c>
      <c r="M1726" s="15">
        <v>624.5</v>
      </c>
      <c r="N1726" s="15">
        <v>8345.73</v>
      </c>
      <c r="O1726" s="16">
        <v>777.69</v>
      </c>
      <c r="P1726" s="16">
        <v>2191.8000000000002</v>
      </c>
      <c r="Q1726" s="16">
        <v>0</v>
      </c>
      <c r="R1726" s="16">
        <v>2969.49</v>
      </c>
      <c r="S1726" s="17">
        <v>11315.22</v>
      </c>
      <c r="T1726" s="16">
        <v>3032478.96</v>
      </c>
      <c r="U1726" s="16"/>
      <c r="V1726" s="16"/>
      <c r="W1726" s="16"/>
      <c r="X1726" s="31"/>
      <c r="Y1726" s="31"/>
      <c r="Z1726" s="31"/>
      <c r="AA1726" s="16">
        <v>56677</v>
      </c>
      <c r="AB1726" s="16">
        <v>211.48134328358208</v>
      </c>
      <c r="AC1726" s="16">
        <v>37852</v>
      </c>
      <c r="AD1726" s="16">
        <v>141.23880597014926</v>
      </c>
      <c r="AE1726" s="16">
        <v>1896856</v>
      </c>
      <c r="AF1726" s="16">
        <v>7077.8208955223881</v>
      </c>
      <c r="AG1726" s="16">
        <v>77904</v>
      </c>
      <c r="AH1726" s="16">
        <v>290.68656716417911</v>
      </c>
    </row>
    <row r="1727" spans="1:34" x14ac:dyDescent="0.25">
      <c r="A1727" t="s">
        <v>3573</v>
      </c>
      <c r="B1727" t="s">
        <v>421</v>
      </c>
      <c r="C1727">
        <v>870</v>
      </c>
      <c r="D1727" t="s">
        <v>422</v>
      </c>
      <c r="E1727">
        <v>5</v>
      </c>
      <c r="F1727" t="s">
        <v>1538</v>
      </c>
      <c r="G1727" s="14">
        <v>170</v>
      </c>
      <c r="H1727" s="44">
        <f t="shared" si="82"/>
        <v>2414.15</v>
      </c>
      <c r="I1727" s="44">
        <f t="shared" si="83"/>
        <v>12141.810000000001</v>
      </c>
      <c r="J1727" s="44">
        <f t="shared" si="84"/>
        <v>14555.960000000001</v>
      </c>
      <c r="K1727" s="15">
        <v>1488.88</v>
      </c>
      <c r="L1727" s="15">
        <v>7324.18</v>
      </c>
      <c r="M1727" s="15">
        <v>832.95</v>
      </c>
      <c r="N1727" s="15">
        <v>9646.02</v>
      </c>
      <c r="O1727" s="16">
        <v>92.32</v>
      </c>
      <c r="P1727" s="16">
        <v>4817.63</v>
      </c>
      <c r="Q1727" s="16">
        <v>0</v>
      </c>
      <c r="R1727" s="16">
        <v>4909.95</v>
      </c>
      <c r="S1727" s="17">
        <v>14555.970000000001</v>
      </c>
      <c r="T1727" s="16">
        <v>2474514.9000000004</v>
      </c>
      <c r="U1727" s="16"/>
      <c r="V1727" s="16"/>
      <c r="W1727" s="16"/>
      <c r="X1727" s="31"/>
      <c r="Y1727" s="31"/>
      <c r="Z1727" s="31"/>
      <c r="AA1727" s="16">
        <v>246007</v>
      </c>
      <c r="AB1727" s="16">
        <v>1447.1</v>
      </c>
      <c r="AC1727" s="16">
        <v>7103</v>
      </c>
      <c r="AD1727" s="16">
        <v>41.78235294117647</v>
      </c>
      <c r="AE1727" s="16">
        <v>1162560</v>
      </c>
      <c r="AF1727" s="16">
        <v>6838.588235294118</v>
      </c>
      <c r="AG1727" s="16">
        <v>82551</v>
      </c>
      <c r="AH1727" s="16">
        <v>485.59411764705885</v>
      </c>
    </row>
    <row r="1728" spans="1:34" x14ac:dyDescent="0.25">
      <c r="A1728" t="s">
        <v>3574</v>
      </c>
      <c r="B1728" t="s">
        <v>421</v>
      </c>
      <c r="C1728">
        <v>870</v>
      </c>
      <c r="D1728" t="s">
        <v>422</v>
      </c>
      <c r="E1728">
        <v>25</v>
      </c>
      <c r="F1728" t="s">
        <v>3575</v>
      </c>
      <c r="G1728" s="14">
        <v>677</v>
      </c>
      <c r="H1728" s="44">
        <f t="shared" si="82"/>
        <v>1114.6099999999999</v>
      </c>
      <c r="I1728" s="44">
        <f t="shared" si="83"/>
        <v>9206.67</v>
      </c>
      <c r="J1728" s="44">
        <f t="shared" si="84"/>
        <v>10321.280000000001</v>
      </c>
      <c r="K1728" s="15">
        <v>575.15</v>
      </c>
      <c r="L1728" s="15">
        <v>4389.04</v>
      </c>
      <c r="M1728" s="15">
        <v>447.14</v>
      </c>
      <c r="N1728" s="15">
        <v>5411.33</v>
      </c>
      <c r="O1728" s="16">
        <v>92.32</v>
      </c>
      <c r="P1728" s="16">
        <v>4817.63</v>
      </c>
      <c r="Q1728" s="16">
        <v>0</v>
      </c>
      <c r="R1728" s="16">
        <v>4909.95</v>
      </c>
      <c r="S1728" s="17">
        <v>10321.279999999999</v>
      </c>
      <c r="T1728" s="16">
        <v>6987506.5599999996</v>
      </c>
      <c r="U1728" s="16"/>
      <c r="V1728" s="16"/>
      <c r="W1728" s="16"/>
      <c r="X1728" s="31"/>
      <c r="Y1728" s="31"/>
      <c r="Z1728" s="31"/>
      <c r="AA1728" s="16">
        <v>367617</v>
      </c>
      <c r="AB1728" s="16">
        <v>543.00886262924666</v>
      </c>
      <c r="AC1728" s="16">
        <v>21757</v>
      </c>
      <c r="AD1728" s="16">
        <v>32.137370753323488</v>
      </c>
      <c r="AE1728" s="16">
        <v>2812709</v>
      </c>
      <c r="AF1728" s="16">
        <v>4154.6661742983752</v>
      </c>
      <c r="AG1728" s="16">
        <v>158672</v>
      </c>
      <c r="AH1728" s="16">
        <v>234.37518463810932</v>
      </c>
    </row>
    <row r="1729" spans="1:34" x14ac:dyDescent="0.25">
      <c r="A1729" t="s">
        <v>3576</v>
      </c>
      <c r="B1729" t="s">
        <v>421</v>
      </c>
      <c r="C1729">
        <v>870</v>
      </c>
      <c r="D1729" t="s">
        <v>422</v>
      </c>
      <c r="E1729">
        <v>35</v>
      </c>
      <c r="F1729" t="s">
        <v>3577</v>
      </c>
      <c r="G1729" s="14">
        <v>264</v>
      </c>
      <c r="H1729" s="44">
        <f t="shared" si="82"/>
        <v>3098.0400000000004</v>
      </c>
      <c r="I1729" s="44">
        <f t="shared" si="83"/>
        <v>11653.73</v>
      </c>
      <c r="J1729" s="44">
        <f t="shared" si="84"/>
        <v>14751.77</v>
      </c>
      <c r="K1729" s="15">
        <v>1918.66</v>
      </c>
      <c r="L1729" s="15">
        <v>6836.1</v>
      </c>
      <c r="M1729" s="15">
        <v>1087.06</v>
      </c>
      <c r="N1729" s="15">
        <v>9841.83</v>
      </c>
      <c r="O1729" s="16">
        <v>92.32</v>
      </c>
      <c r="P1729" s="16">
        <v>4817.63</v>
      </c>
      <c r="Q1729" s="16">
        <v>0</v>
      </c>
      <c r="R1729" s="16">
        <v>4909.95</v>
      </c>
      <c r="S1729" s="17">
        <v>14751.779999999999</v>
      </c>
      <c r="T1729" s="16">
        <v>3894469.92</v>
      </c>
      <c r="U1729" s="16"/>
      <c r="V1729" s="16"/>
      <c r="W1729" s="16"/>
      <c r="X1729" s="31"/>
      <c r="Y1729" s="31"/>
      <c r="Z1729" s="31"/>
      <c r="AA1729" s="16">
        <v>457052</v>
      </c>
      <c r="AB1729" s="16">
        <v>1731.2575757575758</v>
      </c>
      <c r="AC1729" s="16">
        <v>49475</v>
      </c>
      <c r="AD1729" s="16">
        <v>187.40530303030303</v>
      </c>
      <c r="AE1729" s="16">
        <v>1696248</v>
      </c>
      <c r="AF1729" s="16">
        <v>6425.181818181818</v>
      </c>
      <c r="AG1729" s="16">
        <v>108482</v>
      </c>
      <c r="AH1729" s="16">
        <v>410.91666666666669</v>
      </c>
    </row>
    <row r="1730" spans="1:34" x14ac:dyDescent="0.25">
      <c r="A1730" t="s">
        <v>3578</v>
      </c>
      <c r="B1730" t="s">
        <v>421</v>
      </c>
      <c r="C1730">
        <v>870</v>
      </c>
      <c r="D1730" t="s">
        <v>422</v>
      </c>
      <c r="E1730">
        <v>40</v>
      </c>
      <c r="F1730" t="s">
        <v>3579</v>
      </c>
      <c r="G1730" s="14">
        <v>347</v>
      </c>
      <c r="H1730" s="44">
        <f t="shared" si="82"/>
        <v>2641.2000000000003</v>
      </c>
      <c r="I1730" s="44">
        <f t="shared" si="83"/>
        <v>10682.529999999999</v>
      </c>
      <c r="J1730" s="44">
        <f t="shared" si="84"/>
        <v>13323.73</v>
      </c>
      <c r="K1730" s="15">
        <v>1600.7</v>
      </c>
      <c r="L1730" s="15">
        <v>5864.9</v>
      </c>
      <c r="M1730" s="15">
        <v>948.18</v>
      </c>
      <c r="N1730" s="15">
        <v>8413.7800000000007</v>
      </c>
      <c r="O1730" s="16">
        <v>92.32</v>
      </c>
      <c r="P1730" s="16">
        <v>4817.63</v>
      </c>
      <c r="Q1730" s="16">
        <v>0</v>
      </c>
      <c r="R1730" s="16">
        <v>4909.95</v>
      </c>
      <c r="S1730" s="17">
        <v>13323.73</v>
      </c>
      <c r="T1730" s="16">
        <v>4623334.3099999996</v>
      </c>
      <c r="U1730" s="16"/>
      <c r="V1730" s="16"/>
      <c r="W1730" s="16"/>
      <c r="X1730" s="31"/>
      <c r="Y1730" s="31"/>
      <c r="Z1730" s="31"/>
      <c r="AA1730" s="16">
        <v>539441</v>
      </c>
      <c r="AB1730" s="16">
        <v>1554.5850144092219</v>
      </c>
      <c r="AC1730" s="16">
        <v>16001</v>
      </c>
      <c r="AD1730" s="16">
        <v>46.112391930835734</v>
      </c>
      <c r="AE1730" s="16">
        <v>1915507</v>
      </c>
      <c r="AF1730" s="16">
        <v>5520.1930835734875</v>
      </c>
      <c r="AG1730" s="16">
        <v>119613</v>
      </c>
      <c r="AH1730" s="16">
        <v>344.70605187319887</v>
      </c>
    </row>
    <row r="1731" spans="1:34" x14ac:dyDescent="0.25">
      <c r="A1731" t="s">
        <v>3580</v>
      </c>
      <c r="B1731" t="s">
        <v>421</v>
      </c>
      <c r="C1731">
        <v>870</v>
      </c>
      <c r="D1731" t="s">
        <v>422</v>
      </c>
      <c r="E1731">
        <v>45</v>
      </c>
      <c r="F1731" t="s">
        <v>3581</v>
      </c>
      <c r="G1731" s="14">
        <v>121</v>
      </c>
      <c r="H1731" s="44">
        <f t="shared" si="82"/>
        <v>4300.79</v>
      </c>
      <c r="I1731" s="44">
        <f t="shared" si="83"/>
        <v>11693.130000000001</v>
      </c>
      <c r="J1731" s="44">
        <f t="shared" si="84"/>
        <v>15993.920000000002</v>
      </c>
      <c r="K1731" s="15">
        <v>2945.09</v>
      </c>
      <c r="L1731" s="15">
        <v>6875.5</v>
      </c>
      <c r="M1731" s="15">
        <v>1263.3800000000001</v>
      </c>
      <c r="N1731" s="15">
        <v>11083.98</v>
      </c>
      <c r="O1731" s="16">
        <v>92.32</v>
      </c>
      <c r="P1731" s="16">
        <v>4817.63</v>
      </c>
      <c r="Q1731" s="16">
        <v>0</v>
      </c>
      <c r="R1731" s="16">
        <v>4909.95</v>
      </c>
      <c r="S1731" s="17">
        <v>15993.93</v>
      </c>
      <c r="T1731" s="16">
        <v>1935265.53</v>
      </c>
      <c r="U1731" s="16"/>
      <c r="V1731" s="16"/>
      <c r="W1731" s="16"/>
      <c r="X1731" s="31"/>
      <c r="Y1731" s="31"/>
      <c r="Z1731" s="31"/>
      <c r="AA1731" s="16">
        <v>336360</v>
      </c>
      <c r="AB1731" s="16">
        <v>2779.8347107438017</v>
      </c>
      <c r="AC1731" s="16">
        <v>19996</v>
      </c>
      <c r="AD1731" s="16">
        <v>165.25619834710744</v>
      </c>
      <c r="AE1731" s="16">
        <v>769807</v>
      </c>
      <c r="AF1731" s="16">
        <v>6362.0413223140495</v>
      </c>
      <c r="AG1731" s="16">
        <v>62129</v>
      </c>
      <c r="AH1731" s="16">
        <v>513.46280991735534</v>
      </c>
    </row>
    <row r="1732" spans="1:34" x14ac:dyDescent="0.25">
      <c r="A1732" t="s">
        <v>3582</v>
      </c>
      <c r="B1732" t="s">
        <v>421</v>
      </c>
      <c r="C1732">
        <v>870</v>
      </c>
      <c r="D1732" t="s">
        <v>422</v>
      </c>
      <c r="E1732">
        <v>55</v>
      </c>
      <c r="F1732" t="s">
        <v>3583</v>
      </c>
      <c r="G1732" s="14">
        <v>661</v>
      </c>
      <c r="H1732" s="44">
        <f t="shared" si="82"/>
        <v>1457.26</v>
      </c>
      <c r="I1732" s="44">
        <f t="shared" si="83"/>
        <v>11260.73</v>
      </c>
      <c r="J1732" s="44">
        <f t="shared" si="84"/>
        <v>12717.99</v>
      </c>
      <c r="K1732" s="15">
        <v>776.61</v>
      </c>
      <c r="L1732" s="15">
        <v>6443.1</v>
      </c>
      <c r="M1732" s="15">
        <v>588.33000000000004</v>
      </c>
      <c r="N1732" s="15">
        <v>7808.04</v>
      </c>
      <c r="O1732" s="16">
        <v>92.32</v>
      </c>
      <c r="P1732" s="16">
        <v>4817.63</v>
      </c>
      <c r="Q1732" s="16">
        <v>0</v>
      </c>
      <c r="R1732" s="16">
        <v>4909.95</v>
      </c>
      <c r="S1732" s="17">
        <v>12717.99</v>
      </c>
      <c r="T1732" s="16">
        <v>8406591.3900000006</v>
      </c>
      <c r="U1732" s="16"/>
      <c r="V1732" s="16"/>
      <c r="W1732" s="16"/>
      <c r="X1732" s="31"/>
      <c r="Y1732" s="31"/>
      <c r="Z1732" s="31"/>
      <c r="AA1732" s="16">
        <v>486098</v>
      </c>
      <c r="AB1732" s="16">
        <v>735.39788199697432</v>
      </c>
      <c r="AC1732" s="16">
        <v>27242</v>
      </c>
      <c r="AD1732" s="16">
        <v>41.213313161875945</v>
      </c>
      <c r="AE1732" s="16">
        <v>4009901</v>
      </c>
      <c r="AF1732" s="16">
        <v>6066.416036308623</v>
      </c>
      <c r="AG1732" s="16">
        <v>248985</v>
      </c>
      <c r="AH1732" s="16">
        <v>376.67927382753402</v>
      </c>
    </row>
    <row r="1733" spans="1:34" x14ac:dyDescent="0.25">
      <c r="A1733" t="s">
        <v>3584</v>
      </c>
      <c r="B1733" t="s">
        <v>421</v>
      </c>
      <c r="C1733">
        <v>870</v>
      </c>
      <c r="D1733" t="s">
        <v>422</v>
      </c>
      <c r="E1733">
        <v>57</v>
      </c>
      <c r="F1733" t="s">
        <v>3585</v>
      </c>
      <c r="G1733" s="14">
        <v>307</v>
      </c>
      <c r="H1733" s="44">
        <f t="shared" si="82"/>
        <v>2458.04</v>
      </c>
      <c r="I1733" s="44">
        <f t="shared" si="83"/>
        <v>10692.900000000001</v>
      </c>
      <c r="J1733" s="44">
        <f t="shared" si="84"/>
        <v>13150.940000000002</v>
      </c>
      <c r="K1733" s="15">
        <v>1640.34</v>
      </c>
      <c r="L1733" s="15">
        <v>5875.27</v>
      </c>
      <c r="M1733" s="15">
        <v>725.38</v>
      </c>
      <c r="N1733" s="15">
        <v>8240.99</v>
      </c>
      <c r="O1733" s="16">
        <v>92.32</v>
      </c>
      <c r="P1733" s="16">
        <v>4817.63</v>
      </c>
      <c r="Q1733" s="16">
        <v>0</v>
      </c>
      <c r="R1733" s="16">
        <v>4909.95</v>
      </c>
      <c r="S1733" s="17">
        <v>13150.939999999999</v>
      </c>
      <c r="T1733" s="16">
        <v>4037338.5799999996</v>
      </c>
      <c r="U1733" s="16"/>
      <c r="V1733" s="16"/>
      <c r="W1733" s="16"/>
      <c r="X1733" s="31"/>
      <c r="Y1733" s="31"/>
      <c r="Z1733" s="31"/>
      <c r="AA1733" s="16">
        <v>491228</v>
      </c>
      <c r="AB1733" s="16">
        <v>1600.0912052117264</v>
      </c>
      <c r="AC1733" s="16">
        <v>12356</v>
      </c>
      <c r="AD1733" s="16">
        <v>40.247557003257327</v>
      </c>
      <c r="AE1733" s="16">
        <v>1702707</v>
      </c>
      <c r="AF1733" s="16">
        <v>5546.2768729641693</v>
      </c>
      <c r="AG1733" s="16">
        <v>101001</v>
      </c>
      <c r="AH1733" s="16">
        <v>328.99348534201954</v>
      </c>
    </row>
    <row r="1734" spans="1:34" x14ac:dyDescent="0.25">
      <c r="A1734" t="s">
        <v>3586</v>
      </c>
      <c r="B1734" t="s">
        <v>421</v>
      </c>
      <c r="C1734">
        <v>870</v>
      </c>
      <c r="D1734" t="s">
        <v>422</v>
      </c>
      <c r="E1734">
        <v>60</v>
      </c>
      <c r="F1734" t="s">
        <v>3587</v>
      </c>
      <c r="G1734" s="14">
        <v>2259</v>
      </c>
      <c r="H1734" s="44">
        <f t="shared" si="82"/>
        <v>92.32</v>
      </c>
      <c r="I1734" s="44">
        <f t="shared" si="83"/>
        <v>4864.8599999999997</v>
      </c>
      <c r="J1734" s="44">
        <f t="shared" si="84"/>
        <v>4957.1799999999994</v>
      </c>
      <c r="K1734" s="15">
        <v>0</v>
      </c>
      <c r="L1734" s="15">
        <v>47.23</v>
      </c>
      <c r="M1734" s="15">
        <v>0</v>
      </c>
      <c r="N1734" s="15">
        <v>47.23</v>
      </c>
      <c r="O1734" s="16">
        <v>92.32</v>
      </c>
      <c r="P1734" s="16">
        <v>4817.63</v>
      </c>
      <c r="Q1734" s="16">
        <v>0</v>
      </c>
      <c r="R1734" s="16">
        <v>4909.95</v>
      </c>
      <c r="S1734" s="17">
        <v>4957.1799999999994</v>
      </c>
      <c r="T1734" s="16">
        <v>11198269.619999999</v>
      </c>
      <c r="U1734" s="16"/>
      <c r="V1734" s="16"/>
      <c r="W1734" s="16"/>
      <c r="X1734" s="31"/>
      <c r="Y1734" s="31"/>
      <c r="Z1734" s="31"/>
      <c r="AA1734" s="16">
        <v>0</v>
      </c>
      <c r="AB1734" s="16">
        <v>0</v>
      </c>
      <c r="AC1734" s="16">
        <v>0</v>
      </c>
      <c r="AD1734" s="16">
        <v>0</v>
      </c>
      <c r="AE1734" s="16">
        <v>106130</v>
      </c>
      <c r="AF1734" s="16">
        <v>46.980965028773795</v>
      </c>
      <c r="AG1734" s="16">
        <v>553</v>
      </c>
      <c r="AH1734" s="16">
        <v>0.24479858344400177</v>
      </c>
    </row>
    <row r="1735" spans="1:34" x14ac:dyDescent="0.25">
      <c r="A1735" t="s">
        <v>3588</v>
      </c>
      <c r="B1735" t="s">
        <v>424</v>
      </c>
      <c r="C1735">
        <v>880</v>
      </c>
      <c r="D1735" t="s">
        <v>425</v>
      </c>
      <c r="E1735">
        <v>30</v>
      </c>
      <c r="F1735" t="s">
        <v>3589</v>
      </c>
      <c r="G1735" s="14">
        <v>305</v>
      </c>
      <c r="H1735" s="44">
        <f t="shared" si="82"/>
        <v>3479.65</v>
      </c>
      <c r="I1735" s="44">
        <f t="shared" si="83"/>
        <v>10596.380000000001</v>
      </c>
      <c r="J1735" s="44">
        <f t="shared" si="84"/>
        <v>14076.03</v>
      </c>
      <c r="K1735" s="15">
        <v>2618.25</v>
      </c>
      <c r="L1735" s="15">
        <v>8448.33</v>
      </c>
      <c r="M1735" s="15">
        <v>861.4</v>
      </c>
      <c r="N1735" s="15">
        <v>11927.98</v>
      </c>
      <c r="O1735" s="16">
        <v>0</v>
      </c>
      <c r="P1735" s="16">
        <v>2148.0500000000002</v>
      </c>
      <c r="Q1735" s="16">
        <v>0</v>
      </c>
      <c r="R1735" s="16">
        <v>2148.0500000000002</v>
      </c>
      <c r="S1735" s="17">
        <v>14076.029999999999</v>
      </c>
      <c r="T1735" s="16">
        <v>4293189.1499999994</v>
      </c>
      <c r="U1735" s="16"/>
      <c r="V1735" s="16"/>
      <c r="W1735" s="16"/>
      <c r="X1735" s="31"/>
      <c r="Y1735" s="31"/>
      <c r="Z1735" s="31"/>
      <c r="AA1735" s="16">
        <v>320072</v>
      </c>
      <c r="AB1735" s="16">
        <v>1049.4163934426228</v>
      </c>
      <c r="AC1735" s="16">
        <v>10991</v>
      </c>
      <c r="AD1735" s="16">
        <v>36.036065573770493</v>
      </c>
      <c r="AE1735" s="16">
        <v>2476602</v>
      </c>
      <c r="AF1735" s="16">
        <v>8120.0065573770489</v>
      </c>
      <c r="AG1735" s="16">
        <v>100140</v>
      </c>
      <c r="AH1735" s="16">
        <v>328.32786885245901</v>
      </c>
    </row>
    <row r="1736" spans="1:34" x14ac:dyDescent="0.25">
      <c r="A1736" t="s">
        <v>3590</v>
      </c>
      <c r="B1736" t="s">
        <v>424</v>
      </c>
      <c r="C1736">
        <v>880</v>
      </c>
      <c r="D1736" t="s">
        <v>425</v>
      </c>
      <c r="E1736">
        <v>35</v>
      </c>
      <c r="F1736" t="s">
        <v>3591</v>
      </c>
      <c r="G1736" s="14">
        <v>392</v>
      </c>
      <c r="H1736" s="44">
        <f t="shared" si="82"/>
        <v>1949.75</v>
      </c>
      <c r="I1736" s="44">
        <f t="shared" si="83"/>
        <v>9211.84</v>
      </c>
      <c r="J1736" s="44">
        <f t="shared" si="84"/>
        <v>11161.59</v>
      </c>
      <c r="K1736" s="15">
        <v>1312.7</v>
      </c>
      <c r="L1736" s="15">
        <v>7063.79</v>
      </c>
      <c r="M1736" s="15">
        <v>637.04999999999995</v>
      </c>
      <c r="N1736" s="15">
        <v>9013.5400000000009</v>
      </c>
      <c r="O1736" s="16">
        <v>0</v>
      </c>
      <c r="P1736" s="16">
        <v>2148.0500000000002</v>
      </c>
      <c r="Q1736" s="16">
        <v>0</v>
      </c>
      <c r="R1736" s="16">
        <v>2148.0500000000002</v>
      </c>
      <c r="S1736" s="17">
        <v>11161.59</v>
      </c>
      <c r="T1736" s="16">
        <v>4375343.28</v>
      </c>
      <c r="U1736" s="16"/>
      <c r="V1736" s="16"/>
      <c r="W1736" s="16"/>
      <c r="X1736" s="31"/>
      <c r="Y1736" s="31"/>
      <c r="Z1736" s="31"/>
      <c r="AA1736" s="16">
        <v>99788</v>
      </c>
      <c r="AB1736" s="16">
        <v>254.5612244897959</v>
      </c>
      <c r="AC1736" s="16">
        <v>4572</v>
      </c>
      <c r="AD1736" s="16">
        <v>11.663265306122449</v>
      </c>
      <c r="AE1736" s="16">
        <v>2619947</v>
      </c>
      <c r="AF1736" s="16">
        <v>6683.5382653061224</v>
      </c>
      <c r="AG1736" s="16">
        <v>149059</v>
      </c>
      <c r="AH1736" s="16">
        <v>380.25255102040819</v>
      </c>
    </row>
    <row r="1737" spans="1:34" x14ac:dyDescent="0.25">
      <c r="A1737" t="s">
        <v>3592</v>
      </c>
      <c r="B1737" t="s">
        <v>427</v>
      </c>
      <c r="C1737">
        <v>890</v>
      </c>
      <c r="D1737" t="s">
        <v>428</v>
      </c>
      <c r="E1737">
        <v>10</v>
      </c>
      <c r="F1737" t="s">
        <v>3593</v>
      </c>
      <c r="G1737" s="14">
        <v>491</v>
      </c>
      <c r="H1737" s="44">
        <f t="shared" si="82"/>
        <v>1714.8600000000001</v>
      </c>
      <c r="I1737" s="44">
        <f t="shared" si="83"/>
        <v>8026.99</v>
      </c>
      <c r="J1737" s="44">
        <f t="shared" si="84"/>
        <v>9741.85</v>
      </c>
      <c r="K1737" s="15">
        <v>274.76</v>
      </c>
      <c r="L1737" s="15">
        <v>5805.2</v>
      </c>
      <c r="M1737" s="15">
        <v>658.71</v>
      </c>
      <c r="N1737" s="15">
        <v>6738.67</v>
      </c>
      <c r="O1737" s="16">
        <v>781.39</v>
      </c>
      <c r="P1737" s="16">
        <v>2221.79</v>
      </c>
      <c r="Q1737" s="16">
        <v>0</v>
      </c>
      <c r="R1737" s="16">
        <v>3003.18</v>
      </c>
      <c r="S1737" s="17">
        <v>9741.85</v>
      </c>
      <c r="T1737" s="16">
        <v>4783248.3500000006</v>
      </c>
      <c r="U1737" s="16"/>
      <c r="V1737" s="16"/>
      <c r="W1737" s="16"/>
      <c r="X1737" s="31"/>
      <c r="Y1737" s="31"/>
      <c r="Z1737" s="31"/>
      <c r="AA1737" s="16">
        <v>108315</v>
      </c>
      <c r="AB1737" s="16">
        <v>220.60081466395113</v>
      </c>
      <c r="AC1737" s="16">
        <v>26594</v>
      </c>
      <c r="AD1737" s="16">
        <v>54.162932790224033</v>
      </c>
      <c r="AE1737" s="16">
        <v>2744173</v>
      </c>
      <c r="AF1737" s="16">
        <v>5588.9470468431773</v>
      </c>
      <c r="AG1737" s="16">
        <v>106180</v>
      </c>
      <c r="AH1737" s="16">
        <v>216.25254582484726</v>
      </c>
    </row>
    <row r="1738" spans="1:34" x14ac:dyDescent="0.25">
      <c r="A1738" t="s">
        <v>3594</v>
      </c>
      <c r="B1738" t="s">
        <v>427</v>
      </c>
      <c r="C1738">
        <v>890</v>
      </c>
      <c r="D1738" t="s">
        <v>428</v>
      </c>
      <c r="E1738">
        <v>20</v>
      </c>
      <c r="F1738" t="s">
        <v>3595</v>
      </c>
      <c r="G1738" s="14">
        <v>368</v>
      </c>
      <c r="H1738" s="44">
        <f t="shared" si="82"/>
        <v>2072.4699999999998</v>
      </c>
      <c r="I1738" s="44">
        <f t="shared" si="83"/>
        <v>9049.99</v>
      </c>
      <c r="J1738" s="44">
        <f t="shared" si="84"/>
        <v>11122.46</v>
      </c>
      <c r="K1738" s="15">
        <v>497.88</v>
      </c>
      <c r="L1738" s="15">
        <v>6828.2</v>
      </c>
      <c r="M1738" s="15">
        <v>793.2</v>
      </c>
      <c r="N1738" s="15">
        <v>8119.28</v>
      </c>
      <c r="O1738" s="16">
        <v>781.39</v>
      </c>
      <c r="P1738" s="16">
        <v>2221.79</v>
      </c>
      <c r="Q1738" s="16">
        <v>0</v>
      </c>
      <c r="R1738" s="16">
        <v>3003.18</v>
      </c>
      <c r="S1738" s="17">
        <v>11122.46</v>
      </c>
      <c r="T1738" s="16">
        <v>4093065.28</v>
      </c>
      <c r="U1738" s="16"/>
      <c r="V1738" s="16"/>
      <c r="W1738" s="16"/>
      <c r="X1738" s="31"/>
      <c r="Y1738" s="31"/>
      <c r="Z1738" s="31"/>
      <c r="AA1738" s="16">
        <v>173980</v>
      </c>
      <c r="AB1738" s="16">
        <v>472.77173913043481</v>
      </c>
      <c r="AC1738" s="16">
        <v>9239</v>
      </c>
      <c r="AD1738" s="16">
        <v>25.105978260869566</v>
      </c>
      <c r="AE1738" s="16">
        <v>2398892</v>
      </c>
      <c r="AF1738" s="16">
        <v>6518.728260869565</v>
      </c>
      <c r="AG1738" s="16">
        <v>113887</v>
      </c>
      <c r="AH1738" s="16">
        <v>309.47554347826087</v>
      </c>
    </row>
    <row r="1739" spans="1:34" x14ac:dyDescent="0.25">
      <c r="A1739" t="s">
        <v>3596</v>
      </c>
      <c r="B1739" t="s">
        <v>427</v>
      </c>
      <c r="C1739">
        <v>890</v>
      </c>
      <c r="D1739" t="s">
        <v>428</v>
      </c>
      <c r="E1739">
        <v>30</v>
      </c>
      <c r="F1739" t="s">
        <v>3597</v>
      </c>
      <c r="G1739" s="14">
        <v>360</v>
      </c>
      <c r="H1739" s="44">
        <f t="shared" si="82"/>
        <v>2017.7199999999998</v>
      </c>
      <c r="I1739" s="44">
        <f t="shared" si="83"/>
        <v>9152.9500000000007</v>
      </c>
      <c r="J1739" s="44">
        <f t="shared" si="84"/>
        <v>11170.67</v>
      </c>
      <c r="K1739" s="15">
        <v>459.05</v>
      </c>
      <c r="L1739" s="15">
        <v>6931.16</v>
      </c>
      <c r="M1739" s="15">
        <v>777.28</v>
      </c>
      <c r="N1739" s="15">
        <v>8167.48</v>
      </c>
      <c r="O1739" s="16">
        <v>781.39</v>
      </c>
      <c r="P1739" s="16">
        <v>2221.79</v>
      </c>
      <c r="Q1739" s="16">
        <v>0</v>
      </c>
      <c r="R1739" s="16">
        <v>3003.18</v>
      </c>
      <c r="S1739" s="17">
        <v>11170.66</v>
      </c>
      <c r="T1739" s="16">
        <v>4021437.6</v>
      </c>
      <c r="U1739" s="16"/>
      <c r="V1739" s="16"/>
      <c r="W1739" s="16"/>
      <c r="X1739" s="31"/>
      <c r="Y1739" s="31"/>
      <c r="Z1739" s="31"/>
      <c r="AA1739" s="16">
        <v>164519</v>
      </c>
      <c r="AB1739" s="16">
        <v>456.99722222222221</v>
      </c>
      <c r="AC1739" s="16">
        <v>738</v>
      </c>
      <c r="AD1739" s="16">
        <v>2.0499999999999998</v>
      </c>
      <c r="AE1739" s="16">
        <v>2401594</v>
      </c>
      <c r="AF1739" s="16">
        <v>6671.0944444444449</v>
      </c>
      <c r="AG1739" s="16">
        <v>93622</v>
      </c>
      <c r="AH1739" s="16">
        <v>260.06111111111113</v>
      </c>
    </row>
    <row r="1740" spans="1:34" x14ac:dyDescent="0.25">
      <c r="A1740" t="s">
        <v>3598</v>
      </c>
      <c r="B1740" t="s">
        <v>427</v>
      </c>
      <c r="C1740">
        <v>890</v>
      </c>
      <c r="D1740" t="s">
        <v>428</v>
      </c>
      <c r="E1740">
        <v>38</v>
      </c>
      <c r="F1740" t="s">
        <v>3599</v>
      </c>
      <c r="G1740" s="14">
        <v>630</v>
      </c>
      <c r="H1740" s="44">
        <f t="shared" si="82"/>
        <v>1909.77</v>
      </c>
      <c r="I1740" s="44">
        <f t="shared" si="83"/>
        <v>8883.5299999999988</v>
      </c>
      <c r="J1740" s="44">
        <f t="shared" si="84"/>
        <v>10793.3</v>
      </c>
      <c r="K1740" s="15">
        <v>494.46</v>
      </c>
      <c r="L1740" s="15">
        <v>6661.74</v>
      </c>
      <c r="M1740" s="15">
        <v>633.91999999999996</v>
      </c>
      <c r="N1740" s="15">
        <v>7790.11</v>
      </c>
      <c r="O1740" s="16">
        <v>781.39</v>
      </c>
      <c r="P1740" s="16">
        <v>2221.79</v>
      </c>
      <c r="Q1740" s="16">
        <v>0</v>
      </c>
      <c r="R1740" s="16">
        <v>3003.18</v>
      </c>
      <c r="S1740" s="17">
        <v>10793.289999999999</v>
      </c>
      <c r="T1740" s="16">
        <v>6799772.6999999993</v>
      </c>
      <c r="U1740" s="16"/>
      <c r="V1740" s="16"/>
      <c r="W1740" s="16"/>
      <c r="X1740" s="31"/>
      <c r="Y1740" s="31"/>
      <c r="Z1740" s="31"/>
      <c r="AA1740" s="16">
        <v>299956</v>
      </c>
      <c r="AB1740" s="16">
        <v>476.12063492063493</v>
      </c>
      <c r="AC1740" s="16">
        <v>11554</v>
      </c>
      <c r="AD1740" s="16">
        <v>18.339682539682538</v>
      </c>
      <c r="AE1740" s="16">
        <v>4068149</v>
      </c>
      <c r="AF1740" s="16">
        <v>6457.379365079365</v>
      </c>
      <c r="AG1740" s="16">
        <v>128745</v>
      </c>
      <c r="AH1740" s="16">
        <v>204.35714285714286</v>
      </c>
    </row>
    <row r="1741" spans="1:34" x14ac:dyDescent="0.25">
      <c r="A1741" t="s">
        <v>3600</v>
      </c>
      <c r="B1741" t="s">
        <v>427</v>
      </c>
      <c r="C1741">
        <v>890</v>
      </c>
      <c r="D1741" t="s">
        <v>428</v>
      </c>
      <c r="E1741">
        <v>40</v>
      </c>
      <c r="F1741" t="s">
        <v>3601</v>
      </c>
      <c r="G1741" s="14">
        <v>250</v>
      </c>
      <c r="H1741" s="44">
        <f t="shared" si="82"/>
        <v>2177.36</v>
      </c>
      <c r="I1741" s="44">
        <f t="shared" si="83"/>
        <v>9350.98</v>
      </c>
      <c r="J1741" s="44">
        <f t="shared" si="84"/>
        <v>11528.34</v>
      </c>
      <c r="K1741" s="15">
        <v>411.69</v>
      </c>
      <c r="L1741" s="15">
        <v>7129.19</v>
      </c>
      <c r="M1741" s="15">
        <v>984.28</v>
      </c>
      <c r="N1741" s="15">
        <v>8525.16</v>
      </c>
      <c r="O1741" s="16">
        <v>781.39</v>
      </c>
      <c r="P1741" s="16">
        <v>2221.79</v>
      </c>
      <c r="Q1741" s="16">
        <v>0</v>
      </c>
      <c r="R1741" s="16">
        <v>3003.18</v>
      </c>
      <c r="S1741" s="17">
        <v>11528.34</v>
      </c>
      <c r="T1741" s="16">
        <v>2882085</v>
      </c>
      <c r="U1741" s="16"/>
      <c r="V1741" s="16"/>
      <c r="W1741" s="16"/>
      <c r="X1741" s="31"/>
      <c r="Y1741" s="31"/>
      <c r="Z1741" s="31"/>
      <c r="AA1741" s="16">
        <v>100276</v>
      </c>
      <c r="AB1741" s="16">
        <v>401.10399999999998</v>
      </c>
      <c r="AC1741" s="16">
        <v>2647</v>
      </c>
      <c r="AD1741" s="16">
        <v>10.587999999999999</v>
      </c>
      <c r="AE1741" s="16">
        <v>1714897</v>
      </c>
      <c r="AF1741" s="16">
        <v>6859.5879999999997</v>
      </c>
      <c r="AG1741" s="16">
        <v>67400</v>
      </c>
      <c r="AH1741" s="16">
        <v>269.60000000000002</v>
      </c>
    </row>
    <row r="1742" spans="1:34" x14ac:dyDescent="0.25">
      <c r="A1742" t="s">
        <v>3602</v>
      </c>
      <c r="B1742" t="s">
        <v>427</v>
      </c>
      <c r="C1742">
        <v>890</v>
      </c>
      <c r="D1742" t="s">
        <v>428</v>
      </c>
      <c r="E1742">
        <v>50</v>
      </c>
      <c r="F1742" t="s">
        <v>3603</v>
      </c>
      <c r="G1742" s="14">
        <v>368</v>
      </c>
      <c r="H1742" s="44">
        <f t="shared" si="82"/>
        <v>2046.8899999999999</v>
      </c>
      <c r="I1742" s="44">
        <f t="shared" si="83"/>
        <v>8610.4500000000007</v>
      </c>
      <c r="J1742" s="44">
        <f t="shared" si="84"/>
        <v>10657.34</v>
      </c>
      <c r="K1742" s="15">
        <v>425.33</v>
      </c>
      <c r="L1742" s="15">
        <v>6388.66</v>
      </c>
      <c r="M1742" s="15">
        <v>840.17</v>
      </c>
      <c r="N1742" s="15">
        <v>7654.15</v>
      </c>
      <c r="O1742" s="16">
        <v>781.39</v>
      </c>
      <c r="P1742" s="16">
        <v>2221.79</v>
      </c>
      <c r="Q1742" s="16">
        <v>0</v>
      </c>
      <c r="R1742" s="16">
        <v>3003.18</v>
      </c>
      <c r="S1742" s="17">
        <v>10657.33</v>
      </c>
      <c r="T1742" s="16">
        <v>3921897.44</v>
      </c>
      <c r="U1742" s="16"/>
      <c r="V1742" s="16"/>
      <c r="W1742" s="16"/>
      <c r="X1742" s="31"/>
      <c r="Y1742" s="31"/>
      <c r="Z1742" s="31"/>
      <c r="AA1742" s="16">
        <v>144021</v>
      </c>
      <c r="AB1742" s="16">
        <v>391.36141304347825</v>
      </c>
      <c r="AC1742" s="16">
        <v>12500</v>
      </c>
      <c r="AD1742" s="16">
        <v>33.967391304347828</v>
      </c>
      <c r="AE1742" s="16">
        <v>2253407</v>
      </c>
      <c r="AF1742" s="16">
        <v>6123.388586956522</v>
      </c>
      <c r="AG1742" s="16">
        <v>97620</v>
      </c>
      <c r="AH1742" s="16">
        <v>265.27173913043481</v>
      </c>
    </row>
    <row r="1743" spans="1:34" x14ac:dyDescent="0.25">
      <c r="A1743" t="s">
        <v>3604</v>
      </c>
      <c r="B1743" t="s">
        <v>427</v>
      </c>
      <c r="C1743">
        <v>890</v>
      </c>
      <c r="D1743" t="s">
        <v>428</v>
      </c>
      <c r="E1743">
        <v>63</v>
      </c>
      <c r="F1743" t="s">
        <v>3605</v>
      </c>
      <c r="G1743" s="14">
        <v>433</v>
      </c>
      <c r="H1743" s="44">
        <f t="shared" si="82"/>
        <v>2636.81</v>
      </c>
      <c r="I1743" s="44">
        <f t="shared" si="83"/>
        <v>9517.6899999999987</v>
      </c>
      <c r="J1743" s="44">
        <f t="shared" si="84"/>
        <v>12154.499999999998</v>
      </c>
      <c r="K1743" s="15">
        <v>933.58</v>
      </c>
      <c r="L1743" s="15">
        <v>7295.9</v>
      </c>
      <c r="M1743" s="15">
        <v>921.84</v>
      </c>
      <c r="N1743" s="15">
        <v>9151.32</v>
      </c>
      <c r="O1743" s="16">
        <v>781.39</v>
      </c>
      <c r="P1743" s="16">
        <v>2221.79</v>
      </c>
      <c r="Q1743" s="16">
        <v>0</v>
      </c>
      <c r="R1743" s="16">
        <v>3003.18</v>
      </c>
      <c r="S1743" s="17">
        <v>12154.5</v>
      </c>
      <c r="T1743" s="16">
        <v>5262898.5</v>
      </c>
      <c r="U1743" s="16"/>
      <c r="V1743" s="16"/>
      <c r="W1743" s="16"/>
      <c r="X1743" s="31"/>
      <c r="Y1743" s="31"/>
      <c r="Z1743" s="31"/>
      <c r="AA1743" s="16">
        <v>394680</v>
      </c>
      <c r="AB1743" s="16">
        <v>911.5011547344111</v>
      </c>
      <c r="AC1743" s="16">
        <v>9562</v>
      </c>
      <c r="AD1743" s="16">
        <v>22.083140877598151</v>
      </c>
      <c r="AE1743" s="16">
        <v>3025634</v>
      </c>
      <c r="AF1743" s="16">
        <v>6987.6073903002307</v>
      </c>
      <c r="AG1743" s="16">
        <v>133491</v>
      </c>
      <c r="AH1743" s="16">
        <v>308.29330254041571</v>
      </c>
    </row>
    <row r="1744" spans="1:34" x14ac:dyDescent="0.25">
      <c r="A1744" t="s">
        <v>3606</v>
      </c>
      <c r="B1744" t="s">
        <v>427</v>
      </c>
      <c r="C1744">
        <v>890</v>
      </c>
      <c r="D1744" t="s">
        <v>428</v>
      </c>
      <c r="E1744">
        <v>75</v>
      </c>
      <c r="F1744" t="s">
        <v>3607</v>
      </c>
      <c r="G1744" s="14">
        <v>807</v>
      </c>
      <c r="H1744" s="44">
        <f t="shared" si="82"/>
        <v>2126.29</v>
      </c>
      <c r="I1744" s="44">
        <f t="shared" si="83"/>
        <v>8031.51</v>
      </c>
      <c r="J1744" s="44">
        <f t="shared" si="84"/>
        <v>10157.799999999999</v>
      </c>
      <c r="K1744" s="15">
        <v>702.65</v>
      </c>
      <c r="L1744" s="15">
        <v>5809.72</v>
      </c>
      <c r="M1744" s="15">
        <v>642.25</v>
      </c>
      <c r="N1744" s="15">
        <v>7154.62</v>
      </c>
      <c r="O1744" s="16">
        <v>781.39</v>
      </c>
      <c r="P1744" s="16">
        <v>2221.79</v>
      </c>
      <c r="Q1744" s="16">
        <v>0</v>
      </c>
      <c r="R1744" s="16">
        <v>3003.18</v>
      </c>
      <c r="S1744" s="17">
        <v>10157.799999999999</v>
      </c>
      <c r="T1744" s="16">
        <v>8197344.5999999996</v>
      </c>
      <c r="U1744" s="16"/>
      <c r="V1744" s="16"/>
      <c r="W1744" s="16"/>
      <c r="X1744" s="31"/>
      <c r="Y1744" s="31"/>
      <c r="Z1744" s="31"/>
      <c r="AA1744" s="16">
        <v>545065</v>
      </c>
      <c r="AB1744" s="16">
        <v>675.42131350681541</v>
      </c>
      <c r="AC1744" s="16">
        <v>21973</v>
      </c>
      <c r="AD1744" s="16">
        <v>27.228004956629491</v>
      </c>
      <c r="AE1744" s="16">
        <v>4437860</v>
      </c>
      <c r="AF1744" s="16">
        <v>5499.2069392812891</v>
      </c>
      <c r="AG1744" s="16">
        <v>250583</v>
      </c>
      <c r="AH1744" s="16">
        <v>310.51177199504338</v>
      </c>
    </row>
    <row r="1745" spans="1:34" x14ac:dyDescent="0.25">
      <c r="A1745" t="s">
        <v>3608</v>
      </c>
      <c r="B1745" t="s">
        <v>427</v>
      </c>
      <c r="C1745">
        <v>890</v>
      </c>
      <c r="D1745" t="s">
        <v>428</v>
      </c>
      <c r="E1745">
        <v>80</v>
      </c>
      <c r="F1745" t="s">
        <v>3609</v>
      </c>
      <c r="G1745" s="14">
        <v>1898</v>
      </c>
      <c r="H1745" s="44">
        <f t="shared" si="82"/>
        <v>1158.58</v>
      </c>
      <c r="I1745" s="44">
        <f t="shared" si="83"/>
        <v>7735.81</v>
      </c>
      <c r="J1745" s="44">
        <f t="shared" si="84"/>
        <v>8894.39</v>
      </c>
      <c r="K1745" s="15">
        <v>58.16</v>
      </c>
      <c r="L1745" s="15">
        <v>5514.02</v>
      </c>
      <c r="M1745" s="15">
        <v>319.02999999999997</v>
      </c>
      <c r="N1745" s="15">
        <v>5891.21</v>
      </c>
      <c r="O1745" s="16">
        <v>781.39</v>
      </c>
      <c r="P1745" s="16">
        <v>2221.79</v>
      </c>
      <c r="Q1745" s="16">
        <v>0</v>
      </c>
      <c r="R1745" s="16">
        <v>3003.18</v>
      </c>
      <c r="S1745" s="17">
        <v>8894.39</v>
      </c>
      <c r="T1745" s="16">
        <v>16881552.219999999</v>
      </c>
      <c r="U1745" s="16"/>
      <c r="V1745" s="16"/>
      <c r="W1745" s="16"/>
      <c r="X1745" s="31"/>
      <c r="Y1745" s="31"/>
      <c r="Z1745" s="31"/>
      <c r="AA1745" s="16">
        <v>110387</v>
      </c>
      <c r="AB1745" s="16">
        <v>58.159641728134879</v>
      </c>
      <c r="AC1745" s="16">
        <v>0</v>
      </c>
      <c r="AD1745" s="16">
        <v>0</v>
      </c>
      <c r="AE1745" s="16">
        <v>10033640</v>
      </c>
      <c r="AF1745" s="16">
        <v>5286.427818756586</v>
      </c>
      <c r="AG1745" s="16">
        <v>431979</v>
      </c>
      <c r="AH1745" s="16">
        <v>227.59694415173868</v>
      </c>
    </row>
    <row r="1746" spans="1:34" x14ac:dyDescent="0.25">
      <c r="A1746" t="s">
        <v>3610</v>
      </c>
      <c r="B1746" t="s">
        <v>427</v>
      </c>
      <c r="C1746">
        <v>890</v>
      </c>
      <c r="D1746" t="s">
        <v>428</v>
      </c>
      <c r="E1746">
        <v>85</v>
      </c>
      <c r="F1746" t="s">
        <v>1526</v>
      </c>
      <c r="G1746" s="14">
        <v>477</v>
      </c>
      <c r="H1746" s="44">
        <f t="shared" ref="H1746:H1809" si="85">SUM(K1746,M1746,O1746,Q1746)</f>
        <v>2548.3199999999997</v>
      </c>
      <c r="I1746" s="44">
        <f t="shared" ref="I1746:I1809" si="86">SUM(L1746,P1746)</f>
        <v>8901.09</v>
      </c>
      <c r="J1746" s="44">
        <f t="shared" ref="J1746:J1809" si="87">SUM(H1746:I1746)</f>
        <v>11449.41</v>
      </c>
      <c r="K1746" s="15">
        <v>901.13</v>
      </c>
      <c r="L1746" s="15">
        <v>6679.3</v>
      </c>
      <c r="M1746" s="15">
        <v>865.8</v>
      </c>
      <c r="N1746" s="15">
        <v>8446.23</v>
      </c>
      <c r="O1746" s="16">
        <v>781.39</v>
      </c>
      <c r="P1746" s="16">
        <v>2221.79</v>
      </c>
      <c r="Q1746" s="16">
        <v>0</v>
      </c>
      <c r="R1746" s="16">
        <v>3003.18</v>
      </c>
      <c r="S1746" s="17">
        <v>11449.41</v>
      </c>
      <c r="T1746" s="16">
        <v>5461368.5700000003</v>
      </c>
      <c r="U1746" s="16"/>
      <c r="V1746" s="16"/>
      <c r="W1746" s="16"/>
      <c r="X1746" s="31"/>
      <c r="Y1746" s="31"/>
      <c r="Z1746" s="31"/>
      <c r="AA1746" s="16">
        <v>414884</v>
      </c>
      <c r="AB1746" s="16">
        <v>869.77777777777783</v>
      </c>
      <c r="AC1746" s="16">
        <v>14955</v>
      </c>
      <c r="AD1746" s="16">
        <v>31.352201257861637</v>
      </c>
      <c r="AE1746" s="16">
        <v>3069387</v>
      </c>
      <c r="AF1746" s="16">
        <v>6434.7735849056608</v>
      </c>
      <c r="AG1746" s="16">
        <v>116639</v>
      </c>
      <c r="AH1746" s="16">
        <v>244.52620545073376</v>
      </c>
    </row>
    <row r="1747" spans="1:34" x14ac:dyDescent="0.25">
      <c r="A1747" t="s">
        <v>3611</v>
      </c>
      <c r="B1747" t="s">
        <v>430</v>
      </c>
      <c r="C1747">
        <v>900</v>
      </c>
      <c r="D1747" t="s">
        <v>431</v>
      </c>
      <c r="E1747">
        <v>20</v>
      </c>
      <c r="F1747" t="s">
        <v>3612</v>
      </c>
      <c r="G1747" s="14">
        <v>820</v>
      </c>
      <c r="H1747" s="44">
        <f t="shared" si="85"/>
        <v>1144.4099999999999</v>
      </c>
      <c r="I1747" s="44">
        <f t="shared" si="86"/>
        <v>7995.6299999999992</v>
      </c>
      <c r="J1747" s="44">
        <f t="shared" si="87"/>
        <v>9140.0399999999991</v>
      </c>
      <c r="K1747" s="15">
        <v>364.92</v>
      </c>
      <c r="L1747" s="15">
        <v>5112.2</v>
      </c>
      <c r="M1747" s="15">
        <v>175.98</v>
      </c>
      <c r="N1747" s="15">
        <v>5653.1</v>
      </c>
      <c r="O1747" s="16">
        <v>391.44</v>
      </c>
      <c r="P1747" s="16">
        <v>2883.43</v>
      </c>
      <c r="Q1747" s="16">
        <v>212.07</v>
      </c>
      <c r="R1747" s="16">
        <v>3486.94</v>
      </c>
      <c r="S1747" s="17">
        <v>9140.0400000000009</v>
      </c>
      <c r="T1747" s="16">
        <v>7494832.8000000007</v>
      </c>
      <c r="U1747" s="16"/>
      <c r="V1747" s="16"/>
      <c r="W1747" s="16"/>
      <c r="X1747" s="31"/>
      <c r="Y1747" s="31"/>
      <c r="Z1747" s="31"/>
      <c r="AA1747" s="16">
        <v>196239</v>
      </c>
      <c r="AB1747" s="16">
        <v>239.31585365853658</v>
      </c>
      <c r="AC1747" s="16">
        <v>102997</v>
      </c>
      <c r="AD1747" s="16">
        <v>125.60609756097561</v>
      </c>
      <c r="AE1747" s="16">
        <v>4014518</v>
      </c>
      <c r="AF1747" s="16">
        <v>4895.7536585365851</v>
      </c>
      <c r="AG1747" s="16">
        <v>177484</v>
      </c>
      <c r="AH1747" s="16">
        <v>216.44390243902438</v>
      </c>
    </row>
    <row r="1748" spans="1:34" x14ac:dyDescent="0.25">
      <c r="A1748" t="s">
        <v>3613</v>
      </c>
      <c r="B1748" t="s">
        <v>430</v>
      </c>
      <c r="C1748">
        <v>900</v>
      </c>
      <c r="D1748" t="s">
        <v>431</v>
      </c>
      <c r="E1748">
        <v>37</v>
      </c>
      <c r="F1748" t="s">
        <v>3614</v>
      </c>
      <c r="G1748" s="14">
        <v>1275</v>
      </c>
      <c r="H1748" s="44">
        <f t="shared" si="85"/>
        <v>904.8</v>
      </c>
      <c r="I1748" s="44">
        <f t="shared" si="86"/>
        <v>7712.91</v>
      </c>
      <c r="J1748" s="44">
        <f t="shared" si="87"/>
        <v>8617.7099999999991</v>
      </c>
      <c r="K1748" s="15">
        <v>193.7</v>
      </c>
      <c r="L1748" s="15">
        <v>4829.4799999999996</v>
      </c>
      <c r="M1748" s="15">
        <v>107.59</v>
      </c>
      <c r="N1748" s="15">
        <v>5130.7700000000004</v>
      </c>
      <c r="O1748" s="16">
        <v>391.44</v>
      </c>
      <c r="P1748" s="16">
        <v>2883.43</v>
      </c>
      <c r="Q1748" s="16">
        <v>212.07</v>
      </c>
      <c r="R1748" s="16">
        <v>3486.94</v>
      </c>
      <c r="S1748" s="17">
        <v>8617.7100000000009</v>
      </c>
      <c r="T1748" s="16">
        <v>10987580.250000002</v>
      </c>
      <c r="U1748" s="16"/>
      <c r="V1748" s="16"/>
      <c r="W1748" s="16"/>
      <c r="X1748" s="31"/>
      <c r="Y1748" s="31"/>
      <c r="Z1748" s="31"/>
      <c r="AA1748" s="16">
        <v>68299</v>
      </c>
      <c r="AB1748" s="16">
        <v>53.567843137254904</v>
      </c>
      <c r="AC1748" s="16">
        <v>178665</v>
      </c>
      <c r="AD1748" s="16">
        <v>140.12941176470588</v>
      </c>
      <c r="AE1748" s="16">
        <v>5809740</v>
      </c>
      <c r="AF1748" s="16">
        <v>4556.6588235294121</v>
      </c>
      <c r="AG1748" s="16">
        <v>347845</v>
      </c>
      <c r="AH1748" s="16">
        <v>272.81960784313725</v>
      </c>
    </row>
    <row r="1749" spans="1:34" x14ac:dyDescent="0.25">
      <c r="A1749" t="s">
        <v>3615</v>
      </c>
      <c r="B1749" t="s">
        <v>430</v>
      </c>
      <c r="C1749">
        <v>900</v>
      </c>
      <c r="D1749" t="s">
        <v>431</v>
      </c>
      <c r="E1749">
        <v>38</v>
      </c>
      <c r="F1749" t="s">
        <v>3616</v>
      </c>
      <c r="G1749" s="14">
        <v>1246</v>
      </c>
      <c r="H1749" s="44">
        <f t="shared" si="85"/>
        <v>985.22</v>
      </c>
      <c r="I1749" s="44">
        <f t="shared" si="86"/>
        <v>7501.68</v>
      </c>
      <c r="J1749" s="44">
        <f t="shared" si="87"/>
        <v>8486.9</v>
      </c>
      <c r="K1749" s="15">
        <v>271</v>
      </c>
      <c r="L1749" s="15">
        <v>4618.25</v>
      </c>
      <c r="M1749" s="15">
        <v>110.71</v>
      </c>
      <c r="N1749" s="15">
        <v>4999.97</v>
      </c>
      <c r="O1749" s="16">
        <v>391.44</v>
      </c>
      <c r="P1749" s="16">
        <v>2883.43</v>
      </c>
      <c r="Q1749" s="16">
        <v>212.07</v>
      </c>
      <c r="R1749" s="16">
        <v>3486.94</v>
      </c>
      <c r="S1749" s="17">
        <v>8486.91</v>
      </c>
      <c r="T1749" s="16">
        <v>10574689.859999999</v>
      </c>
      <c r="U1749" s="16"/>
      <c r="V1749" s="16"/>
      <c r="W1749" s="16"/>
      <c r="X1749" s="31"/>
      <c r="Y1749" s="31"/>
      <c r="Z1749" s="31"/>
      <c r="AA1749" s="16">
        <v>147772</v>
      </c>
      <c r="AB1749" s="16">
        <v>118.59711075441413</v>
      </c>
      <c r="AC1749" s="16">
        <v>189899</v>
      </c>
      <c r="AD1749" s="16">
        <v>152.40690208667738</v>
      </c>
      <c r="AE1749" s="16">
        <v>5401726</v>
      </c>
      <c r="AF1749" s="16">
        <v>4335.2536115569819</v>
      </c>
      <c r="AG1749" s="16">
        <v>352611</v>
      </c>
      <c r="AH1749" s="16">
        <v>282.99438202247188</v>
      </c>
    </row>
    <row r="1750" spans="1:34" x14ac:dyDescent="0.25">
      <c r="A1750" t="s">
        <v>3617</v>
      </c>
      <c r="B1750" t="s">
        <v>430</v>
      </c>
      <c r="C1750">
        <v>900</v>
      </c>
      <c r="D1750" t="s">
        <v>431</v>
      </c>
      <c r="E1750">
        <v>45</v>
      </c>
      <c r="F1750" t="s">
        <v>3618</v>
      </c>
      <c r="G1750" s="14">
        <v>239</v>
      </c>
      <c r="H1750" s="44">
        <f t="shared" si="85"/>
        <v>1417.6799999999998</v>
      </c>
      <c r="I1750" s="44">
        <f t="shared" si="86"/>
        <v>8407</v>
      </c>
      <c r="J1750" s="44">
        <f t="shared" si="87"/>
        <v>9824.68</v>
      </c>
      <c r="K1750" s="15">
        <v>600.79999999999995</v>
      </c>
      <c r="L1750" s="15">
        <v>5523.57</v>
      </c>
      <c r="M1750" s="15">
        <v>213.37</v>
      </c>
      <c r="N1750" s="15">
        <v>6337.75</v>
      </c>
      <c r="O1750" s="16">
        <v>391.44</v>
      </c>
      <c r="P1750" s="16">
        <v>2883.43</v>
      </c>
      <c r="Q1750" s="16">
        <v>212.07</v>
      </c>
      <c r="R1750" s="16">
        <v>3486.94</v>
      </c>
      <c r="S1750" s="17">
        <v>9824.69</v>
      </c>
      <c r="T1750" s="16">
        <v>2348100.91</v>
      </c>
      <c r="U1750" s="16"/>
      <c r="V1750" s="16"/>
      <c r="W1750" s="16"/>
      <c r="X1750" s="31"/>
      <c r="Y1750" s="31"/>
      <c r="Z1750" s="31"/>
      <c r="AA1750" s="16">
        <v>107208</v>
      </c>
      <c r="AB1750" s="16">
        <v>448.56903765690379</v>
      </c>
      <c r="AC1750" s="16">
        <v>36384</v>
      </c>
      <c r="AD1750" s="16">
        <v>152.23430962343096</v>
      </c>
      <c r="AE1750" s="16">
        <v>1261895</v>
      </c>
      <c r="AF1750" s="16">
        <v>5279.8953974895394</v>
      </c>
      <c r="AG1750" s="16">
        <v>58239</v>
      </c>
      <c r="AH1750" s="16">
        <v>243.67782426778243</v>
      </c>
    </row>
    <row r="1751" spans="1:34" x14ac:dyDescent="0.25">
      <c r="A1751" t="s">
        <v>3619</v>
      </c>
      <c r="B1751" t="s">
        <v>430</v>
      </c>
      <c r="C1751">
        <v>900</v>
      </c>
      <c r="D1751" t="s">
        <v>431</v>
      </c>
      <c r="E1751">
        <v>50</v>
      </c>
      <c r="F1751" t="s">
        <v>3620</v>
      </c>
      <c r="G1751" s="14">
        <v>626</v>
      </c>
      <c r="H1751" s="44">
        <f t="shared" si="85"/>
        <v>1179.49</v>
      </c>
      <c r="I1751" s="44">
        <f t="shared" si="86"/>
        <v>8448.11</v>
      </c>
      <c r="J1751" s="44">
        <f t="shared" si="87"/>
        <v>9627.6</v>
      </c>
      <c r="K1751" s="15">
        <v>450.7</v>
      </c>
      <c r="L1751" s="15">
        <v>5564.68</v>
      </c>
      <c r="M1751" s="15">
        <v>125.28</v>
      </c>
      <c r="N1751" s="15">
        <v>6140.65</v>
      </c>
      <c r="O1751" s="16">
        <v>391.44</v>
      </c>
      <c r="P1751" s="16">
        <v>2883.43</v>
      </c>
      <c r="Q1751" s="16">
        <v>212.07</v>
      </c>
      <c r="R1751" s="16">
        <v>3486.94</v>
      </c>
      <c r="S1751" s="17">
        <v>9627.59</v>
      </c>
      <c r="T1751" s="16">
        <v>6026871.3399999999</v>
      </c>
      <c r="U1751" s="16"/>
      <c r="V1751" s="16"/>
      <c r="W1751" s="16"/>
      <c r="X1751" s="31"/>
      <c r="Y1751" s="31"/>
      <c r="Z1751" s="31"/>
      <c r="AA1751" s="16">
        <v>239961</v>
      </c>
      <c r="AB1751" s="16">
        <v>383.32428115015972</v>
      </c>
      <c r="AC1751" s="16">
        <v>42175</v>
      </c>
      <c r="AD1751" s="16">
        <v>67.37220447284345</v>
      </c>
      <c r="AE1751" s="16">
        <v>3317272</v>
      </c>
      <c r="AF1751" s="16">
        <v>5299.1565495207669</v>
      </c>
      <c r="AG1751" s="16">
        <v>166219</v>
      </c>
      <c r="AH1751" s="16">
        <v>265.52555910543128</v>
      </c>
    </row>
    <row r="1752" spans="1:34" x14ac:dyDescent="0.25">
      <c r="A1752" t="s">
        <v>3621</v>
      </c>
      <c r="B1752" t="s">
        <v>430</v>
      </c>
      <c r="C1752">
        <v>900</v>
      </c>
      <c r="D1752" t="s">
        <v>431</v>
      </c>
      <c r="E1752">
        <v>55</v>
      </c>
      <c r="F1752" t="s">
        <v>3622</v>
      </c>
      <c r="G1752" s="14">
        <v>495</v>
      </c>
      <c r="H1752" s="44">
        <f t="shared" si="85"/>
        <v>856.83999999999992</v>
      </c>
      <c r="I1752" s="44">
        <f t="shared" si="86"/>
        <v>8505.0300000000007</v>
      </c>
      <c r="J1752" s="44">
        <f t="shared" si="87"/>
        <v>9361.8700000000008</v>
      </c>
      <c r="K1752" s="15">
        <v>157.96</v>
      </c>
      <c r="L1752" s="15">
        <v>5621.6</v>
      </c>
      <c r="M1752" s="15">
        <v>95.37</v>
      </c>
      <c r="N1752" s="15">
        <v>5874.93</v>
      </c>
      <c r="O1752" s="16">
        <v>391.44</v>
      </c>
      <c r="P1752" s="16">
        <v>2883.43</v>
      </c>
      <c r="Q1752" s="16">
        <v>212.07</v>
      </c>
      <c r="R1752" s="16">
        <v>3486.94</v>
      </c>
      <c r="S1752" s="17">
        <v>9361.8700000000008</v>
      </c>
      <c r="T1752" s="16">
        <v>4634125.6500000004</v>
      </c>
      <c r="U1752" s="16"/>
      <c r="V1752" s="16"/>
      <c r="W1752" s="16"/>
      <c r="X1752" s="31"/>
      <c r="Y1752" s="31"/>
      <c r="Z1752" s="31"/>
      <c r="AA1752" s="16">
        <v>41787</v>
      </c>
      <c r="AB1752" s="16">
        <v>84.418181818181822</v>
      </c>
      <c r="AC1752" s="16">
        <v>36405</v>
      </c>
      <c r="AD1752" s="16">
        <v>73.545454545454547</v>
      </c>
      <c r="AE1752" s="16">
        <v>2657433</v>
      </c>
      <c r="AF1752" s="16">
        <v>5368.5515151515156</v>
      </c>
      <c r="AG1752" s="16">
        <v>125258</v>
      </c>
      <c r="AH1752" s="16">
        <v>253.04646464646464</v>
      </c>
    </row>
    <row r="1753" spans="1:34" x14ac:dyDescent="0.25">
      <c r="A1753" t="s">
        <v>3623</v>
      </c>
      <c r="B1753" t="s">
        <v>430</v>
      </c>
      <c r="C1753">
        <v>900</v>
      </c>
      <c r="D1753" t="s">
        <v>431</v>
      </c>
      <c r="E1753">
        <v>60</v>
      </c>
      <c r="F1753" t="s">
        <v>3624</v>
      </c>
      <c r="G1753" s="14">
        <v>443</v>
      </c>
      <c r="H1753" s="44">
        <f t="shared" si="85"/>
        <v>1347.05</v>
      </c>
      <c r="I1753" s="44">
        <f t="shared" si="86"/>
        <v>9017.7000000000007</v>
      </c>
      <c r="J1753" s="44">
        <f t="shared" si="87"/>
        <v>10364.75</v>
      </c>
      <c r="K1753" s="15">
        <v>587.25</v>
      </c>
      <c r="L1753" s="15">
        <v>6134.27</v>
      </c>
      <c r="M1753" s="15">
        <v>156.29</v>
      </c>
      <c r="N1753" s="15">
        <v>6877.81</v>
      </c>
      <c r="O1753" s="16">
        <v>391.44</v>
      </c>
      <c r="P1753" s="16">
        <v>2883.43</v>
      </c>
      <c r="Q1753" s="16">
        <v>212.07</v>
      </c>
      <c r="R1753" s="16">
        <v>3486.94</v>
      </c>
      <c r="S1753" s="17">
        <v>10364.75</v>
      </c>
      <c r="T1753" s="16">
        <v>4591584.25</v>
      </c>
      <c r="U1753" s="16"/>
      <c r="V1753" s="16"/>
      <c r="W1753" s="16"/>
      <c r="X1753" s="31"/>
      <c r="Y1753" s="31"/>
      <c r="Z1753" s="31"/>
      <c r="AA1753" s="16">
        <v>244921</v>
      </c>
      <c r="AB1753" s="16">
        <v>552.86907449209934</v>
      </c>
      <c r="AC1753" s="16">
        <v>15231</v>
      </c>
      <c r="AD1753" s="16">
        <v>34.381489841986458</v>
      </c>
      <c r="AE1753" s="16">
        <v>2591638</v>
      </c>
      <c r="AF1753" s="16">
        <v>5850.1986455981942</v>
      </c>
      <c r="AG1753" s="16">
        <v>125843</v>
      </c>
      <c r="AH1753" s="16">
        <v>284.06997742663657</v>
      </c>
    </row>
    <row r="1754" spans="1:34" x14ac:dyDescent="0.25">
      <c r="A1754" t="s">
        <v>3625</v>
      </c>
      <c r="B1754" t="s">
        <v>430</v>
      </c>
      <c r="C1754">
        <v>900</v>
      </c>
      <c r="D1754" t="s">
        <v>431</v>
      </c>
      <c r="E1754">
        <v>65</v>
      </c>
      <c r="F1754" t="s">
        <v>3626</v>
      </c>
      <c r="G1754" s="14">
        <v>384</v>
      </c>
      <c r="H1754" s="44">
        <f t="shared" si="85"/>
        <v>1674.39</v>
      </c>
      <c r="I1754" s="44">
        <f t="shared" si="86"/>
        <v>8373.7000000000007</v>
      </c>
      <c r="J1754" s="44">
        <f t="shared" si="87"/>
        <v>10048.09</v>
      </c>
      <c r="K1754" s="15">
        <v>768.76</v>
      </c>
      <c r="L1754" s="15">
        <v>5490.27</v>
      </c>
      <c r="M1754" s="15">
        <v>302.12</v>
      </c>
      <c r="N1754" s="15">
        <v>6561.15</v>
      </c>
      <c r="O1754" s="16">
        <v>391.44</v>
      </c>
      <c r="P1754" s="16">
        <v>2883.43</v>
      </c>
      <c r="Q1754" s="16">
        <v>212.07</v>
      </c>
      <c r="R1754" s="16">
        <v>3486.94</v>
      </c>
      <c r="S1754" s="17">
        <v>10048.09</v>
      </c>
      <c r="T1754" s="16">
        <v>3858466.56</v>
      </c>
      <c r="U1754" s="16"/>
      <c r="V1754" s="16"/>
      <c r="W1754" s="16"/>
      <c r="X1754" s="31"/>
      <c r="Y1754" s="31"/>
      <c r="Z1754" s="31"/>
      <c r="AA1754" s="16">
        <v>243520</v>
      </c>
      <c r="AB1754" s="16">
        <v>634.16666666666663</v>
      </c>
      <c r="AC1754" s="16">
        <v>51683</v>
      </c>
      <c r="AD1754" s="16">
        <v>134.59114583333334</v>
      </c>
      <c r="AE1754" s="16">
        <v>2022506</v>
      </c>
      <c r="AF1754" s="16">
        <v>5266.942708333333</v>
      </c>
      <c r="AG1754" s="16">
        <v>85759</v>
      </c>
      <c r="AH1754" s="16">
        <v>223.33072916666666</v>
      </c>
    </row>
    <row r="1755" spans="1:34" x14ac:dyDescent="0.25">
      <c r="A1755" t="s">
        <v>3627</v>
      </c>
      <c r="B1755" t="s">
        <v>430</v>
      </c>
      <c r="C1755">
        <v>900</v>
      </c>
      <c r="D1755" t="s">
        <v>431</v>
      </c>
      <c r="E1755">
        <v>75</v>
      </c>
      <c r="F1755" t="s">
        <v>3628</v>
      </c>
      <c r="G1755" s="14">
        <v>403</v>
      </c>
      <c r="H1755" s="44">
        <f t="shared" si="85"/>
        <v>1628.3899999999999</v>
      </c>
      <c r="I1755" s="44">
        <f t="shared" si="86"/>
        <v>9401.16</v>
      </c>
      <c r="J1755" s="44">
        <f t="shared" si="87"/>
        <v>11029.55</v>
      </c>
      <c r="K1755" s="15">
        <v>816.42</v>
      </c>
      <c r="L1755" s="15">
        <v>6517.73</v>
      </c>
      <c r="M1755" s="15">
        <v>208.46</v>
      </c>
      <c r="N1755" s="15">
        <v>7542.62</v>
      </c>
      <c r="O1755" s="16">
        <v>391.44</v>
      </c>
      <c r="P1755" s="16">
        <v>2883.43</v>
      </c>
      <c r="Q1755" s="16">
        <v>212.07</v>
      </c>
      <c r="R1755" s="16">
        <v>3486.94</v>
      </c>
      <c r="S1755" s="17">
        <v>11029.56</v>
      </c>
      <c r="T1755" s="16">
        <v>4444912.68</v>
      </c>
      <c r="U1755" s="16"/>
      <c r="V1755" s="16"/>
      <c r="W1755" s="16"/>
      <c r="X1755" s="31"/>
      <c r="Y1755" s="31"/>
      <c r="Z1755" s="31"/>
      <c r="AA1755" s="16">
        <v>290435</v>
      </c>
      <c r="AB1755" s="16">
        <v>720.68238213399502</v>
      </c>
      <c r="AC1755" s="16">
        <v>38584</v>
      </c>
      <c r="AD1755" s="16">
        <v>95.741935483870961</v>
      </c>
      <c r="AE1755" s="16">
        <v>2461748</v>
      </c>
      <c r="AF1755" s="16">
        <v>6108.5558312655085</v>
      </c>
      <c r="AG1755" s="16">
        <v>164899</v>
      </c>
      <c r="AH1755" s="16">
        <v>409.17866004962781</v>
      </c>
    </row>
    <row r="1756" spans="1:34" x14ac:dyDescent="0.25">
      <c r="A1756" t="s">
        <v>3629</v>
      </c>
      <c r="B1756" t="s">
        <v>430</v>
      </c>
      <c r="C1756">
        <v>900</v>
      </c>
      <c r="D1756" t="s">
        <v>431</v>
      </c>
      <c r="E1756">
        <v>80</v>
      </c>
      <c r="F1756" t="s">
        <v>3630</v>
      </c>
      <c r="G1756" s="14">
        <v>712</v>
      </c>
      <c r="H1756" s="44">
        <f t="shared" si="85"/>
        <v>863.57999999999993</v>
      </c>
      <c r="I1756" s="44">
        <f t="shared" si="86"/>
        <v>8289.5499999999993</v>
      </c>
      <c r="J1756" s="44">
        <f t="shared" si="87"/>
        <v>9153.1299999999992</v>
      </c>
      <c r="K1756" s="15">
        <v>193.29</v>
      </c>
      <c r="L1756" s="15">
        <v>5406.12</v>
      </c>
      <c r="M1756" s="15">
        <v>66.78</v>
      </c>
      <c r="N1756" s="15">
        <v>5666.19</v>
      </c>
      <c r="O1756" s="16">
        <v>391.44</v>
      </c>
      <c r="P1756" s="16">
        <v>2883.43</v>
      </c>
      <c r="Q1756" s="16">
        <v>212.07</v>
      </c>
      <c r="R1756" s="16">
        <v>3486.94</v>
      </c>
      <c r="S1756" s="17">
        <v>9153.1299999999992</v>
      </c>
      <c r="T1756" s="16">
        <v>6517028.5599999996</v>
      </c>
      <c r="U1756" s="16"/>
      <c r="V1756" s="16"/>
      <c r="W1756" s="16"/>
      <c r="X1756" s="31"/>
      <c r="Y1756" s="31"/>
      <c r="Z1756" s="31"/>
      <c r="AA1756" s="16">
        <v>97703</v>
      </c>
      <c r="AB1756" s="16">
        <v>137.22331460674158</v>
      </c>
      <c r="AC1756" s="16">
        <v>39921</v>
      </c>
      <c r="AD1756" s="16">
        <v>56.068820224719104</v>
      </c>
      <c r="AE1756" s="16">
        <v>3684145</v>
      </c>
      <c r="AF1756" s="16">
        <v>5174.3609550561796</v>
      </c>
      <c r="AG1756" s="16">
        <v>165009</v>
      </c>
      <c r="AH1756" s="16">
        <v>231.75421348314606</v>
      </c>
    </row>
    <row r="1757" spans="1:34" x14ac:dyDescent="0.25">
      <c r="A1757" t="s">
        <v>3631</v>
      </c>
      <c r="B1757" t="s">
        <v>430</v>
      </c>
      <c r="C1757">
        <v>900</v>
      </c>
      <c r="D1757" t="s">
        <v>431</v>
      </c>
      <c r="E1757">
        <v>90</v>
      </c>
      <c r="F1757" t="s">
        <v>3632</v>
      </c>
      <c r="G1757" s="14">
        <v>199</v>
      </c>
      <c r="H1757" s="44">
        <f t="shared" si="85"/>
        <v>2113.87</v>
      </c>
      <c r="I1757" s="44">
        <f t="shared" si="86"/>
        <v>9939.68</v>
      </c>
      <c r="J1757" s="44">
        <f t="shared" si="87"/>
        <v>12053.55</v>
      </c>
      <c r="K1757" s="15">
        <v>1274.32</v>
      </c>
      <c r="L1757" s="15">
        <v>7056.25</v>
      </c>
      <c r="M1757" s="15">
        <v>236.04</v>
      </c>
      <c r="N1757" s="15">
        <v>8566.61</v>
      </c>
      <c r="O1757" s="16">
        <v>391.44</v>
      </c>
      <c r="P1757" s="16">
        <v>2883.43</v>
      </c>
      <c r="Q1757" s="16">
        <v>212.07</v>
      </c>
      <c r="R1757" s="16">
        <v>3486.94</v>
      </c>
      <c r="S1757" s="17">
        <v>12053.550000000001</v>
      </c>
      <c r="T1757" s="16">
        <v>2398656.4500000002</v>
      </c>
      <c r="U1757" s="16"/>
      <c r="V1757" s="16"/>
      <c r="W1757" s="16"/>
      <c r="X1757" s="31"/>
      <c r="Y1757" s="31"/>
      <c r="Z1757" s="31"/>
      <c r="AA1757" s="16">
        <v>214796</v>
      </c>
      <c r="AB1757" s="16">
        <v>1079.3768844221106</v>
      </c>
      <c r="AC1757" s="16">
        <v>38794</v>
      </c>
      <c r="AD1757" s="16">
        <v>194.94472361809045</v>
      </c>
      <c r="AE1757" s="16">
        <v>1332031</v>
      </c>
      <c r="AF1757" s="16">
        <v>6693.6231155778896</v>
      </c>
      <c r="AG1757" s="16">
        <v>72162</v>
      </c>
      <c r="AH1757" s="16">
        <v>362.62311557788945</v>
      </c>
    </row>
    <row r="1758" spans="1:34" x14ac:dyDescent="0.25">
      <c r="A1758" t="s">
        <v>3633</v>
      </c>
      <c r="B1758" t="s">
        <v>430</v>
      </c>
      <c r="C1758">
        <v>900</v>
      </c>
      <c r="D1758" t="s">
        <v>431</v>
      </c>
      <c r="E1758">
        <v>95</v>
      </c>
      <c r="F1758" t="s">
        <v>3634</v>
      </c>
      <c r="G1758" s="14">
        <v>328</v>
      </c>
      <c r="H1758" s="44">
        <f t="shared" si="85"/>
        <v>1377.29</v>
      </c>
      <c r="I1758" s="44">
        <f t="shared" si="86"/>
        <v>10499.93</v>
      </c>
      <c r="J1758" s="44">
        <f t="shared" si="87"/>
        <v>11877.220000000001</v>
      </c>
      <c r="K1758" s="15">
        <v>629.29</v>
      </c>
      <c r="L1758" s="15">
        <v>7616.5</v>
      </c>
      <c r="M1758" s="15">
        <v>144.49</v>
      </c>
      <c r="N1758" s="15">
        <v>8390.2900000000009</v>
      </c>
      <c r="O1758" s="16">
        <v>391.44</v>
      </c>
      <c r="P1758" s="16">
        <v>2883.43</v>
      </c>
      <c r="Q1758" s="16">
        <v>212.07</v>
      </c>
      <c r="R1758" s="16">
        <v>3486.94</v>
      </c>
      <c r="S1758" s="17">
        <v>11877.230000000001</v>
      </c>
      <c r="T1758" s="16">
        <v>3895731.4400000004</v>
      </c>
      <c r="U1758" s="16"/>
      <c r="V1758" s="16"/>
      <c r="W1758" s="16"/>
      <c r="X1758" s="31"/>
      <c r="Y1758" s="31"/>
      <c r="Z1758" s="31"/>
      <c r="AA1758" s="16">
        <v>170129</v>
      </c>
      <c r="AB1758" s="16">
        <v>518.68597560975604</v>
      </c>
      <c r="AC1758" s="16">
        <v>36279</v>
      </c>
      <c r="AD1758" s="16">
        <v>110.60670731707317</v>
      </c>
      <c r="AE1758" s="16">
        <v>2389822</v>
      </c>
      <c r="AF1758" s="16">
        <v>7286.042682926829</v>
      </c>
      <c r="AG1758" s="16">
        <v>108391</v>
      </c>
      <c r="AH1758" s="16">
        <v>330.46036585365852</v>
      </c>
    </row>
    <row r="1759" spans="1:34" x14ac:dyDescent="0.25">
      <c r="A1759" t="s">
        <v>3635</v>
      </c>
      <c r="B1759" t="s">
        <v>430</v>
      </c>
      <c r="C1759">
        <v>900</v>
      </c>
      <c r="D1759" t="s">
        <v>431</v>
      </c>
      <c r="E1759">
        <v>105</v>
      </c>
      <c r="F1759" t="s">
        <v>3636</v>
      </c>
      <c r="G1759" s="14">
        <v>593</v>
      </c>
      <c r="H1759" s="44">
        <f t="shared" si="85"/>
        <v>710.54</v>
      </c>
      <c r="I1759" s="44">
        <f t="shared" si="86"/>
        <v>10096.530000000001</v>
      </c>
      <c r="J1759" s="44">
        <f t="shared" si="87"/>
        <v>10807.07</v>
      </c>
      <c r="K1759" s="15">
        <v>45.34</v>
      </c>
      <c r="L1759" s="15">
        <v>7213.1</v>
      </c>
      <c r="M1759" s="15">
        <v>61.69</v>
      </c>
      <c r="N1759" s="15">
        <v>7320.12</v>
      </c>
      <c r="O1759" s="16">
        <v>391.44</v>
      </c>
      <c r="P1759" s="16">
        <v>2883.43</v>
      </c>
      <c r="Q1759" s="16">
        <v>212.07</v>
      </c>
      <c r="R1759" s="16">
        <v>3486.94</v>
      </c>
      <c r="S1759" s="17">
        <v>10807.06</v>
      </c>
      <c r="T1759" s="16">
        <v>6408586.5800000001</v>
      </c>
      <c r="U1759" s="16"/>
      <c r="V1759" s="16"/>
      <c r="W1759" s="16"/>
      <c r="X1759" s="31"/>
      <c r="Y1759" s="31"/>
      <c r="Z1759" s="31"/>
      <c r="AA1759" s="16">
        <v>0</v>
      </c>
      <c r="AB1759" s="16">
        <v>0</v>
      </c>
      <c r="AC1759" s="16">
        <v>26884</v>
      </c>
      <c r="AD1759" s="16">
        <v>45.335581787521079</v>
      </c>
      <c r="AE1759" s="16">
        <v>0</v>
      </c>
      <c r="AF1759" s="16">
        <v>0</v>
      </c>
      <c r="AG1759" s="16">
        <v>4277366</v>
      </c>
      <c r="AH1759" s="16">
        <v>7213.0961214165263</v>
      </c>
    </row>
    <row r="1760" spans="1:34" x14ac:dyDescent="0.25">
      <c r="A1760" t="s">
        <v>3637</v>
      </c>
      <c r="B1760" t="s">
        <v>430</v>
      </c>
      <c r="C1760">
        <v>900</v>
      </c>
      <c r="D1760" t="s">
        <v>431</v>
      </c>
      <c r="E1760">
        <v>110</v>
      </c>
      <c r="F1760" t="s">
        <v>3638</v>
      </c>
      <c r="G1760" s="14">
        <v>334</v>
      </c>
      <c r="H1760" s="44">
        <f t="shared" si="85"/>
        <v>1580.51</v>
      </c>
      <c r="I1760" s="44">
        <f t="shared" si="86"/>
        <v>9015.82</v>
      </c>
      <c r="J1760" s="44">
        <f t="shared" si="87"/>
        <v>10596.33</v>
      </c>
      <c r="K1760" s="15">
        <v>804.38</v>
      </c>
      <c r="L1760" s="15">
        <v>6132.39</v>
      </c>
      <c r="M1760" s="15">
        <v>172.62</v>
      </c>
      <c r="N1760" s="15">
        <v>7109.39</v>
      </c>
      <c r="O1760" s="16">
        <v>391.44</v>
      </c>
      <c r="P1760" s="16">
        <v>2883.43</v>
      </c>
      <c r="Q1760" s="16">
        <v>212.07</v>
      </c>
      <c r="R1760" s="16">
        <v>3486.94</v>
      </c>
      <c r="S1760" s="17">
        <v>10596.33</v>
      </c>
      <c r="T1760" s="16">
        <v>3539174.22</v>
      </c>
      <c r="U1760" s="16"/>
      <c r="V1760" s="16"/>
      <c r="W1760" s="16"/>
      <c r="X1760" s="31"/>
      <c r="Y1760" s="31"/>
      <c r="Z1760" s="31"/>
      <c r="AA1760" s="16">
        <v>215113</v>
      </c>
      <c r="AB1760" s="16">
        <v>644.05089820359285</v>
      </c>
      <c r="AC1760" s="16">
        <v>47650</v>
      </c>
      <c r="AD1760" s="16">
        <v>142.66467065868264</v>
      </c>
      <c r="AE1760" s="16">
        <v>1940313</v>
      </c>
      <c r="AF1760" s="16">
        <v>5809.320359281437</v>
      </c>
      <c r="AG1760" s="16">
        <v>107904</v>
      </c>
      <c r="AH1760" s="16">
        <v>323.06586826347308</v>
      </c>
    </row>
    <row r="1761" spans="1:34" x14ac:dyDescent="0.25">
      <c r="A1761" t="s">
        <v>3639</v>
      </c>
      <c r="B1761" t="s">
        <v>430</v>
      </c>
      <c r="C1761">
        <v>900</v>
      </c>
      <c r="D1761" t="s">
        <v>431</v>
      </c>
      <c r="E1761">
        <v>115</v>
      </c>
      <c r="F1761" t="s">
        <v>3640</v>
      </c>
      <c r="G1761" s="14">
        <v>32</v>
      </c>
      <c r="H1761" s="44">
        <f t="shared" si="85"/>
        <v>603.51</v>
      </c>
      <c r="I1761" s="44">
        <f t="shared" si="86"/>
        <v>4901.43</v>
      </c>
      <c r="J1761" s="44">
        <f t="shared" si="87"/>
        <v>5504.9400000000005</v>
      </c>
      <c r="K1761" s="15">
        <v>0</v>
      </c>
      <c r="L1761" s="15">
        <v>2018</v>
      </c>
      <c r="M1761" s="15">
        <v>0</v>
      </c>
      <c r="N1761" s="15">
        <v>2018</v>
      </c>
      <c r="O1761" s="16">
        <v>391.44</v>
      </c>
      <c r="P1761" s="16">
        <v>2883.43</v>
      </c>
      <c r="Q1761" s="16">
        <v>212.07</v>
      </c>
      <c r="R1761" s="16">
        <v>3486.94</v>
      </c>
      <c r="S1761" s="17">
        <v>5504.9400000000005</v>
      </c>
      <c r="T1761" s="16">
        <v>176158.08000000002</v>
      </c>
      <c r="U1761" s="16"/>
      <c r="V1761" s="16"/>
      <c r="W1761" s="16"/>
      <c r="X1761" s="31"/>
      <c r="Y1761" s="31"/>
      <c r="Z1761" s="31"/>
      <c r="AA1761" s="16">
        <v>0</v>
      </c>
      <c r="AB1761" s="16">
        <v>0</v>
      </c>
      <c r="AC1761" s="16">
        <v>0</v>
      </c>
      <c r="AD1761" s="16">
        <v>0</v>
      </c>
      <c r="AE1761" s="16">
        <v>61158</v>
      </c>
      <c r="AF1761" s="16">
        <v>1911.1875</v>
      </c>
      <c r="AG1761" s="16">
        <v>3418</v>
      </c>
      <c r="AH1761" s="16">
        <v>106.8125</v>
      </c>
    </row>
    <row r="1762" spans="1:34" x14ac:dyDescent="0.25">
      <c r="A1762" t="s">
        <v>3641</v>
      </c>
      <c r="B1762" t="s">
        <v>433</v>
      </c>
      <c r="C1762">
        <v>901</v>
      </c>
      <c r="D1762" t="s">
        <v>434</v>
      </c>
      <c r="E1762">
        <v>7</v>
      </c>
      <c r="F1762" t="s">
        <v>2933</v>
      </c>
      <c r="G1762" s="14">
        <v>376</v>
      </c>
      <c r="H1762" s="44">
        <f t="shared" si="85"/>
        <v>1746.83</v>
      </c>
      <c r="I1762" s="44">
        <f t="shared" si="86"/>
        <v>10095.150000000001</v>
      </c>
      <c r="J1762" s="44">
        <f t="shared" si="87"/>
        <v>11841.980000000001</v>
      </c>
      <c r="K1762" s="15">
        <v>646.67999999999995</v>
      </c>
      <c r="L1762" s="15">
        <v>7822.56</v>
      </c>
      <c r="M1762" s="15">
        <v>435.66</v>
      </c>
      <c r="N1762" s="15">
        <v>8904.9</v>
      </c>
      <c r="O1762" s="16">
        <v>600.62</v>
      </c>
      <c r="P1762" s="16">
        <v>2272.59</v>
      </c>
      <c r="Q1762" s="16">
        <v>63.87</v>
      </c>
      <c r="R1762" s="16">
        <v>2937.08</v>
      </c>
      <c r="S1762" s="17">
        <v>11841.98</v>
      </c>
      <c r="T1762" s="16">
        <v>4452584.4799999995</v>
      </c>
      <c r="U1762" s="16"/>
      <c r="V1762" s="16"/>
      <c r="W1762" s="16"/>
      <c r="X1762" s="31"/>
      <c r="Y1762" s="31"/>
      <c r="Z1762" s="31"/>
      <c r="AA1762" s="16">
        <v>235634</v>
      </c>
      <c r="AB1762" s="16">
        <v>626.686170212766</v>
      </c>
      <c r="AC1762" s="16">
        <v>7519</v>
      </c>
      <c r="AD1762" s="16">
        <v>19.997340425531913</v>
      </c>
      <c r="AE1762" s="16">
        <v>2855062</v>
      </c>
      <c r="AF1762" s="16">
        <v>7593.25</v>
      </c>
      <c r="AG1762" s="16">
        <v>86220</v>
      </c>
      <c r="AH1762" s="16">
        <v>229.30851063829786</v>
      </c>
    </row>
    <row r="1763" spans="1:34" x14ac:dyDescent="0.25">
      <c r="A1763" t="s">
        <v>3642</v>
      </c>
      <c r="B1763" t="s">
        <v>433</v>
      </c>
      <c r="C1763">
        <v>901</v>
      </c>
      <c r="D1763" t="s">
        <v>434</v>
      </c>
      <c r="E1763">
        <v>15</v>
      </c>
      <c r="F1763" t="s">
        <v>3643</v>
      </c>
      <c r="G1763" s="14">
        <v>472</v>
      </c>
      <c r="H1763" s="44">
        <f t="shared" si="85"/>
        <v>2074.8799999999997</v>
      </c>
      <c r="I1763" s="44">
        <f t="shared" si="86"/>
        <v>9993.59</v>
      </c>
      <c r="J1763" s="44">
        <f t="shared" si="87"/>
        <v>12068.47</v>
      </c>
      <c r="K1763" s="15">
        <v>987.54</v>
      </c>
      <c r="L1763" s="15">
        <v>7721</v>
      </c>
      <c r="M1763" s="15">
        <v>422.85</v>
      </c>
      <c r="N1763" s="15">
        <v>9131.3799999999992</v>
      </c>
      <c r="O1763" s="16">
        <v>600.62</v>
      </c>
      <c r="P1763" s="16">
        <v>2272.59</v>
      </c>
      <c r="Q1763" s="16">
        <v>63.87</v>
      </c>
      <c r="R1763" s="16">
        <v>2937.08</v>
      </c>
      <c r="S1763" s="17">
        <v>12068.46</v>
      </c>
      <c r="T1763" s="16">
        <v>5696313.1199999992</v>
      </c>
      <c r="U1763" s="16"/>
      <c r="V1763" s="16"/>
      <c r="W1763" s="16"/>
      <c r="X1763" s="31"/>
      <c r="Y1763" s="31"/>
      <c r="Z1763" s="31"/>
      <c r="AA1763" s="16">
        <v>462440</v>
      </c>
      <c r="AB1763" s="16">
        <v>979.74576271186436</v>
      </c>
      <c r="AC1763" s="16">
        <v>3678</v>
      </c>
      <c r="AD1763" s="16">
        <v>7.7923728813559325</v>
      </c>
      <c r="AE1763" s="16">
        <v>3479304</v>
      </c>
      <c r="AF1763" s="16">
        <v>7371.406779661017</v>
      </c>
      <c r="AG1763" s="16">
        <v>165007</v>
      </c>
      <c r="AH1763" s="16">
        <v>349.59110169491527</v>
      </c>
    </row>
    <row r="1764" spans="1:34" x14ac:dyDescent="0.25">
      <c r="A1764" t="s">
        <v>3644</v>
      </c>
      <c r="B1764" t="s">
        <v>433</v>
      </c>
      <c r="C1764">
        <v>901</v>
      </c>
      <c r="D1764" t="s">
        <v>434</v>
      </c>
      <c r="E1764">
        <v>16</v>
      </c>
      <c r="F1764" t="s">
        <v>3645</v>
      </c>
      <c r="G1764" s="14">
        <v>1149</v>
      </c>
      <c r="H1764" s="44">
        <f t="shared" si="85"/>
        <v>1200.92</v>
      </c>
      <c r="I1764" s="44">
        <f t="shared" si="86"/>
        <v>8595.66</v>
      </c>
      <c r="J1764" s="44">
        <f t="shared" si="87"/>
        <v>9796.58</v>
      </c>
      <c r="K1764" s="15">
        <v>233.76</v>
      </c>
      <c r="L1764" s="15">
        <v>6323.07</v>
      </c>
      <c r="M1764" s="15">
        <v>302.67</v>
      </c>
      <c r="N1764" s="15">
        <v>6859.49</v>
      </c>
      <c r="O1764" s="16">
        <v>600.62</v>
      </c>
      <c r="P1764" s="16">
        <v>2272.59</v>
      </c>
      <c r="Q1764" s="16">
        <v>63.87</v>
      </c>
      <c r="R1764" s="16">
        <v>2937.08</v>
      </c>
      <c r="S1764" s="17">
        <v>9796.57</v>
      </c>
      <c r="T1764" s="16">
        <v>11256258.93</v>
      </c>
      <c r="U1764" s="16"/>
      <c r="V1764" s="16"/>
      <c r="W1764" s="16"/>
      <c r="X1764" s="31"/>
      <c r="Y1764" s="31"/>
      <c r="Z1764" s="31"/>
      <c r="AA1764" s="16">
        <v>265788</v>
      </c>
      <c r="AB1764" s="16">
        <v>231.32114882506528</v>
      </c>
      <c r="AC1764" s="16">
        <v>2800</v>
      </c>
      <c r="AD1764" s="16">
        <v>2.4369016536118364</v>
      </c>
      <c r="AE1764" s="16">
        <v>7004405</v>
      </c>
      <c r="AF1764" s="16">
        <v>6096.0879025239337</v>
      </c>
      <c r="AG1764" s="16">
        <v>260798</v>
      </c>
      <c r="AH1764" s="16">
        <v>226.97824194952133</v>
      </c>
    </row>
    <row r="1765" spans="1:34" x14ac:dyDescent="0.25">
      <c r="A1765" t="s">
        <v>3646</v>
      </c>
      <c r="B1765" t="s">
        <v>433</v>
      </c>
      <c r="C1765">
        <v>901</v>
      </c>
      <c r="D1765" t="s">
        <v>434</v>
      </c>
      <c r="E1765">
        <v>18</v>
      </c>
      <c r="F1765" t="s">
        <v>3647</v>
      </c>
      <c r="G1765" s="14">
        <v>488</v>
      </c>
      <c r="H1765" s="44">
        <f t="shared" si="85"/>
        <v>1247.3699999999999</v>
      </c>
      <c r="I1765" s="44">
        <f t="shared" si="86"/>
        <v>9264.880000000001</v>
      </c>
      <c r="J1765" s="44">
        <f t="shared" si="87"/>
        <v>10512.25</v>
      </c>
      <c r="K1765" s="15">
        <v>178.32</v>
      </c>
      <c r="L1765" s="15">
        <v>6992.29</v>
      </c>
      <c r="M1765" s="15">
        <v>404.56</v>
      </c>
      <c r="N1765" s="15">
        <v>7575.16</v>
      </c>
      <c r="O1765" s="16">
        <v>600.62</v>
      </c>
      <c r="P1765" s="16">
        <v>2272.59</v>
      </c>
      <c r="Q1765" s="16">
        <v>63.87</v>
      </c>
      <c r="R1765" s="16">
        <v>2937.08</v>
      </c>
      <c r="S1765" s="17">
        <v>10512.24</v>
      </c>
      <c r="T1765" s="16">
        <v>5129973.12</v>
      </c>
      <c r="U1765" s="16"/>
      <c r="V1765" s="16"/>
      <c r="W1765" s="16"/>
      <c r="X1765" s="31"/>
      <c r="Y1765" s="31"/>
      <c r="Z1765" s="31"/>
      <c r="AA1765" s="16">
        <v>84828</v>
      </c>
      <c r="AB1765" s="16">
        <v>173.82786885245901</v>
      </c>
      <c r="AC1765" s="16">
        <v>2192</v>
      </c>
      <c r="AD1765" s="16">
        <v>4.4918032786885247</v>
      </c>
      <c r="AE1765" s="16">
        <v>3282172</v>
      </c>
      <c r="AF1765" s="16">
        <v>6725.7622950819668</v>
      </c>
      <c r="AG1765" s="16">
        <v>130064</v>
      </c>
      <c r="AH1765" s="16">
        <v>266.52459016393442</v>
      </c>
    </row>
    <row r="1766" spans="1:34" x14ac:dyDescent="0.25">
      <c r="A1766" t="s">
        <v>3648</v>
      </c>
      <c r="B1766" t="s">
        <v>433</v>
      </c>
      <c r="C1766">
        <v>901</v>
      </c>
      <c r="D1766" t="s">
        <v>434</v>
      </c>
      <c r="E1766">
        <v>20</v>
      </c>
      <c r="F1766" t="s">
        <v>511</v>
      </c>
      <c r="G1766" s="14">
        <v>352</v>
      </c>
      <c r="H1766" s="44">
        <f t="shared" si="85"/>
        <v>2076.0699999999997</v>
      </c>
      <c r="I1766" s="44">
        <f t="shared" si="86"/>
        <v>11029.58</v>
      </c>
      <c r="J1766" s="44">
        <f t="shared" si="87"/>
        <v>13105.65</v>
      </c>
      <c r="K1766" s="15">
        <v>911.35</v>
      </c>
      <c r="L1766" s="15">
        <v>8756.99</v>
      </c>
      <c r="M1766" s="15">
        <v>500.23</v>
      </c>
      <c r="N1766" s="15">
        <v>10168.56</v>
      </c>
      <c r="O1766" s="16">
        <v>600.62</v>
      </c>
      <c r="P1766" s="16">
        <v>2272.59</v>
      </c>
      <c r="Q1766" s="16">
        <v>63.87</v>
      </c>
      <c r="R1766" s="16">
        <v>2937.08</v>
      </c>
      <c r="S1766" s="17">
        <v>13105.64</v>
      </c>
      <c r="T1766" s="16">
        <v>4613185.2799999993</v>
      </c>
      <c r="U1766" s="16"/>
      <c r="V1766" s="16"/>
      <c r="W1766" s="16"/>
      <c r="X1766" s="31"/>
      <c r="Y1766" s="31"/>
      <c r="Z1766" s="31"/>
      <c r="AA1766" s="16">
        <v>314941</v>
      </c>
      <c r="AB1766" s="16">
        <v>894.71875</v>
      </c>
      <c r="AC1766" s="16">
        <v>5854</v>
      </c>
      <c r="AD1766" s="16">
        <v>16.630681818181817</v>
      </c>
      <c r="AE1766" s="16">
        <v>2967718</v>
      </c>
      <c r="AF1766" s="16">
        <v>8431.017045454546</v>
      </c>
      <c r="AG1766" s="16">
        <v>114741</v>
      </c>
      <c r="AH1766" s="16">
        <v>325.96875</v>
      </c>
    </row>
    <row r="1767" spans="1:34" x14ac:dyDescent="0.25">
      <c r="A1767" t="s">
        <v>3649</v>
      </c>
      <c r="B1767" t="s">
        <v>433</v>
      </c>
      <c r="C1767">
        <v>901</v>
      </c>
      <c r="D1767" t="s">
        <v>434</v>
      </c>
      <c r="E1767">
        <v>35</v>
      </c>
      <c r="F1767" t="s">
        <v>3650</v>
      </c>
      <c r="G1767" s="14">
        <v>1151</v>
      </c>
      <c r="H1767" s="44">
        <f t="shared" si="85"/>
        <v>1233.1799999999998</v>
      </c>
      <c r="I1767" s="44">
        <f t="shared" si="86"/>
        <v>8373.64</v>
      </c>
      <c r="J1767" s="44">
        <f t="shared" si="87"/>
        <v>9606.82</v>
      </c>
      <c r="K1767" s="15">
        <v>286.85000000000002</v>
      </c>
      <c r="L1767" s="15">
        <v>6101.05</v>
      </c>
      <c r="M1767" s="15">
        <v>281.83999999999997</v>
      </c>
      <c r="N1767" s="15">
        <v>6669.74</v>
      </c>
      <c r="O1767" s="16">
        <v>600.62</v>
      </c>
      <c r="P1767" s="16">
        <v>2272.59</v>
      </c>
      <c r="Q1767" s="16">
        <v>63.87</v>
      </c>
      <c r="R1767" s="16">
        <v>2937.08</v>
      </c>
      <c r="S1767" s="17">
        <v>9606.82</v>
      </c>
      <c r="T1767" s="16">
        <v>11057449.82</v>
      </c>
      <c r="U1767" s="16"/>
      <c r="V1767" s="16"/>
      <c r="W1767" s="16"/>
      <c r="X1767" s="31"/>
      <c r="Y1767" s="31"/>
      <c r="Z1767" s="31"/>
      <c r="AA1767" s="16">
        <v>325370</v>
      </c>
      <c r="AB1767" s="16">
        <v>282.68462206776718</v>
      </c>
      <c r="AC1767" s="16">
        <v>4792</v>
      </c>
      <c r="AD1767" s="16">
        <v>4.1633362293657692</v>
      </c>
      <c r="AE1767" s="16">
        <v>6915621</v>
      </c>
      <c r="AF1767" s="16">
        <v>6008.3588184187665</v>
      </c>
      <c r="AG1767" s="16">
        <v>106686</v>
      </c>
      <c r="AH1767" s="16">
        <v>92.689834926151178</v>
      </c>
    </row>
    <row r="1768" spans="1:34" x14ac:dyDescent="0.25">
      <c r="A1768" t="s">
        <v>3651</v>
      </c>
      <c r="B1768" t="s">
        <v>433</v>
      </c>
      <c r="C1768">
        <v>901</v>
      </c>
      <c r="D1768" t="s">
        <v>434</v>
      </c>
      <c r="E1768">
        <v>37</v>
      </c>
      <c r="F1768" t="s">
        <v>2159</v>
      </c>
      <c r="G1768" s="14">
        <v>416</v>
      </c>
      <c r="H1768" s="44">
        <f t="shared" si="85"/>
        <v>2286.54</v>
      </c>
      <c r="I1768" s="44">
        <f t="shared" si="86"/>
        <v>10645.460000000001</v>
      </c>
      <c r="J1768" s="44">
        <f t="shared" si="87"/>
        <v>12932</v>
      </c>
      <c r="K1768" s="15">
        <v>1097.3</v>
      </c>
      <c r="L1768" s="15">
        <v>8372.8700000000008</v>
      </c>
      <c r="M1768" s="15">
        <v>524.75</v>
      </c>
      <c r="N1768" s="15">
        <v>9994.92</v>
      </c>
      <c r="O1768" s="16">
        <v>600.62</v>
      </c>
      <c r="P1768" s="16">
        <v>2272.59</v>
      </c>
      <c r="Q1768" s="16">
        <v>63.87</v>
      </c>
      <c r="R1768" s="16">
        <v>2937.08</v>
      </c>
      <c r="S1768" s="17">
        <v>12932</v>
      </c>
      <c r="T1768" s="16">
        <v>5379712</v>
      </c>
      <c r="U1768" s="16"/>
      <c r="V1768" s="16"/>
      <c r="W1768" s="16"/>
      <c r="X1768" s="31"/>
      <c r="Y1768" s="31"/>
      <c r="Z1768" s="31"/>
      <c r="AA1768" s="16">
        <v>390314</v>
      </c>
      <c r="AB1768" s="16">
        <v>938.25480769230774</v>
      </c>
      <c r="AC1768" s="16">
        <v>66163</v>
      </c>
      <c r="AD1768" s="16">
        <v>159.04567307692307</v>
      </c>
      <c r="AE1768" s="16">
        <v>3342119</v>
      </c>
      <c r="AF1768" s="16">
        <v>8033.9399038461543</v>
      </c>
      <c r="AG1768" s="16">
        <v>140995</v>
      </c>
      <c r="AH1768" s="16">
        <v>338.93028846153845</v>
      </c>
    </row>
    <row r="1769" spans="1:34" x14ac:dyDescent="0.25">
      <c r="A1769" t="s">
        <v>3652</v>
      </c>
      <c r="B1769" t="s">
        <v>433</v>
      </c>
      <c r="C1769">
        <v>901</v>
      </c>
      <c r="D1769" t="s">
        <v>434</v>
      </c>
      <c r="E1769">
        <v>40</v>
      </c>
      <c r="F1769" t="s">
        <v>3653</v>
      </c>
      <c r="G1769" s="14">
        <v>241</v>
      </c>
      <c r="H1769" s="44">
        <f t="shared" si="85"/>
        <v>3328.82</v>
      </c>
      <c r="I1769" s="44">
        <f t="shared" si="86"/>
        <v>14506.92</v>
      </c>
      <c r="J1769" s="44">
        <f t="shared" si="87"/>
        <v>17835.740000000002</v>
      </c>
      <c r="K1769" s="15">
        <v>2070.5100000000002</v>
      </c>
      <c r="L1769" s="15">
        <v>12234.33</v>
      </c>
      <c r="M1769" s="15">
        <v>593.82000000000005</v>
      </c>
      <c r="N1769" s="15">
        <v>14898.65</v>
      </c>
      <c r="O1769" s="16">
        <v>600.62</v>
      </c>
      <c r="P1769" s="16">
        <v>2272.59</v>
      </c>
      <c r="Q1769" s="16">
        <v>63.87</v>
      </c>
      <c r="R1769" s="16">
        <v>2937.08</v>
      </c>
      <c r="S1769" s="17">
        <v>17835.73</v>
      </c>
      <c r="T1769" s="16">
        <v>4298410.93</v>
      </c>
      <c r="U1769" s="16"/>
      <c r="V1769" s="16"/>
      <c r="W1769" s="16"/>
      <c r="X1769" s="31"/>
      <c r="Y1769" s="31"/>
      <c r="Z1769" s="31"/>
      <c r="AA1769" s="16">
        <v>459666</v>
      </c>
      <c r="AB1769" s="16">
        <v>1907.3278008298755</v>
      </c>
      <c r="AC1769" s="16">
        <v>39326</v>
      </c>
      <c r="AD1769" s="16">
        <v>163.17842323651453</v>
      </c>
      <c r="AE1769" s="16">
        <v>2864070</v>
      </c>
      <c r="AF1769" s="16">
        <v>11884.107883817427</v>
      </c>
      <c r="AG1769" s="16">
        <v>84403</v>
      </c>
      <c r="AH1769" s="16">
        <v>350.21991701244815</v>
      </c>
    </row>
    <row r="1770" spans="1:34" x14ac:dyDescent="0.25">
      <c r="A1770" t="s">
        <v>3654</v>
      </c>
      <c r="B1770" t="s">
        <v>433</v>
      </c>
      <c r="C1770">
        <v>901</v>
      </c>
      <c r="D1770" t="s">
        <v>434</v>
      </c>
      <c r="E1770">
        <v>45</v>
      </c>
      <c r="F1770" t="s">
        <v>3655</v>
      </c>
      <c r="G1770" s="14">
        <v>2250</v>
      </c>
      <c r="H1770" s="44">
        <f t="shared" si="85"/>
        <v>1133.4199999999998</v>
      </c>
      <c r="I1770" s="44">
        <f t="shared" si="86"/>
        <v>10437.99</v>
      </c>
      <c r="J1770" s="44">
        <f t="shared" si="87"/>
        <v>11571.41</v>
      </c>
      <c r="K1770" s="15">
        <v>284.32</v>
      </c>
      <c r="L1770" s="15">
        <v>8165.4</v>
      </c>
      <c r="M1770" s="15">
        <v>184.61</v>
      </c>
      <c r="N1770" s="15">
        <v>8634.33</v>
      </c>
      <c r="O1770" s="16">
        <v>600.62</v>
      </c>
      <c r="P1770" s="16">
        <v>2272.59</v>
      </c>
      <c r="Q1770" s="16">
        <v>63.87</v>
      </c>
      <c r="R1770" s="16">
        <v>2937.08</v>
      </c>
      <c r="S1770" s="17">
        <v>11571.41</v>
      </c>
      <c r="T1770" s="16">
        <v>26035672.5</v>
      </c>
      <c r="U1770" s="16"/>
      <c r="V1770" s="16"/>
      <c r="W1770" s="16"/>
      <c r="X1770" s="31"/>
      <c r="Y1770" s="31"/>
      <c r="Z1770" s="31"/>
      <c r="AA1770" s="16">
        <v>596214</v>
      </c>
      <c r="AB1770" s="16">
        <v>264.98399999999998</v>
      </c>
      <c r="AC1770" s="16">
        <v>43496</v>
      </c>
      <c r="AD1770" s="16">
        <v>19.331555555555557</v>
      </c>
      <c r="AE1770" s="16">
        <v>17311746</v>
      </c>
      <c r="AF1770" s="16">
        <v>7694.1093333333338</v>
      </c>
      <c r="AG1770" s="16">
        <v>1060413</v>
      </c>
      <c r="AH1770" s="16">
        <v>471.29466666666667</v>
      </c>
    </row>
    <row r="1771" spans="1:34" x14ac:dyDescent="0.25">
      <c r="A1771" t="s">
        <v>3656</v>
      </c>
      <c r="B1771" t="s">
        <v>433</v>
      </c>
      <c r="C1771">
        <v>901</v>
      </c>
      <c r="D1771" t="s">
        <v>434</v>
      </c>
      <c r="E1771">
        <v>55</v>
      </c>
      <c r="F1771" t="s">
        <v>537</v>
      </c>
      <c r="G1771" s="14">
        <v>309</v>
      </c>
      <c r="H1771" s="44">
        <f t="shared" si="85"/>
        <v>2005.6399999999999</v>
      </c>
      <c r="I1771" s="44">
        <f t="shared" si="86"/>
        <v>10960.51</v>
      </c>
      <c r="J1771" s="44">
        <f t="shared" si="87"/>
        <v>12966.15</v>
      </c>
      <c r="K1771" s="15">
        <v>739.45</v>
      </c>
      <c r="L1771" s="15">
        <v>8687.92</v>
      </c>
      <c r="M1771" s="15">
        <v>601.70000000000005</v>
      </c>
      <c r="N1771" s="15">
        <v>10029.06</v>
      </c>
      <c r="O1771" s="16">
        <v>600.62</v>
      </c>
      <c r="P1771" s="16">
        <v>2272.59</v>
      </c>
      <c r="Q1771" s="16">
        <v>63.87</v>
      </c>
      <c r="R1771" s="16">
        <v>2937.08</v>
      </c>
      <c r="S1771" s="17">
        <v>12966.14</v>
      </c>
      <c r="T1771" s="16">
        <v>4006537.26</v>
      </c>
      <c r="U1771" s="16"/>
      <c r="V1771" s="16"/>
      <c r="W1771" s="16"/>
      <c r="X1771" s="31"/>
      <c r="Y1771" s="31"/>
      <c r="Z1771" s="31"/>
      <c r="AA1771" s="16">
        <v>210925</v>
      </c>
      <c r="AB1771" s="16">
        <v>682.60517799352749</v>
      </c>
      <c r="AC1771" s="16">
        <v>17565</v>
      </c>
      <c r="AD1771" s="16">
        <v>56.844660194174757</v>
      </c>
      <c r="AE1771" s="16">
        <v>2572317</v>
      </c>
      <c r="AF1771" s="16">
        <v>8324.6504854368941</v>
      </c>
      <c r="AG1771" s="16">
        <v>112249</v>
      </c>
      <c r="AH1771" s="16">
        <v>363.26537216828478</v>
      </c>
    </row>
    <row r="1772" spans="1:34" x14ac:dyDescent="0.25">
      <c r="A1772" t="s">
        <v>3657</v>
      </c>
      <c r="B1772" t="s">
        <v>433</v>
      </c>
      <c r="C1772">
        <v>901</v>
      </c>
      <c r="D1772" t="s">
        <v>434</v>
      </c>
      <c r="E1772">
        <v>65</v>
      </c>
      <c r="F1772" t="s">
        <v>3658</v>
      </c>
      <c r="G1772" s="14">
        <v>380</v>
      </c>
      <c r="H1772" s="44">
        <f t="shared" si="85"/>
        <v>1081.8799999999999</v>
      </c>
      <c r="I1772" s="44">
        <f t="shared" si="86"/>
        <v>10556.380000000001</v>
      </c>
      <c r="J1772" s="44">
        <f t="shared" si="87"/>
        <v>11638.26</v>
      </c>
      <c r="K1772" s="15">
        <v>121.71</v>
      </c>
      <c r="L1772" s="15">
        <v>8283.7900000000009</v>
      </c>
      <c r="M1772" s="15">
        <v>295.68</v>
      </c>
      <c r="N1772" s="15">
        <v>8701.19</v>
      </c>
      <c r="O1772" s="16">
        <v>600.62</v>
      </c>
      <c r="P1772" s="16">
        <v>2272.59</v>
      </c>
      <c r="Q1772" s="16">
        <v>63.87</v>
      </c>
      <c r="R1772" s="16">
        <v>2937.08</v>
      </c>
      <c r="S1772" s="17">
        <v>11638.27</v>
      </c>
      <c r="T1772" s="16">
        <v>4422542.6000000006</v>
      </c>
      <c r="U1772" s="16"/>
      <c r="V1772" s="16"/>
      <c r="W1772" s="16"/>
      <c r="X1772" s="31"/>
      <c r="Y1772" s="31"/>
      <c r="Z1772" s="31"/>
      <c r="AA1772" s="16">
        <v>43968</v>
      </c>
      <c r="AB1772" s="16">
        <v>115.70526315789473</v>
      </c>
      <c r="AC1772" s="16">
        <v>2283</v>
      </c>
      <c r="AD1772" s="16">
        <v>6.007894736842105</v>
      </c>
      <c r="AE1772" s="16">
        <v>3069727</v>
      </c>
      <c r="AF1772" s="16">
        <v>8078.2289473684214</v>
      </c>
      <c r="AG1772" s="16">
        <v>78114</v>
      </c>
      <c r="AH1772" s="16">
        <v>205.56315789473683</v>
      </c>
    </row>
    <row r="1773" spans="1:34" x14ac:dyDescent="0.25">
      <c r="A1773" t="s">
        <v>3659</v>
      </c>
      <c r="B1773" t="s">
        <v>436</v>
      </c>
      <c r="C1773">
        <v>910</v>
      </c>
      <c r="D1773" t="s">
        <v>437</v>
      </c>
      <c r="E1773">
        <v>5</v>
      </c>
      <c r="F1773" t="s">
        <v>3660</v>
      </c>
      <c r="G1773" s="14">
        <v>300</v>
      </c>
      <c r="H1773" s="44">
        <f t="shared" si="85"/>
        <v>1843.3500000000001</v>
      </c>
      <c r="I1773" s="44">
        <f t="shared" si="86"/>
        <v>8822.33</v>
      </c>
      <c r="J1773" s="44">
        <f t="shared" si="87"/>
        <v>10665.68</v>
      </c>
      <c r="K1773" s="15">
        <v>740.8</v>
      </c>
      <c r="L1773" s="15">
        <v>7793.67</v>
      </c>
      <c r="M1773" s="15">
        <v>662.6</v>
      </c>
      <c r="N1773" s="15">
        <v>9197.07</v>
      </c>
      <c r="O1773" s="16">
        <v>439.95</v>
      </c>
      <c r="P1773" s="16">
        <v>1028.6600000000001</v>
      </c>
      <c r="Q1773" s="16">
        <v>0</v>
      </c>
      <c r="R1773" s="16">
        <v>1468.61</v>
      </c>
      <c r="S1773" s="17">
        <v>10665.68</v>
      </c>
      <c r="T1773" s="16">
        <v>3199704</v>
      </c>
      <c r="U1773" s="16"/>
      <c r="V1773" s="16"/>
      <c r="W1773" s="16"/>
      <c r="X1773" s="31"/>
      <c r="Y1773" s="31"/>
      <c r="Z1773" s="31"/>
      <c r="AA1773" s="16">
        <v>213518</v>
      </c>
      <c r="AB1773" s="16">
        <v>711.72666666666669</v>
      </c>
      <c r="AC1773" s="16">
        <v>8723</v>
      </c>
      <c r="AD1773" s="16">
        <v>29.076666666666668</v>
      </c>
      <c r="AE1773" s="16">
        <v>2218748</v>
      </c>
      <c r="AF1773" s="16">
        <v>7395.8266666666668</v>
      </c>
      <c r="AG1773" s="16">
        <v>119352</v>
      </c>
      <c r="AH1773" s="16">
        <v>397.84</v>
      </c>
    </row>
    <row r="1774" spans="1:34" x14ac:dyDescent="0.25">
      <c r="A1774" t="s">
        <v>3661</v>
      </c>
      <c r="B1774" t="s">
        <v>436</v>
      </c>
      <c r="C1774">
        <v>910</v>
      </c>
      <c r="D1774" t="s">
        <v>437</v>
      </c>
      <c r="E1774">
        <v>10</v>
      </c>
      <c r="F1774" t="s">
        <v>3662</v>
      </c>
      <c r="G1774" s="14">
        <v>271</v>
      </c>
      <c r="H1774" s="44">
        <f t="shared" si="85"/>
        <v>1843.34</v>
      </c>
      <c r="I1774" s="44">
        <f t="shared" si="86"/>
        <v>8822.33</v>
      </c>
      <c r="J1774" s="44">
        <f t="shared" si="87"/>
        <v>10665.67</v>
      </c>
      <c r="K1774" s="15">
        <v>740.8</v>
      </c>
      <c r="L1774" s="15">
        <v>7793.67</v>
      </c>
      <c r="M1774" s="15">
        <v>662.59</v>
      </c>
      <c r="N1774" s="15">
        <v>9197.07</v>
      </c>
      <c r="O1774" s="16">
        <v>439.95</v>
      </c>
      <c r="P1774" s="16">
        <v>1028.6600000000001</v>
      </c>
      <c r="Q1774" s="16">
        <v>0</v>
      </c>
      <c r="R1774" s="16">
        <v>1468.61</v>
      </c>
      <c r="S1774" s="17">
        <v>10665.68</v>
      </c>
      <c r="T1774" s="16">
        <v>2890399.2800000003</v>
      </c>
      <c r="U1774" s="16"/>
      <c r="V1774" s="16"/>
      <c r="W1774" s="16"/>
      <c r="X1774" s="31"/>
      <c r="Y1774" s="31"/>
      <c r="Z1774" s="31"/>
      <c r="AA1774" s="16">
        <v>192878</v>
      </c>
      <c r="AB1774" s="16">
        <v>711.72693726937268</v>
      </c>
      <c r="AC1774" s="16">
        <v>7880</v>
      </c>
      <c r="AD1774" s="16">
        <v>29.077490774907748</v>
      </c>
      <c r="AE1774" s="16">
        <v>2004269</v>
      </c>
      <c r="AF1774" s="16">
        <v>7395.8265682656829</v>
      </c>
      <c r="AG1774" s="16">
        <v>107815</v>
      </c>
      <c r="AH1774" s="16">
        <v>397.84132841328415</v>
      </c>
    </row>
    <row r="1775" spans="1:34" x14ac:dyDescent="0.25">
      <c r="A1775" t="s">
        <v>3663</v>
      </c>
      <c r="B1775" t="s">
        <v>436</v>
      </c>
      <c r="C1775">
        <v>910</v>
      </c>
      <c r="D1775" t="s">
        <v>437</v>
      </c>
      <c r="E1775">
        <v>15</v>
      </c>
      <c r="F1775" t="s">
        <v>3664</v>
      </c>
      <c r="G1775" s="14">
        <v>251</v>
      </c>
      <c r="H1775" s="44">
        <f t="shared" si="85"/>
        <v>1843.3500000000001</v>
      </c>
      <c r="I1775" s="44">
        <f t="shared" si="86"/>
        <v>8822.32</v>
      </c>
      <c r="J1775" s="44">
        <f t="shared" si="87"/>
        <v>10665.67</v>
      </c>
      <c r="K1775" s="15">
        <v>740.8</v>
      </c>
      <c r="L1775" s="15">
        <v>7793.66</v>
      </c>
      <c r="M1775" s="15">
        <v>662.6</v>
      </c>
      <c r="N1775" s="15">
        <v>9197.06</v>
      </c>
      <c r="O1775" s="16">
        <v>439.95</v>
      </c>
      <c r="P1775" s="16">
        <v>1028.6600000000001</v>
      </c>
      <c r="Q1775" s="16">
        <v>0</v>
      </c>
      <c r="R1775" s="16">
        <v>1468.61</v>
      </c>
      <c r="S1775" s="17">
        <v>10665.67</v>
      </c>
      <c r="T1775" s="16">
        <v>2677083.17</v>
      </c>
      <c r="U1775" s="16"/>
      <c r="V1775" s="16"/>
      <c r="W1775" s="16"/>
      <c r="X1775" s="31"/>
      <c r="Y1775" s="31"/>
      <c r="Z1775" s="31"/>
      <c r="AA1775" s="16">
        <v>178643</v>
      </c>
      <c r="AB1775" s="16">
        <v>711.72509960159357</v>
      </c>
      <c r="AC1775" s="16">
        <v>7298</v>
      </c>
      <c r="AD1775" s="16">
        <v>29.075697211155379</v>
      </c>
      <c r="AE1775" s="16">
        <v>1856351</v>
      </c>
      <c r="AF1775" s="16">
        <v>7395.8207171314743</v>
      </c>
      <c r="AG1775" s="16">
        <v>99858</v>
      </c>
      <c r="AH1775" s="16">
        <v>397.84063745019921</v>
      </c>
    </row>
    <row r="1776" spans="1:34" x14ac:dyDescent="0.25">
      <c r="A1776" t="s">
        <v>3665</v>
      </c>
      <c r="B1776" t="s">
        <v>436</v>
      </c>
      <c r="C1776">
        <v>910</v>
      </c>
      <c r="D1776" t="s">
        <v>437</v>
      </c>
      <c r="E1776">
        <v>25</v>
      </c>
      <c r="F1776" t="s">
        <v>3666</v>
      </c>
      <c r="G1776" s="14">
        <v>287</v>
      </c>
      <c r="H1776" s="44">
        <f t="shared" si="85"/>
        <v>1843.3500000000001</v>
      </c>
      <c r="I1776" s="44">
        <f t="shared" si="86"/>
        <v>8822.33</v>
      </c>
      <c r="J1776" s="44">
        <f t="shared" si="87"/>
        <v>10665.68</v>
      </c>
      <c r="K1776" s="15">
        <v>740.8</v>
      </c>
      <c r="L1776" s="15">
        <v>7793.67</v>
      </c>
      <c r="M1776" s="15">
        <v>662.6</v>
      </c>
      <c r="N1776" s="15">
        <v>9197.06</v>
      </c>
      <c r="O1776" s="16">
        <v>439.95</v>
      </c>
      <c r="P1776" s="16">
        <v>1028.6600000000001</v>
      </c>
      <c r="Q1776" s="16">
        <v>0</v>
      </c>
      <c r="R1776" s="16">
        <v>1468.61</v>
      </c>
      <c r="S1776" s="17">
        <v>10665.67</v>
      </c>
      <c r="T1776" s="16">
        <v>3061047.29</v>
      </c>
      <c r="U1776" s="16"/>
      <c r="V1776" s="16"/>
      <c r="W1776" s="16"/>
      <c r="X1776" s="31"/>
      <c r="Y1776" s="31"/>
      <c r="Z1776" s="31"/>
      <c r="AA1776" s="16">
        <v>204265</v>
      </c>
      <c r="AB1776" s="16">
        <v>711.72473867595818</v>
      </c>
      <c r="AC1776" s="16">
        <v>8344</v>
      </c>
      <c r="AD1776" s="16">
        <v>29.073170731707318</v>
      </c>
      <c r="AE1776" s="16">
        <v>2122602</v>
      </c>
      <c r="AF1776" s="16">
        <v>7395.8257839721255</v>
      </c>
      <c r="AG1776" s="16">
        <v>114180</v>
      </c>
      <c r="AH1776" s="16">
        <v>397.83972125435542</v>
      </c>
    </row>
    <row r="1777" spans="1:34" x14ac:dyDescent="0.25">
      <c r="A1777" t="s">
        <v>3667</v>
      </c>
      <c r="B1777" t="s">
        <v>436</v>
      </c>
      <c r="C1777">
        <v>910</v>
      </c>
      <c r="D1777" t="s">
        <v>437</v>
      </c>
      <c r="E1777">
        <v>35</v>
      </c>
      <c r="F1777" t="s">
        <v>3668</v>
      </c>
      <c r="G1777" s="14">
        <v>299</v>
      </c>
      <c r="H1777" s="44">
        <f t="shared" si="85"/>
        <v>1843.3500000000001</v>
      </c>
      <c r="I1777" s="44">
        <f t="shared" si="86"/>
        <v>8822.33</v>
      </c>
      <c r="J1777" s="44">
        <f t="shared" si="87"/>
        <v>10665.68</v>
      </c>
      <c r="K1777" s="15">
        <v>740.8</v>
      </c>
      <c r="L1777" s="15">
        <v>7793.67</v>
      </c>
      <c r="M1777" s="15">
        <v>662.6</v>
      </c>
      <c r="N1777" s="15">
        <v>9197.06</v>
      </c>
      <c r="O1777" s="16">
        <v>439.95</v>
      </c>
      <c r="P1777" s="16">
        <v>1028.6600000000001</v>
      </c>
      <c r="Q1777" s="16">
        <v>0</v>
      </c>
      <c r="R1777" s="16">
        <v>1468.61</v>
      </c>
      <c r="S1777" s="17">
        <v>10665.67</v>
      </c>
      <c r="T1777" s="16">
        <v>3189035.33</v>
      </c>
      <c r="U1777" s="16"/>
      <c r="V1777" s="16"/>
      <c r="W1777" s="16"/>
      <c r="X1777" s="31"/>
      <c r="Y1777" s="31"/>
      <c r="Z1777" s="31"/>
      <c r="AA1777" s="16">
        <v>212807</v>
      </c>
      <c r="AB1777" s="16">
        <v>711.72909698996659</v>
      </c>
      <c r="AC1777" s="16">
        <v>8693</v>
      </c>
      <c r="AD1777" s="16">
        <v>29.073578595317727</v>
      </c>
      <c r="AE1777" s="16">
        <v>2211352</v>
      </c>
      <c r="AF1777" s="16">
        <v>7395.826086956522</v>
      </c>
      <c r="AG1777" s="16">
        <v>118954</v>
      </c>
      <c r="AH1777" s="16">
        <v>397.83946488294316</v>
      </c>
    </row>
    <row r="1778" spans="1:34" x14ac:dyDescent="0.25">
      <c r="A1778" t="s">
        <v>3669</v>
      </c>
      <c r="B1778" t="s">
        <v>436</v>
      </c>
      <c r="C1778">
        <v>910</v>
      </c>
      <c r="D1778" t="s">
        <v>437</v>
      </c>
      <c r="E1778">
        <v>40</v>
      </c>
      <c r="F1778" t="s">
        <v>3670</v>
      </c>
      <c r="G1778" s="14">
        <v>363</v>
      </c>
      <c r="H1778" s="44">
        <f t="shared" si="85"/>
        <v>1843.3500000000001</v>
      </c>
      <c r="I1778" s="44">
        <f t="shared" si="86"/>
        <v>8822.32</v>
      </c>
      <c r="J1778" s="44">
        <f t="shared" si="87"/>
        <v>10665.67</v>
      </c>
      <c r="K1778" s="15">
        <v>740.8</v>
      </c>
      <c r="L1778" s="15">
        <v>7793.66</v>
      </c>
      <c r="M1778" s="15">
        <v>662.6</v>
      </c>
      <c r="N1778" s="15">
        <v>9197.06</v>
      </c>
      <c r="O1778" s="16">
        <v>439.95</v>
      </c>
      <c r="P1778" s="16">
        <v>1028.6600000000001</v>
      </c>
      <c r="Q1778" s="16">
        <v>0</v>
      </c>
      <c r="R1778" s="16">
        <v>1468.61</v>
      </c>
      <c r="S1778" s="17">
        <v>10665.67</v>
      </c>
      <c r="T1778" s="16">
        <v>3871638.21</v>
      </c>
      <c r="U1778" s="16"/>
      <c r="V1778" s="16"/>
      <c r="W1778" s="16"/>
      <c r="X1778" s="31"/>
      <c r="Y1778" s="31"/>
      <c r="Z1778" s="31"/>
      <c r="AA1778" s="16">
        <v>258357</v>
      </c>
      <c r="AB1778" s="16">
        <v>711.72727272727275</v>
      </c>
      <c r="AC1778" s="16">
        <v>10554</v>
      </c>
      <c r="AD1778" s="16">
        <v>29.074380165289256</v>
      </c>
      <c r="AE1778" s="16">
        <v>2684684</v>
      </c>
      <c r="AF1778" s="16">
        <v>7395.8236914600548</v>
      </c>
      <c r="AG1778" s="16">
        <v>144416</v>
      </c>
      <c r="AH1778" s="16">
        <v>397.84022038567491</v>
      </c>
    </row>
    <row r="1779" spans="1:34" x14ac:dyDescent="0.25">
      <c r="A1779" t="s">
        <v>3671</v>
      </c>
      <c r="B1779" t="s">
        <v>436</v>
      </c>
      <c r="C1779">
        <v>910</v>
      </c>
      <c r="D1779" t="s">
        <v>437</v>
      </c>
      <c r="E1779">
        <v>45</v>
      </c>
      <c r="F1779" t="s">
        <v>3672</v>
      </c>
      <c r="G1779" s="14">
        <v>263</v>
      </c>
      <c r="H1779" s="44">
        <f t="shared" si="85"/>
        <v>1843.3500000000001</v>
      </c>
      <c r="I1779" s="44">
        <f t="shared" si="86"/>
        <v>8822.32</v>
      </c>
      <c r="J1779" s="44">
        <f t="shared" si="87"/>
        <v>10665.67</v>
      </c>
      <c r="K1779" s="15">
        <v>740.8</v>
      </c>
      <c r="L1779" s="15">
        <v>7793.66</v>
      </c>
      <c r="M1779" s="15">
        <v>662.6</v>
      </c>
      <c r="N1779" s="15">
        <v>9197.06</v>
      </c>
      <c r="O1779" s="16">
        <v>439.95</v>
      </c>
      <c r="P1779" s="16">
        <v>1028.6600000000001</v>
      </c>
      <c r="Q1779" s="16">
        <v>0</v>
      </c>
      <c r="R1779" s="16">
        <v>1468.61</v>
      </c>
      <c r="S1779" s="17">
        <v>10665.67</v>
      </c>
      <c r="T1779" s="16">
        <v>2805071.21</v>
      </c>
      <c r="U1779" s="16"/>
      <c r="V1779" s="16"/>
      <c r="W1779" s="16"/>
      <c r="X1779" s="31"/>
      <c r="Y1779" s="31"/>
      <c r="Z1779" s="31"/>
      <c r="AA1779" s="16">
        <v>187184</v>
      </c>
      <c r="AB1779" s="16">
        <v>711.72623574144484</v>
      </c>
      <c r="AC1779" s="16">
        <v>7647</v>
      </c>
      <c r="AD1779" s="16">
        <v>29.076045627376427</v>
      </c>
      <c r="AE1779" s="16">
        <v>1945101</v>
      </c>
      <c r="AF1779" s="16">
        <v>7395.8212927756658</v>
      </c>
      <c r="AG1779" s="16">
        <v>104632</v>
      </c>
      <c r="AH1779" s="16">
        <v>397.8403041825095</v>
      </c>
    </row>
    <row r="1780" spans="1:34" x14ac:dyDescent="0.25">
      <c r="A1780" t="s">
        <v>3673</v>
      </c>
      <c r="B1780" t="s">
        <v>439</v>
      </c>
      <c r="C1780">
        <v>920</v>
      </c>
      <c r="D1780" t="s">
        <v>440</v>
      </c>
      <c r="E1780">
        <v>5</v>
      </c>
      <c r="F1780" t="s">
        <v>3674</v>
      </c>
      <c r="G1780" s="14">
        <v>443</v>
      </c>
      <c r="H1780" s="44">
        <f t="shared" si="85"/>
        <v>2407.79</v>
      </c>
      <c r="I1780" s="44">
        <f t="shared" si="86"/>
        <v>8138.5</v>
      </c>
      <c r="J1780" s="44">
        <f t="shared" si="87"/>
        <v>10546.29</v>
      </c>
      <c r="K1780" s="15">
        <v>597.91</v>
      </c>
      <c r="L1780" s="15">
        <v>5691.95</v>
      </c>
      <c r="M1780" s="15">
        <v>849.98</v>
      </c>
      <c r="N1780" s="15">
        <v>7139.84</v>
      </c>
      <c r="O1780" s="16">
        <v>837.15</v>
      </c>
      <c r="P1780" s="16">
        <v>2446.5500000000002</v>
      </c>
      <c r="Q1780" s="16">
        <v>122.75</v>
      </c>
      <c r="R1780" s="16">
        <v>3406.45</v>
      </c>
      <c r="S1780" s="17">
        <v>10546.29</v>
      </c>
      <c r="T1780" s="16">
        <v>4672006.4700000007</v>
      </c>
      <c r="U1780" s="16"/>
      <c r="V1780" s="16"/>
      <c r="W1780" s="16"/>
      <c r="X1780" s="31"/>
      <c r="Y1780" s="31"/>
      <c r="Z1780" s="31"/>
      <c r="AA1780" s="16">
        <v>248566</v>
      </c>
      <c r="AB1780" s="16">
        <v>561.0970654627539</v>
      </c>
      <c r="AC1780" s="16">
        <v>16306</v>
      </c>
      <c r="AD1780" s="16">
        <v>36.808126410835214</v>
      </c>
      <c r="AE1780" s="16">
        <v>2424591</v>
      </c>
      <c r="AF1780" s="16">
        <v>5473.117381489842</v>
      </c>
      <c r="AG1780" s="16">
        <v>96944</v>
      </c>
      <c r="AH1780" s="16">
        <v>218.83521444695259</v>
      </c>
    </row>
    <row r="1781" spans="1:34" x14ac:dyDescent="0.25">
      <c r="A1781" t="s">
        <v>3675</v>
      </c>
      <c r="B1781" t="s">
        <v>439</v>
      </c>
      <c r="C1781">
        <v>920</v>
      </c>
      <c r="D1781" t="s">
        <v>440</v>
      </c>
      <c r="E1781">
        <v>7</v>
      </c>
      <c r="F1781" t="s">
        <v>3676</v>
      </c>
      <c r="G1781" s="14">
        <v>344</v>
      </c>
      <c r="H1781" s="44">
        <f t="shared" si="85"/>
        <v>1798.51</v>
      </c>
      <c r="I1781" s="44">
        <f t="shared" si="86"/>
        <v>7792.58</v>
      </c>
      <c r="J1781" s="44">
        <f t="shared" si="87"/>
        <v>9591.09</v>
      </c>
      <c r="K1781" s="15">
        <v>403.57</v>
      </c>
      <c r="L1781" s="15">
        <v>5346.03</v>
      </c>
      <c r="M1781" s="15">
        <v>435.04</v>
      </c>
      <c r="N1781" s="15">
        <v>6184.64</v>
      </c>
      <c r="O1781" s="16">
        <v>837.15</v>
      </c>
      <c r="P1781" s="16">
        <v>2446.5500000000002</v>
      </c>
      <c r="Q1781" s="16">
        <v>122.75</v>
      </c>
      <c r="R1781" s="16">
        <v>3406.45</v>
      </c>
      <c r="S1781" s="17">
        <v>9591.09</v>
      </c>
      <c r="T1781" s="16">
        <v>3299334.96</v>
      </c>
      <c r="U1781" s="16"/>
      <c r="V1781" s="16"/>
      <c r="W1781" s="16"/>
      <c r="X1781" s="31"/>
      <c r="Y1781" s="31"/>
      <c r="Z1781" s="31"/>
      <c r="AA1781" s="16">
        <v>135349</v>
      </c>
      <c r="AB1781" s="16">
        <v>393.45639534883719</v>
      </c>
      <c r="AC1781" s="16">
        <v>3478</v>
      </c>
      <c r="AD1781" s="16">
        <v>10.11046511627907</v>
      </c>
      <c r="AE1781" s="16">
        <v>1749605</v>
      </c>
      <c r="AF1781" s="16">
        <v>5086.0610465116279</v>
      </c>
      <c r="AG1781" s="16">
        <v>89430</v>
      </c>
      <c r="AH1781" s="16">
        <v>259.97093023255815</v>
      </c>
    </row>
    <row r="1782" spans="1:34" x14ac:dyDescent="0.25">
      <c r="A1782" t="s">
        <v>3677</v>
      </c>
      <c r="B1782" t="s">
        <v>439</v>
      </c>
      <c r="C1782">
        <v>920</v>
      </c>
      <c r="D1782" t="s">
        <v>440</v>
      </c>
      <c r="E1782">
        <v>10</v>
      </c>
      <c r="F1782" t="s">
        <v>3678</v>
      </c>
      <c r="G1782" s="14">
        <v>329</v>
      </c>
      <c r="H1782" s="44">
        <f t="shared" si="85"/>
        <v>1837.4699999999998</v>
      </c>
      <c r="I1782" s="44">
        <f t="shared" si="86"/>
        <v>9119.7099999999991</v>
      </c>
      <c r="J1782" s="44">
        <f t="shared" si="87"/>
        <v>10957.179999999998</v>
      </c>
      <c r="K1782" s="15">
        <v>271.52</v>
      </c>
      <c r="L1782" s="15">
        <v>6673.16</v>
      </c>
      <c r="M1782" s="15">
        <v>606.04999999999995</v>
      </c>
      <c r="N1782" s="15">
        <v>7550.74</v>
      </c>
      <c r="O1782" s="16">
        <v>837.15</v>
      </c>
      <c r="P1782" s="16">
        <v>2446.5500000000002</v>
      </c>
      <c r="Q1782" s="16">
        <v>122.75</v>
      </c>
      <c r="R1782" s="16">
        <v>3406.45</v>
      </c>
      <c r="S1782" s="17">
        <v>10957.189999999999</v>
      </c>
      <c r="T1782" s="16">
        <v>3604915.51</v>
      </c>
      <c r="U1782" s="16"/>
      <c r="V1782" s="16"/>
      <c r="W1782" s="16"/>
      <c r="X1782" s="31"/>
      <c r="Y1782" s="31"/>
      <c r="Z1782" s="31"/>
      <c r="AA1782" s="16">
        <v>88780</v>
      </c>
      <c r="AB1782" s="16">
        <v>269.84802431610944</v>
      </c>
      <c r="AC1782" s="16">
        <v>551</v>
      </c>
      <c r="AD1782" s="16">
        <v>1.6747720364741641</v>
      </c>
      <c r="AE1782" s="16">
        <v>2051615</v>
      </c>
      <c r="AF1782" s="16">
        <v>6235.9118541033431</v>
      </c>
      <c r="AG1782" s="16">
        <v>143856</v>
      </c>
      <c r="AH1782" s="16">
        <v>437.25227963525833</v>
      </c>
    </row>
    <row r="1783" spans="1:34" x14ac:dyDescent="0.25">
      <c r="A1783" t="s">
        <v>3679</v>
      </c>
      <c r="B1783" t="s">
        <v>439</v>
      </c>
      <c r="C1783">
        <v>920</v>
      </c>
      <c r="D1783" t="s">
        <v>440</v>
      </c>
      <c r="E1783">
        <v>15</v>
      </c>
      <c r="F1783" t="s">
        <v>3680</v>
      </c>
      <c r="G1783" s="14">
        <v>421</v>
      </c>
      <c r="H1783" s="44">
        <f t="shared" si="85"/>
        <v>2047.62</v>
      </c>
      <c r="I1783" s="44">
        <f t="shared" si="86"/>
        <v>9093.08</v>
      </c>
      <c r="J1783" s="44">
        <f t="shared" si="87"/>
        <v>11140.7</v>
      </c>
      <c r="K1783" s="15">
        <v>372.08</v>
      </c>
      <c r="L1783" s="15">
        <v>6646.53</v>
      </c>
      <c r="M1783" s="15">
        <v>715.64</v>
      </c>
      <c r="N1783" s="15">
        <v>7734.25</v>
      </c>
      <c r="O1783" s="16">
        <v>837.15</v>
      </c>
      <c r="P1783" s="16">
        <v>2446.5500000000002</v>
      </c>
      <c r="Q1783" s="16">
        <v>122.75</v>
      </c>
      <c r="R1783" s="16">
        <v>3406.45</v>
      </c>
      <c r="S1783" s="17">
        <v>11140.7</v>
      </c>
      <c r="T1783" s="16">
        <v>4690234.7</v>
      </c>
      <c r="U1783" s="16"/>
      <c r="V1783" s="16"/>
      <c r="W1783" s="16"/>
      <c r="X1783" s="31"/>
      <c r="Y1783" s="31"/>
      <c r="Z1783" s="31"/>
      <c r="AA1783" s="16">
        <v>145782</v>
      </c>
      <c r="AB1783" s="16">
        <v>346.27553444180523</v>
      </c>
      <c r="AC1783" s="16">
        <v>10865</v>
      </c>
      <c r="AD1783" s="16">
        <v>25.807600950118765</v>
      </c>
      <c r="AE1783" s="16">
        <v>2679090</v>
      </c>
      <c r="AF1783" s="16">
        <v>6363.6342042755341</v>
      </c>
      <c r="AG1783" s="16">
        <v>119098</v>
      </c>
      <c r="AH1783" s="16">
        <v>282.89311163895485</v>
      </c>
    </row>
    <row r="1784" spans="1:34" x14ac:dyDescent="0.25">
      <c r="A1784" t="s">
        <v>3681</v>
      </c>
      <c r="B1784" t="s">
        <v>439</v>
      </c>
      <c r="C1784">
        <v>920</v>
      </c>
      <c r="D1784" t="s">
        <v>440</v>
      </c>
      <c r="E1784">
        <v>25</v>
      </c>
      <c r="F1784" t="s">
        <v>3682</v>
      </c>
      <c r="G1784" s="14">
        <v>461</v>
      </c>
      <c r="H1784" s="44">
        <f t="shared" si="85"/>
        <v>2081.39</v>
      </c>
      <c r="I1784" s="44">
        <f t="shared" si="86"/>
        <v>8626.57</v>
      </c>
      <c r="J1784" s="44">
        <f t="shared" si="87"/>
        <v>10707.96</v>
      </c>
      <c r="K1784" s="15">
        <v>478.91</v>
      </c>
      <c r="L1784" s="15">
        <v>6180.02</v>
      </c>
      <c r="M1784" s="15">
        <v>642.58000000000004</v>
      </c>
      <c r="N1784" s="15">
        <v>7301.51</v>
      </c>
      <c r="O1784" s="16">
        <v>837.15</v>
      </c>
      <c r="P1784" s="16">
        <v>2446.5500000000002</v>
      </c>
      <c r="Q1784" s="16">
        <v>122.75</v>
      </c>
      <c r="R1784" s="16">
        <v>3406.45</v>
      </c>
      <c r="S1784" s="17">
        <v>10707.96</v>
      </c>
      <c r="T1784" s="16">
        <v>4936369.5599999996</v>
      </c>
      <c r="U1784" s="16"/>
      <c r="V1784" s="16"/>
      <c r="W1784" s="16"/>
      <c r="X1784" s="31"/>
      <c r="Y1784" s="31"/>
      <c r="Z1784" s="31"/>
      <c r="AA1784" s="16">
        <v>212309</v>
      </c>
      <c r="AB1784" s="16">
        <v>460.54013015184381</v>
      </c>
      <c r="AC1784" s="16">
        <v>8468</v>
      </c>
      <c r="AD1784" s="16">
        <v>18.368763557483732</v>
      </c>
      <c r="AE1784" s="16">
        <v>2707778</v>
      </c>
      <c r="AF1784" s="16">
        <v>5873.7049891540128</v>
      </c>
      <c r="AG1784" s="16">
        <v>141213</v>
      </c>
      <c r="AH1784" s="16">
        <v>306.31887201735356</v>
      </c>
    </row>
    <row r="1785" spans="1:34" x14ac:dyDescent="0.25">
      <c r="A1785" t="s">
        <v>3683</v>
      </c>
      <c r="B1785" t="s">
        <v>439</v>
      </c>
      <c r="C1785">
        <v>920</v>
      </c>
      <c r="D1785" t="s">
        <v>440</v>
      </c>
      <c r="E1785">
        <v>33</v>
      </c>
      <c r="F1785" t="s">
        <v>3684</v>
      </c>
      <c r="G1785" s="14">
        <v>322</v>
      </c>
      <c r="H1785" s="44">
        <f t="shared" si="85"/>
        <v>2338.17</v>
      </c>
      <c r="I1785" s="44">
        <f t="shared" si="86"/>
        <v>8978.52</v>
      </c>
      <c r="J1785" s="44">
        <f t="shared" si="87"/>
        <v>11316.69</v>
      </c>
      <c r="K1785" s="15">
        <v>607.70000000000005</v>
      </c>
      <c r="L1785" s="15">
        <v>6531.97</v>
      </c>
      <c r="M1785" s="15">
        <v>770.57</v>
      </c>
      <c r="N1785" s="15">
        <v>7910.24</v>
      </c>
      <c r="O1785" s="16">
        <v>837.15</v>
      </c>
      <c r="P1785" s="16">
        <v>2446.5500000000002</v>
      </c>
      <c r="Q1785" s="16">
        <v>122.75</v>
      </c>
      <c r="R1785" s="16">
        <v>3406.45</v>
      </c>
      <c r="S1785" s="17">
        <v>11316.689999999999</v>
      </c>
      <c r="T1785" s="16">
        <v>3643974.1799999997</v>
      </c>
      <c r="U1785" s="16"/>
      <c r="V1785" s="16"/>
      <c r="W1785" s="16"/>
      <c r="X1785" s="31"/>
      <c r="Y1785" s="31"/>
      <c r="Z1785" s="31"/>
      <c r="AA1785" s="16">
        <v>180039</v>
      </c>
      <c r="AB1785" s="16">
        <v>559.12732919254654</v>
      </c>
      <c r="AC1785" s="16">
        <v>15642</v>
      </c>
      <c r="AD1785" s="16">
        <v>48.577639751552795</v>
      </c>
      <c r="AE1785" s="16">
        <v>2046800</v>
      </c>
      <c r="AF1785" s="16">
        <v>6356.521739130435</v>
      </c>
      <c r="AG1785" s="16">
        <v>56494</v>
      </c>
      <c r="AH1785" s="16">
        <v>175.44720496894411</v>
      </c>
    </row>
    <row r="1786" spans="1:34" x14ac:dyDescent="0.25">
      <c r="A1786" t="s">
        <v>3685</v>
      </c>
      <c r="B1786" t="s">
        <v>439</v>
      </c>
      <c r="C1786">
        <v>920</v>
      </c>
      <c r="D1786" t="s">
        <v>440</v>
      </c>
      <c r="E1786">
        <v>35</v>
      </c>
      <c r="F1786" t="s">
        <v>3686</v>
      </c>
      <c r="G1786" s="14">
        <v>409</v>
      </c>
      <c r="H1786" s="44">
        <f t="shared" si="85"/>
        <v>1855.13</v>
      </c>
      <c r="I1786" s="44">
        <f t="shared" si="86"/>
        <v>7697.1100000000006</v>
      </c>
      <c r="J1786" s="44">
        <f t="shared" si="87"/>
        <v>9552.2400000000016</v>
      </c>
      <c r="K1786" s="15">
        <v>359.38</v>
      </c>
      <c r="L1786" s="15">
        <v>5250.56</v>
      </c>
      <c r="M1786" s="15">
        <v>535.85</v>
      </c>
      <c r="N1786" s="15">
        <v>6145.79</v>
      </c>
      <c r="O1786" s="16">
        <v>837.15</v>
      </c>
      <c r="P1786" s="16">
        <v>2446.5500000000002</v>
      </c>
      <c r="Q1786" s="16">
        <v>122.75</v>
      </c>
      <c r="R1786" s="16">
        <v>3406.45</v>
      </c>
      <c r="S1786" s="17">
        <v>9552.24</v>
      </c>
      <c r="T1786" s="16">
        <v>3906866.1599999997</v>
      </c>
      <c r="U1786" s="16"/>
      <c r="V1786" s="16"/>
      <c r="W1786" s="16"/>
      <c r="X1786" s="31"/>
      <c r="Y1786" s="31"/>
      <c r="Z1786" s="31"/>
      <c r="AA1786" s="16">
        <v>133487</v>
      </c>
      <c r="AB1786" s="16">
        <v>326.37408312958433</v>
      </c>
      <c r="AC1786" s="16">
        <v>13499</v>
      </c>
      <c r="AD1786" s="16">
        <v>33.004889975550121</v>
      </c>
      <c r="AE1786" s="16">
        <v>2073164</v>
      </c>
      <c r="AF1786" s="16">
        <v>5068.8606356968212</v>
      </c>
      <c r="AG1786" s="16">
        <v>74316</v>
      </c>
      <c r="AH1786" s="16">
        <v>181.70171149144255</v>
      </c>
    </row>
    <row r="1787" spans="1:34" x14ac:dyDescent="0.25">
      <c r="A1787" t="s">
        <v>3687</v>
      </c>
      <c r="B1787" t="s">
        <v>439</v>
      </c>
      <c r="C1787">
        <v>920</v>
      </c>
      <c r="D1787" t="s">
        <v>440</v>
      </c>
      <c r="E1787">
        <v>40</v>
      </c>
      <c r="F1787" t="s">
        <v>3688</v>
      </c>
      <c r="G1787" s="14">
        <v>539</v>
      </c>
      <c r="H1787" s="44">
        <f t="shared" si="85"/>
        <v>1857.08</v>
      </c>
      <c r="I1787" s="44">
        <f t="shared" si="86"/>
        <v>8738.92</v>
      </c>
      <c r="J1787" s="44">
        <f t="shared" si="87"/>
        <v>10596</v>
      </c>
      <c r="K1787" s="15">
        <v>328.03</v>
      </c>
      <c r="L1787" s="15">
        <v>6292.37</v>
      </c>
      <c r="M1787" s="15">
        <v>569.15</v>
      </c>
      <c r="N1787" s="15">
        <v>7189.55</v>
      </c>
      <c r="O1787" s="16">
        <v>837.15</v>
      </c>
      <c r="P1787" s="16">
        <v>2446.5500000000002</v>
      </c>
      <c r="Q1787" s="16">
        <v>122.75</v>
      </c>
      <c r="R1787" s="16">
        <v>3406.45</v>
      </c>
      <c r="S1787" s="17">
        <v>10596</v>
      </c>
      <c r="T1787" s="16">
        <v>5711244</v>
      </c>
      <c r="U1787" s="16"/>
      <c r="V1787" s="16"/>
      <c r="W1787" s="16"/>
      <c r="X1787" s="31"/>
      <c r="Y1787" s="31"/>
      <c r="Z1787" s="31"/>
      <c r="AA1787" s="16">
        <v>166152</v>
      </c>
      <c r="AB1787" s="16">
        <v>308.25974025974028</v>
      </c>
      <c r="AC1787" s="16">
        <v>10657</v>
      </c>
      <c r="AD1787" s="16">
        <v>19.771799628942485</v>
      </c>
      <c r="AE1787" s="16">
        <v>3141739</v>
      </c>
      <c r="AF1787" s="16">
        <v>5828.8293135435997</v>
      </c>
      <c r="AG1787" s="16">
        <v>249846</v>
      </c>
      <c r="AH1787" s="16">
        <v>463.5361781076067</v>
      </c>
    </row>
    <row r="1788" spans="1:34" x14ac:dyDescent="0.25">
      <c r="A1788" t="s">
        <v>3689</v>
      </c>
      <c r="B1788" t="s">
        <v>439</v>
      </c>
      <c r="C1788">
        <v>920</v>
      </c>
      <c r="D1788" t="s">
        <v>440</v>
      </c>
      <c r="E1788">
        <v>45</v>
      </c>
      <c r="F1788" t="s">
        <v>3690</v>
      </c>
      <c r="G1788" s="14">
        <v>405</v>
      </c>
      <c r="H1788" s="44">
        <f t="shared" si="85"/>
        <v>1658.1799999999998</v>
      </c>
      <c r="I1788" s="44">
        <f t="shared" si="86"/>
        <v>7388.35</v>
      </c>
      <c r="J1788" s="44">
        <f t="shared" si="87"/>
        <v>9046.5300000000007</v>
      </c>
      <c r="K1788" s="15">
        <v>212.43</v>
      </c>
      <c r="L1788" s="15">
        <v>4941.8</v>
      </c>
      <c r="M1788" s="15">
        <v>485.85</v>
      </c>
      <c r="N1788" s="15">
        <v>5640.09</v>
      </c>
      <c r="O1788" s="16">
        <v>837.15</v>
      </c>
      <c r="P1788" s="16">
        <v>2446.5500000000002</v>
      </c>
      <c r="Q1788" s="16">
        <v>122.75</v>
      </c>
      <c r="R1788" s="16">
        <v>3406.45</v>
      </c>
      <c r="S1788" s="17">
        <v>9046.5400000000009</v>
      </c>
      <c r="T1788" s="16">
        <v>3663848.7</v>
      </c>
      <c r="U1788" s="16"/>
      <c r="V1788" s="16"/>
      <c r="W1788" s="16"/>
      <c r="X1788" s="31"/>
      <c r="Y1788" s="31"/>
      <c r="Z1788" s="31"/>
      <c r="AA1788" s="16">
        <v>83954</v>
      </c>
      <c r="AB1788" s="16">
        <v>207.29382716049383</v>
      </c>
      <c r="AC1788" s="16">
        <v>2080</v>
      </c>
      <c r="AD1788" s="16">
        <v>5.1358024691358022</v>
      </c>
      <c r="AE1788" s="16">
        <v>1908352</v>
      </c>
      <c r="AF1788" s="16">
        <v>4711.9802469135802</v>
      </c>
      <c r="AG1788" s="16">
        <v>93078</v>
      </c>
      <c r="AH1788" s="16">
        <v>229.82222222222222</v>
      </c>
    </row>
    <row r="1789" spans="1:34" x14ac:dyDescent="0.25">
      <c r="A1789" t="s">
        <v>3691</v>
      </c>
      <c r="B1789" t="s">
        <v>439</v>
      </c>
      <c r="C1789">
        <v>920</v>
      </c>
      <c r="D1789" t="s">
        <v>440</v>
      </c>
      <c r="E1789">
        <v>60</v>
      </c>
      <c r="F1789" t="s">
        <v>3692</v>
      </c>
      <c r="G1789" s="14">
        <v>150</v>
      </c>
      <c r="H1789" s="44">
        <f t="shared" si="85"/>
        <v>5599.6799999999994</v>
      </c>
      <c r="I1789" s="44">
        <f t="shared" si="86"/>
        <v>11873.95</v>
      </c>
      <c r="J1789" s="44">
        <f t="shared" si="87"/>
        <v>17473.63</v>
      </c>
      <c r="K1789" s="15">
        <v>3489.72</v>
      </c>
      <c r="L1789" s="15">
        <v>9427.4</v>
      </c>
      <c r="M1789" s="15">
        <v>1150.06</v>
      </c>
      <c r="N1789" s="15">
        <v>14067.18</v>
      </c>
      <c r="O1789" s="16">
        <v>837.15</v>
      </c>
      <c r="P1789" s="16">
        <v>2446.5500000000002</v>
      </c>
      <c r="Q1789" s="16">
        <v>122.75</v>
      </c>
      <c r="R1789" s="16">
        <v>3406.45</v>
      </c>
      <c r="S1789" s="17">
        <v>17473.63</v>
      </c>
      <c r="T1789" s="16">
        <v>2621044.5</v>
      </c>
      <c r="U1789" s="16"/>
      <c r="V1789" s="16"/>
      <c r="W1789" s="16"/>
      <c r="X1789" s="31"/>
      <c r="Y1789" s="31"/>
      <c r="Z1789" s="31"/>
      <c r="AA1789" s="16">
        <v>518352</v>
      </c>
      <c r="AB1789" s="16">
        <v>3455.68</v>
      </c>
      <c r="AC1789" s="16">
        <v>5106</v>
      </c>
      <c r="AD1789" s="16">
        <v>34.04</v>
      </c>
      <c r="AE1789" s="16">
        <v>1335934</v>
      </c>
      <c r="AF1789" s="16">
        <v>8906.2266666666674</v>
      </c>
      <c r="AG1789" s="16">
        <v>78176</v>
      </c>
      <c r="AH1789" s="16">
        <v>521.17333333333329</v>
      </c>
    </row>
    <row r="1790" spans="1:34" x14ac:dyDescent="0.25">
      <c r="A1790" t="s">
        <v>3693</v>
      </c>
      <c r="B1790" t="s">
        <v>442</v>
      </c>
      <c r="C1790">
        <v>930</v>
      </c>
      <c r="D1790" t="s">
        <v>443</v>
      </c>
      <c r="E1790">
        <v>10</v>
      </c>
      <c r="F1790" t="s">
        <v>3694</v>
      </c>
      <c r="G1790" s="14">
        <v>153</v>
      </c>
      <c r="H1790" s="44">
        <f t="shared" si="85"/>
        <v>2650.7799999999997</v>
      </c>
      <c r="I1790" s="44">
        <f t="shared" si="86"/>
        <v>10589.89</v>
      </c>
      <c r="J1790" s="44">
        <f t="shared" si="87"/>
        <v>13240.669999999998</v>
      </c>
      <c r="K1790" s="15">
        <v>1309.8800000000001</v>
      </c>
      <c r="L1790" s="15">
        <v>8644.4</v>
      </c>
      <c r="M1790" s="15">
        <v>926.99</v>
      </c>
      <c r="N1790" s="15">
        <v>10881.26</v>
      </c>
      <c r="O1790" s="16">
        <v>413.91</v>
      </c>
      <c r="P1790" s="16">
        <v>1945.49</v>
      </c>
      <c r="Q1790" s="16">
        <v>0</v>
      </c>
      <c r="R1790" s="16">
        <v>2359.41</v>
      </c>
      <c r="S1790" s="17">
        <v>13240.67</v>
      </c>
      <c r="T1790" s="16">
        <v>2025822.51</v>
      </c>
      <c r="U1790" s="16"/>
      <c r="V1790" s="16"/>
      <c r="W1790" s="16"/>
      <c r="X1790" s="31"/>
      <c r="Y1790" s="31"/>
      <c r="Z1790" s="31"/>
      <c r="AA1790" s="16">
        <v>180168</v>
      </c>
      <c r="AB1790" s="16">
        <v>1177.5686274509803</v>
      </c>
      <c r="AC1790" s="16">
        <v>20243</v>
      </c>
      <c r="AD1790" s="16">
        <v>132.30718954248366</v>
      </c>
      <c r="AE1790" s="16">
        <v>1276187</v>
      </c>
      <c r="AF1790" s="16">
        <v>8341.0915032679732</v>
      </c>
      <c r="AG1790" s="16">
        <v>46406</v>
      </c>
      <c r="AH1790" s="16">
        <v>303.30718954248368</v>
      </c>
    </row>
    <row r="1791" spans="1:34" x14ac:dyDescent="0.25">
      <c r="A1791" t="s">
        <v>3695</v>
      </c>
      <c r="B1791" t="s">
        <v>442</v>
      </c>
      <c r="C1791">
        <v>930</v>
      </c>
      <c r="D1791" t="s">
        <v>443</v>
      </c>
      <c r="E1791">
        <v>15</v>
      </c>
      <c r="F1791" t="s">
        <v>3696</v>
      </c>
      <c r="G1791" s="14">
        <v>199</v>
      </c>
      <c r="H1791" s="44">
        <f t="shared" si="85"/>
        <v>2348.4499999999998</v>
      </c>
      <c r="I1791" s="44">
        <f t="shared" si="86"/>
        <v>8953.2800000000007</v>
      </c>
      <c r="J1791" s="44">
        <f t="shared" si="87"/>
        <v>11301.73</v>
      </c>
      <c r="K1791" s="15">
        <v>1160.43</v>
      </c>
      <c r="L1791" s="15">
        <v>7007.79</v>
      </c>
      <c r="M1791" s="15">
        <v>774.11</v>
      </c>
      <c r="N1791" s="15">
        <v>8942.33</v>
      </c>
      <c r="O1791" s="16">
        <v>413.91</v>
      </c>
      <c r="P1791" s="16">
        <v>1945.49</v>
      </c>
      <c r="Q1791" s="16">
        <v>0</v>
      </c>
      <c r="R1791" s="16">
        <v>2359.41</v>
      </c>
      <c r="S1791" s="17">
        <v>11301.74</v>
      </c>
      <c r="T1791" s="16">
        <v>2249046.2599999998</v>
      </c>
      <c r="U1791" s="16"/>
      <c r="V1791" s="16"/>
      <c r="W1791" s="16"/>
      <c r="X1791" s="31"/>
      <c r="Y1791" s="31"/>
      <c r="Z1791" s="31"/>
      <c r="AA1791" s="16">
        <v>219643</v>
      </c>
      <c r="AB1791" s="16">
        <v>1103.7336683417086</v>
      </c>
      <c r="AC1791" s="16">
        <v>11283</v>
      </c>
      <c r="AD1791" s="16">
        <v>56.698492462311556</v>
      </c>
      <c r="AE1791" s="16">
        <v>1324433</v>
      </c>
      <c r="AF1791" s="16">
        <v>6655.4422110552759</v>
      </c>
      <c r="AG1791" s="16">
        <v>70117</v>
      </c>
      <c r="AH1791" s="16">
        <v>352.3467336683417</v>
      </c>
    </row>
    <row r="1792" spans="1:34" x14ac:dyDescent="0.25">
      <c r="A1792" t="s">
        <v>3697</v>
      </c>
      <c r="B1792" t="s">
        <v>442</v>
      </c>
      <c r="C1792">
        <v>930</v>
      </c>
      <c r="D1792" t="s">
        <v>443</v>
      </c>
      <c r="E1792">
        <v>25</v>
      </c>
      <c r="F1792" t="s">
        <v>3698</v>
      </c>
      <c r="G1792" s="14">
        <v>259</v>
      </c>
      <c r="H1792" s="44">
        <f t="shared" si="85"/>
        <v>2126.0099999999998</v>
      </c>
      <c r="I1792" s="44">
        <f t="shared" si="86"/>
        <v>7548.96</v>
      </c>
      <c r="J1792" s="44">
        <f t="shared" si="87"/>
        <v>9674.9699999999993</v>
      </c>
      <c r="K1792" s="15">
        <v>1061.76</v>
      </c>
      <c r="L1792" s="15">
        <v>5603.47</v>
      </c>
      <c r="M1792" s="15">
        <v>650.34</v>
      </c>
      <c r="N1792" s="15">
        <v>7315.56</v>
      </c>
      <c r="O1792" s="16">
        <v>413.91</v>
      </c>
      <c r="P1792" s="16">
        <v>1945.49</v>
      </c>
      <c r="Q1792" s="16">
        <v>0</v>
      </c>
      <c r="R1792" s="16">
        <v>2359.41</v>
      </c>
      <c r="S1792" s="17">
        <v>9674.9700000000012</v>
      </c>
      <c r="T1792" s="16">
        <v>2505817.2300000004</v>
      </c>
      <c r="U1792" s="16"/>
      <c r="V1792" s="16"/>
      <c r="W1792" s="16"/>
      <c r="X1792" s="31"/>
      <c r="Y1792" s="31"/>
      <c r="Z1792" s="31"/>
      <c r="AA1792" s="16">
        <v>263587</v>
      </c>
      <c r="AB1792" s="16">
        <v>1017.7104247104247</v>
      </c>
      <c r="AC1792" s="16">
        <v>11408</v>
      </c>
      <c r="AD1792" s="16">
        <v>44.046332046332047</v>
      </c>
      <c r="AE1792" s="16">
        <v>1376514</v>
      </c>
      <c r="AF1792" s="16">
        <v>5314.7258687258691</v>
      </c>
      <c r="AG1792" s="16">
        <v>74784</v>
      </c>
      <c r="AH1792" s="16">
        <v>288.74131274131275</v>
      </c>
    </row>
    <row r="1793" spans="1:34" x14ac:dyDescent="0.25">
      <c r="A1793" t="s">
        <v>3699</v>
      </c>
      <c r="B1793" t="s">
        <v>442</v>
      </c>
      <c r="C1793">
        <v>930</v>
      </c>
      <c r="D1793" t="s">
        <v>443</v>
      </c>
      <c r="E1793">
        <v>35</v>
      </c>
      <c r="F1793" t="s">
        <v>3700</v>
      </c>
      <c r="G1793" s="14">
        <v>364</v>
      </c>
      <c r="H1793" s="44">
        <f t="shared" si="85"/>
        <v>2138.48</v>
      </c>
      <c r="I1793" s="44">
        <f t="shared" si="86"/>
        <v>7903.8099999999995</v>
      </c>
      <c r="J1793" s="44">
        <f t="shared" si="87"/>
        <v>10042.289999999999</v>
      </c>
      <c r="K1793" s="15">
        <v>975.93</v>
      </c>
      <c r="L1793" s="15">
        <v>5958.32</v>
      </c>
      <c r="M1793" s="15">
        <v>748.64</v>
      </c>
      <c r="N1793" s="15">
        <v>7682.89</v>
      </c>
      <c r="O1793" s="16">
        <v>413.91</v>
      </c>
      <c r="P1793" s="16">
        <v>1945.49</v>
      </c>
      <c r="Q1793" s="16">
        <v>0</v>
      </c>
      <c r="R1793" s="16">
        <v>2359.41</v>
      </c>
      <c r="S1793" s="17">
        <v>10042.299999999999</v>
      </c>
      <c r="T1793" s="16">
        <v>3655397.1999999997</v>
      </c>
      <c r="U1793" s="16"/>
      <c r="V1793" s="16"/>
      <c r="W1793" s="16"/>
      <c r="X1793" s="31"/>
      <c r="Y1793" s="31"/>
      <c r="Z1793" s="31"/>
      <c r="AA1793" s="16">
        <v>347591</v>
      </c>
      <c r="AB1793" s="16">
        <v>954.92032967032969</v>
      </c>
      <c r="AC1793" s="16">
        <v>7647</v>
      </c>
      <c r="AD1793" s="16">
        <v>21.008241758241759</v>
      </c>
      <c r="AE1793" s="16">
        <v>2031165</v>
      </c>
      <c r="AF1793" s="16">
        <v>5580.1236263736264</v>
      </c>
      <c r="AG1793" s="16">
        <v>137665</v>
      </c>
      <c r="AH1793" s="16">
        <v>378.20054945054943</v>
      </c>
    </row>
    <row r="1794" spans="1:34" x14ac:dyDescent="0.25">
      <c r="A1794" t="s">
        <v>3701</v>
      </c>
      <c r="B1794" t="s">
        <v>442</v>
      </c>
      <c r="C1794">
        <v>930</v>
      </c>
      <c r="D1794" t="s">
        <v>443</v>
      </c>
      <c r="E1794">
        <v>37</v>
      </c>
      <c r="F1794" t="s">
        <v>3702</v>
      </c>
      <c r="G1794" s="14">
        <v>259</v>
      </c>
      <c r="H1794" s="44">
        <f t="shared" si="85"/>
        <v>2239.2199999999998</v>
      </c>
      <c r="I1794" s="44">
        <f t="shared" si="86"/>
        <v>8970.16</v>
      </c>
      <c r="J1794" s="44">
        <f t="shared" si="87"/>
        <v>11209.38</v>
      </c>
      <c r="K1794" s="15">
        <v>1124.92</v>
      </c>
      <c r="L1794" s="15">
        <v>7024.67</v>
      </c>
      <c r="M1794" s="15">
        <v>700.39</v>
      </c>
      <c r="N1794" s="15">
        <v>8849.98</v>
      </c>
      <c r="O1794" s="16">
        <v>413.91</v>
      </c>
      <c r="P1794" s="16">
        <v>1945.49</v>
      </c>
      <c r="Q1794" s="16">
        <v>0</v>
      </c>
      <c r="R1794" s="16">
        <v>2359.41</v>
      </c>
      <c r="S1794" s="17">
        <v>11209.39</v>
      </c>
      <c r="T1794" s="16">
        <v>2903232.01</v>
      </c>
      <c r="U1794" s="16"/>
      <c r="V1794" s="16"/>
      <c r="W1794" s="16"/>
      <c r="X1794" s="31"/>
      <c r="Y1794" s="31"/>
      <c r="Z1794" s="31"/>
      <c r="AA1794" s="16">
        <v>281245</v>
      </c>
      <c r="AB1794" s="16">
        <v>1085.8880308880309</v>
      </c>
      <c r="AC1794" s="16">
        <v>10108</v>
      </c>
      <c r="AD1794" s="16">
        <v>39.027027027027025</v>
      </c>
      <c r="AE1794" s="16">
        <v>1738366</v>
      </c>
      <c r="AF1794" s="16">
        <v>6711.8378378378375</v>
      </c>
      <c r="AG1794" s="16">
        <v>81024</v>
      </c>
      <c r="AH1794" s="16">
        <v>312.83397683397681</v>
      </c>
    </row>
    <row r="1795" spans="1:34" x14ac:dyDescent="0.25">
      <c r="A1795" t="s">
        <v>3703</v>
      </c>
      <c r="B1795" t="s">
        <v>442</v>
      </c>
      <c r="C1795">
        <v>930</v>
      </c>
      <c r="D1795" t="s">
        <v>443</v>
      </c>
      <c r="E1795">
        <v>40</v>
      </c>
      <c r="F1795" t="s">
        <v>3704</v>
      </c>
      <c r="G1795" s="14">
        <v>1138</v>
      </c>
      <c r="H1795" s="44">
        <f t="shared" si="85"/>
        <v>967.45</v>
      </c>
      <c r="I1795" s="44">
        <f t="shared" si="86"/>
        <v>7417.6399999999994</v>
      </c>
      <c r="J1795" s="44">
        <f t="shared" si="87"/>
        <v>8385.09</v>
      </c>
      <c r="K1795" s="15">
        <v>97.35</v>
      </c>
      <c r="L1795" s="15">
        <v>5472.15</v>
      </c>
      <c r="M1795" s="15">
        <v>456.19</v>
      </c>
      <c r="N1795" s="15">
        <v>6025.69</v>
      </c>
      <c r="O1795" s="16">
        <v>413.91</v>
      </c>
      <c r="P1795" s="16">
        <v>1945.49</v>
      </c>
      <c r="Q1795" s="16">
        <v>0</v>
      </c>
      <c r="R1795" s="16">
        <v>2359.41</v>
      </c>
      <c r="S1795" s="17">
        <v>8385.0999999999985</v>
      </c>
      <c r="T1795" s="16">
        <v>9542243.7999999989</v>
      </c>
      <c r="U1795" s="16"/>
      <c r="V1795" s="16"/>
      <c r="W1795" s="16"/>
      <c r="X1795" s="31"/>
      <c r="Y1795" s="31"/>
      <c r="Z1795" s="31"/>
      <c r="AA1795" s="16">
        <v>104398</v>
      </c>
      <c r="AB1795" s="16">
        <v>91.738137082601057</v>
      </c>
      <c r="AC1795" s="16">
        <v>6387</v>
      </c>
      <c r="AD1795" s="16">
        <v>5.6124780316344465</v>
      </c>
      <c r="AE1795" s="16">
        <v>5928637</v>
      </c>
      <c r="AF1795" s="16">
        <v>5209.698594024605</v>
      </c>
      <c r="AG1795" s="16">
        <v>298671</v>
      </c>
      <c r="AH1795" s="16">
        <v>262.45254833040423</v>
      </c>
    </row>
    <row r="1796" spans="1:34" x14ac:dyDescent="0.25">
      <c r="A1796" t="s">
        <v>3705</v>
      </c>
      <c r="B1796" t="s">
        <v>442</v>
      </c>
      <c r="C1796">
        <v>930</v>
      </c>
      <c r="D1796" t="s">
        <v>443</v>
      </c>
      <c r="E1796">
        <v>50</v>
      </c>
      <c r="F1796" t="s">
        <v>3706</v>
      </c>
      <c r="G1796" s="14">
        <v>875</v>
      </c>
      <c r="H1796" s="44">
        <f t="shared" si="85"/>
        <v>1147.72</v>
      </c>
      <c r="I1796" s="44">
        <f t="shared" si="86"/>
        <v>7786.0999999999995</v>
      </c>
      <c r="J1796" s="44">
        <f t="shared" si="87"/>
        <v>8933.82</v>
      </c>
      <c r="K1796" s="15">
        <v>224.37</v>
      </c>
      <c r="L1796" s="15">
        <v>5840.61</v>
      </c>
      <c r="M1796" s="15">
        <v>509.44</v>
      </c>
      <c r="N1796" s="15">
        <v>6574.42</v>
      </c>
      <c r="O1796" s="16">
        <v>413.91</v>
      </c>
      <c r="P1796" s="16">
        <v>1945.49</v>
      </c>
      <c r="Q1796" s="16">
        <v>0</v>
      </c>
      <c r="R1796" s="16">
        <v>2359.41</v>
      </c>
      <c r="S1796" s="17">
        <v>8933.83</v>
      </c>
      <c r="T1796" s="16">
        <v>7817101.25</v>
      </c>
      <c r="U1796" s="16"/>
      <c r="V1796" s="16"/>
      <c r="W1796" s="16"/>
      <c r="X1796" s="31"/>
      <c r="Y1796" s="31"/>
      <c r="Z1796" s="31"/>
      <c r="AA1796" s="16">
        <v>190646</v>
      </c>
      <c r="AB1796" s="16">
        <v>217.88114285714286</v>
      </c>
      <c r="AC1796" s="16">
        <v>5675</v>
      </c>
      <c r="AD1796" s="16">
        <v>6.4857142857142858</v>
      </c>
      <c r="AE1796" s="16">
        <v>4930358</v>
      </c>
      <c r="AF1796" s="16">
        <v>5634.6948571428575</v>
      </c>
      <c r="AG1796" s="16">
        <v>180176</v>
      </c>
      <c r="AH1796" s="16">
        <v>205.91542857142858</v>
      </c>
    </row>
    <row r="1797" spans="1:34" x14ac:dyDescent="0.25">
      <c r="A1797" t="s">
        <v>3707</v>
      </c>
      <c r="B1797" t="s">
        <v>442</v>
      </c>
      <c r="C1797">
        <v>930</v>
      </c>
      <c r="D1797" t="s">
        <v>443</v>
      </c>
      <c r="E1797">
        <v>60</v>
      </c>
      <c r="F1797" t="s">
        <v>3708</v>
      </c>
      <c r="G1797" s="14">
        <v>424</v>
      </c>
      <c r="H1797" s="44">
        <f t="shared" si="85"/>
        <v>2398.4</v>
      </c>
      <c r="I1797" s="44">
        <f t="shared" si="86"/>
        <v>8354.5300000000007</v>
      </c>
      <c r="J1797" s="44">
        <f t="shared" si="87"/>
        <v>10752.93</v>
      </c>
      <c r="K1797" s="15">
        <v>1237.1400000000001</v>
      </c>
      <c r="L1797" s="15">
        <v>6409.04</v>
      </c>
      <c r="M1797" s="15">
        <v>747.35</v>
      </c>
      <c r="N1797" s="15">
        <v>8393.5300000000007</v>
      </c>
      <c r="O1797" s="16">
        <v>413.91</v>
      </c>
      <c r="P1797" s="16">
        <v>1945.49</v>
      </c>
      <c r="Q1797" s="16">
        <v>0</v>
      </c>
      <c r="R1797" s="16">
        <v>2359.41</v>
      </c>
      <c r="S1797" s="17">
        <v>10752.94</v>
      </c>
      <c r="T1797" s="16">
        <v>4559246.5600000005</v>
      </c>
      <c r="U1797" s="16"/>
      <c r="V1797" s="16"/>
      <c r="W1797" s="16"/>
      <c r="X1797" s="31"/>
      <c r="Y1797" s="31"/>
      <c r="Z1797" s="31"/>
      <c r="AA1797" s="16">
        <v>505482</v>
      </c>
      <c r="AB1797" s="16">
        <v>1192.1745283018868</v>
      </c>
      <c r="AC1797" s="16">
        <v>19066</v>
      </c>
      <c r="AD1797" s="16">
        <v>44.966981132075475</v>
      </c>
      <c r="AE1797" s="16">
        <v>2619702</v>
      </c>
      <c r="AF1797" s="16">
        <v>6178.5424528301883</v>
      </c>
      <c r="AG1797" s="16">
        <v>97730</v>
      </c>
      <c r="AH1797" s="16">
        <v>230.49528301886792</v>
      </c>
    </row>
    <row r="1798" spans="1:34" x14ac:dyDescent="0.25">
      <c r="A1798" t="s">
        <v>3709</v>
      </c>
      <c r="B1798" t="s">
        <v>445</v>
      </c>
      <c r="C1798">
        <v>940</v>
      </c>
      <c r="D1798" t="s">
        <v>446</v>
      </c>
      <c r="E1798">
        <v>4</v>
      </c>
      <c r="F1798" t="s">
        <v>3710</v>
      </c>
      <c r="G1798" s="14">
        <v>606</v>
      </c>
      <c r="H1798" s="44">
        <f t="shared" si="85"/>
        <v>721.48</v>
      </c>
      <c r="I1798" s="44">
        <f t="shared" si="86"/>
        <v>10679.24</v>
      </c>
      <c r="J1798" s="44">
        <f t="shared" si="87"/>
        <v>11400.72</v>
      </c>
      <c r="K1798" s="15">
        <v>206.68</v>
      </c>
      <c r="L1798" s="15">
        <v>7601.71</v>
      </c>
      <c r="M1798" s="15">
        <v>305.95999999999998</v>
      </c>
      <c r="N1798" s="15">
        <v>8114.34</v>
      </c>
      <c r="O1798" s="16">
        <v>150.75</v>
      </c>
      <c r="P1798" s="16">
        <v>3077.53</v>
      </c>
      <c r="Q1798" s="16">
        <v>58.09</v>
      </c>
      <c r="R1798" s="16">
        <v>3286.37</v>
      </c>
      <c r="S1798" s="17">
        <v>11400.71</v>
      </c>
      <c r="T1798" s="16">
        <v>6908830.2599999998</v>
      </c>
      <c r="U1798" s="16"/>
      <c r="V1798" s="16"/>
      <c r="W1798" s="16"/>
      <c r="X1798" s="31"/>
      <c r="Y1798" s="31"/>
      <c r="Z1798" s="31"/>
      <c r="AA1798" s="16">
        <v>125246</v>
      </c>
      <c r="AB1798" s="16">
        <v>206.67656765676568</v>
      </c>
      <c r="AC1798" s="16">
        <v>0</v>
      </c>
      <c r="AD1798" s="16">
        <v>0</v>
      </c>
      <c r="AE1798" s="16">
        <v>4476630.6667960007</v>
      </c>
      <c r="AF1798" s="16">
        <v>7387.1793181452158</v>
      </c>
      <c r="AG1798" s="16">
        <v>130002.86</v>
      </c>
      <c r="AH1798" s="16">
        <v>214.52617161716171</v>
      </c>
    </row>
    <row r="1799" spans="1:34" x14ac:dyDescent="0.25">
      <c r="A1799" t="s">
        <v>3711</v>
      </c>
      <c r="B1799" t="s">
        <v>445</v>
      </c>
      <c r="C1799">
        <v>940</v>
      </c>
      <c r="D1799" t="s">
        <v>446</v>
      </c>
      <c r="E1799">
        <v>5</v>
      </c>
      <c r="F1799" t="s">
        <v>3712</v>
      </c>
      <c r="G1799" s="14">
        <v>461</v>
      </c>
      <c r="H1799" s="44">
        <f t="shared" si="85"/>
        <v>919.65</v>
      </c>
      <c r="I1799" s="44">
        <f t="shared" si="86"/>
        <v>12055.45</v>
      </c>
      <c r="J1799" s="44">
        <f t="shared" si="87"/>
        <v>12975.1</v>
      </c>
      <c r="K1799" s="15">
        <v>290.77</v>
      </c>
      <c r="L1799" s="15">
        <v>8977.92</v>
      </c>
      <c r="M1799" s="15">
        <v>420.04</v>
      </c>
      <c r="N1799" s="15">
        <v>9688.73</v>
      </c>
      <c r="O1799" s="16">
        <v>150.75</v>
      </c>
      <c r="P1799" s="16">
        <v>3077.53</v>
      </c>
      <c r="Q1799" s="16">
        <v>58.09</v>
      </c>
      <c r="R1799" s="16">
        <v>3286.37</v>
      </c>
      <c r="S1799" s="17">
        <v>12975.099999999999</v>
      </c>
      <c r="T1799" s="16">
        <v>5981521.0999999996</v>
      </c>
      <c r="U1799" s="16"/>
      <c r="V1799" s="16"/>
      <c r="W1799" s="16"/>
      <c r="X1799" s="31"/>
      <c r="Y1799" s="31"/>
      <c r="Z1799" s="31"/>
      <c r="AA1799" s="16">
        <v>134044</v>
      </c>
      <c r="AB1799" s="16">
        <v>290.76789587852494</v>
      </c>
      <c r="AC1799" s="16">
        <v>0</v>
      </c>
      <c r="AD1799" s="16">
        <v>0</v>
      </c>
      <c r="AE1799" s="16">
        <v>4001192.5997000001</v>
      </c>
      <c r="AF1799" s="16">
        <v>8679.3765720173542</v>
      </c>
      <c r="AG1799" s="16">
        <v>137629.47</v>
      </c>
      <c r="AH1799" s="16">
        <v>298.54548806941432</v>
      </c>
    </row>
    <row r="1800" spans="1:34" x14ac:dyDescent="0.25">
      <c r="A1800" t="s">
        <v>3713</v>
      </c>
      <c r="B1800" t="s">
        <v>445</v>
      </c>
      <c r="C1800">
        <v>940</v>
      </c>
      <c r="D1800" t="s">
        <v>446</v>
      </c>
      <c r="E1800">
        <v>12</v>
      </c>
      <c r="F1800" t="s">
        <v>3714</v>
      </c>
      <c r="G1800" s="14">
        <v>1739</v>
      </c>
      <c r="H1800" s="44">
        <f t="shared" si="85"/>
        <v>376.62</v>
      </c>
      <c r="I1800" s="44">
        <f t="shared" si="86"/>
        <v>8915.3000000000011</v>
      </c>
      <c r="J1800" s="44">
        <f t="shared" si="87"/>
        <v>9291.9200000000019</v>
      </c>
      <c r="K1800" s="15">
        <v>19.61</v>
      </c>
      <c r="L1800" s="15">
        <v>5837.77</v>
      </c>
      <c r="M1800" s="15">
        <v>148.16999999999999</v>
      </c>
      <c r="N1800" s="15">
        <v>6005.55</v>
      </c>
      <c r="O1800" s="16">
        <v>150.75</v>
      </c>
      <c r="P1800" s="16">
        <v>3077.53</v>
      </c>
      <c r="Q1800" s="16">
        <v>58.09</v>
      </c>
      <c r="R1800" s="16">
        <v>3286.37</v>
      </c>
      <c r="S1800" s="17">
        <v>9291.92</v>
      </c>
      <c r="T1800" s="16">
        <v>16158648.880000001</v>
      </c>
      <c r="U1800" s="16"/>
      <c r="V1800" s="16"/>
      <c r="W1800" s="16"/>
      <c r="X1800" s="31"/>
      <c r="Y1800" s="31"/>
      <c r="Z1800" s="31"/>
      <c r="AA1800" s="16">
        <v>34109</v>
      </c>
      <c r="AB1800" s="16">
        <v>19.614146060954571</v>
      </c>
      <c r="AC1800" s="16">
        <v>0</v>
      </c>
      <c r="AD1800" s="16">
        <v>0</v>
      </c>
      <c r="AE1800" s="16">
        <v>9806009.3999999985</v>
      </c>
      <c r="AF1800" s="16">
        <v>5638.8783208740651</v>
      </c>
      <c r="AG1800" s="16">
        <v>345874.25</v>
      </c>
      <c r="AH1800" s="16">
        <v>198.89261069580218</v>
      </c>
    </row>
    <row r="1801" spans="1:34" x14ac:dyDescent="0.25">
      <c r="A1801" t="s">
        <v>3715</v>
      </c>
      <c r="B1801" t="s">
        <v>445</v>
      </c>
      <c r="C1801">
        <v>940</v>
      </c>
      <c r="D1801" t="s">
        <v>446</v>
      </c>
      <c r="E1801">
        <v>17</v>
      </c>
      <c r="F1801" t="s">
        <v>3716</v>
      </c>
      <c r="G1801" s="14">
        <v>1612</v>
      </c>
      <c r="H1801" s="44">
        <f t="shared" si="85"/>
        <v>490.57000000000005</v>
      </c>
      <c r="I1801" s="44">
        <f t="shared" si="86"/>
        <v>9732.84</v>
      </c>
      <c r="J1801" s="44">
        <f t="shared" si="87"/>
        <v>10223.41</v>
      </c>
      <c r="K1801" s="15">
        <v>116.97</v>
      </c>
      <c r="L1801" s="15">
        <v>6655.31</v>
      </c>
      <c r="M1801" s="15">
        <v>164.76</v>
      </c>
      <c r="N1801" s="15">
        <v>6937.04</v>
      </c>
      <c r="O1801" s="16">
        <v>150.75</v>
      </c>
      <c r="P1801" s="16">
        <v>3077.53</v>
      </c>
      <c r="Q1801" s="16">
        <v>58.09</v>
      </c>
      <c r="R1801" s="16">
        <v>3286.37</v>
      </c>
      <c r="S1801" s="17">
        <v>10223.41</v>
      </c>
      <c r="T1801" s="16">
        <v>16480136.92</v>
      </c>
      <c r="U1801" s="16"/>
      <c r="V1801" s="16"/>
      <c r="W1801" s="16"/>
      <c r="X1801" s="31"/>
      <c r="Y1801" s="31"/>
      <c r="Z1801" s="31"/>
      <c r="AA1801" s="16">
        <v>184480</v>
      </c>
      <c r="AB1801" s="16">
        <v>114.44168734491315</v>
      </c>
      <c r="AC1801" s="16">
        <v>4080</v>
      </c>
      <c r="AD1801" s="16">
        <v>2.5310173697270471</v>
      </c>
      <c r="AE1801" s="16">
        <v>10378893.640000001</v>
      </c>
      <c r="AF1801" s="16">
        <v>6438.5196277915638</v>
      </c>
      <c r="AG1801" s="16">
        <v>349466.81</v>
      </c>
      <c r="AH1801" s="16">
        <v>216.79082506203474</v>
      </c>
    </row>
    <row r="1802" spans="1:34" x14ac:dyDescent="0.25">
      <c r="A1802" t="s">
        <v>3717</v>
      </c>
      <c r="B1802" t="s">
        <v>445</v>
      </c>
      <c r="C1802">
        <v>940</v>
      </c>
      <c r="D1802" t="s">
        <v>446</v>
      </c>
      <c r="E1802">
        <v>19</v>
      </c>
      <c r="F1802" t="s">
        <v>3718</v>
      </c>
      <c r="G1802" s="14">
        <v>680</v>
      </c>
      <c r="H1802" s="44">
        <f t="shared" si="85"/>
        <v>433.20000000000005</v>
      </c>
      <c r="I1802" s="44">
        <f t="shared" si="86"/>
        <v>9718.59</v>
      </c>
      <c r="J1802" s="44">
        <f t="shared" si="87"/>
        <v>10151.790000000001</v>
      </c>
      <c r="K1802" s="15">
        <v>0</v>
      </c>
      <c r="L1802" s="15">
        <v>6641.06</v>
      </c>
      <c r="M1802" s="15">
        <v>224.36</v>
      </c>
      <c r="N1802" s="15">
        <v>6865.41</v>
      </c>
      <c r="O1802" s="16">
        <v>150.75</v>
      </c>
      <c r="P1802" s="16">
        <v>3077.53</v>
      </c>
      <c r="Q1802" s="16">
        <v>58.09</v>
      </c>
      <c r="R1802" s="16">
        <v>3286.37</v>
      </c>
      <c r="S1802" s="17">
        <v>10151.779999999999</v>
      </c>
      <c r="T1802" s="16">
        <v>6903210.3999999994</v>
      </c>
      <c r="U1802" s="16"/>
      <c r="V1802" s="16"/>
      <c r="W1802" s="16"/>
      <c r="X1802" s="31"/>
      <c r="Y1802" s="31"/>
      <c r="Z1802" s="31"/>
      <c r="AA1802" s="16">
        <v>0</v>
      </c>
      <c r="AB1802" s="16">
        <v>0</v>
      </c>
      <c r="AC1802" s="16">
        <v>0</v>
      </c>
      <c r="AD1802" s="16">
        <v>0</v>
      </c>
      <c r="AE1802" s="16">
        <v>4374410.62</v>
      </c>
      <c r="AF1802" s="16">
        <v>6432.9567941176474</v>
      </c>
      <c r="AG1802" s="16">
        <v>141507.62</v>
      </c>
      <c r="AH1802" s="16">
        <v>208.09944117647058</v>
      </c>
    </row>
    <row r="1803" spans="1:34" x14ac:dyDescent="0.25">
      <c r="A1803" t="s">
        <v>3719</v>
      </c>
      <c r="B1803" t="s">
        <v>445</v>
      </c>
      <c r="C1803">
        <v>940</v>
      </c>
      <c r="D1803" t="s">
        <v>446</v>
      </c>
      <c r="E1803">
        <v>20</v>
      </c>
      <c r="F1803" t="s">
        <v>3720</v>
      </c>
      <c r="G1803" s="14">
        <v>527</v>
      </c>
      <c r="H1803" s="44">
        <f t="shared" si="85"/>
        <v>665.84</v>
      </c>
      <c r="I1803" s="44">
        <f t="shared" si="86"/>
        <v>10969.45</v>
      </c>
      <c r="J1803" s="44">
        <f t="shared" si="87"/>
        <v>11635.29</v>
      </c>
      <c r="K1803" s="15">
        <v>130.99</v>
      </c>
      <c r="L1803" s="15">
        <v>7891.92</v>
      </c>
      <c r="M1803" s="15">
        <v>326.01</v>
      </c>
      <c r="N1803" s="15">
        <v>8348.92</v>
      </c>
      <c r="O1803" s="16">
        <v>150.75</v>
      </c>
      <c r="P1803" s="16">
        <v>3077.53</v>
      </c>
      <c r="Q1803" s="16">
        <v>58.09</v>
      </c>
      <c r="R1803" s="16">
        <v>3286.37</v>
      </c>
      <c r="S1803" s="17">
        <v>11635.29</v>
      </c>
      <c r="T1803" s="16">
        <v>6131797.8300000001</v>
      </c>
      <c r="U1803" s="16"/>
      <c r="V1803" s="16"/>
      <c r="W1803" s="16"/>
      <c r="X1803" s="31"/>
      <c r="Y1803" s="31"/>
      <c r="Z1803" s="31"/>
      <c r="AA1803" s="16">
        <v>69034</v>
      </c>
      <c r="AB1803" s="16">
        <v>130.99430740037951</v>
      </c>
      <c r="AC1803" s="16">
        <v>0</v>
      </c>
      <c r="AD1803" s="16">
        <v>0</v>
      </c>
      <c r="AE1803" s="16">
        <v>4072592.95</v>
      </c>
      <c r="AF1803" s="16">
        <v>7727.8803605313096</v>
      </c>
      <c r="AG1803" s="16">
        <v>86450.930000000008</v>
      </c>
      <c r="AH1803" s="16">
        <v>164.04351043643265</v>
      </c>
    </row>
    <row r="1804" spans="1:34" x14ac:dyDescent="0.25">
      <c r="A1804" t="s">
        <v>3721</v>
      </c>
      <c r="B1804" t="s">
        <v>445</v>
      </c>
      <c r="C1804">
        <v>940</v>
      </c>
      <c r="D1804" t="s">
        <v>446</v>
      </c>
      <c r="E1804">
        <v>22</v>
      </c>
      <c r="F1804" t="s">
        <v>3722</v>
      </c>
      <c r="G1804" s="14">
        <v>712</v>
      </c>
      <c r="H1804" s="44">
        <f t="shared" si="85"/>
        <v>543.24</v>
      </c>
      <c r="I1804" s="44">
        <f t="shared" si="86"/>
        <v>10233.77</v>
      </c>
      <c r="J1804" s="44">
        <f t="shared" si="87"/>
        <v>10777.01</v>
      </c>
      <c r="K1804" s="15">
        <v>88.04</v>
      </c>
      <c r="L1804" s="15">
        <v>7156.24</v>
      </c>
      <c r="M1804" s="15">
        <v>246.36</v>
      </c>
      <c r="N1804" s="15">
        <v>7490.63</v>
      </c>
      <c r="O1804" s="16">
        <v>150.75</v>
      </c>
      <c r="P1804" s="16">
        <v>3077.53</v>
      </c>
      <c r="Q1804" s="16">
        <v>58.09</v>
      </c>
      <c r="R1804" s="16">
        <v>3286.37</v>
      </c>
      <c r="S1804" s="17">
        <v>10777</v>
      </c>
      <c r="T1804" s="16">
        <v>7673224</v>
      </c>
      <c r="U1804" s="16"/>
      <c r="V1804" s="16"/>
      <c r="W1804" s="16"/>
      <c r="X1804" s="31"/>
      <c r="Y1804" s="31"/>
      <c r="Z1804" s="31"/>
      <c r="AA1804" s="16">
        <v>62683</v>
      </c>
      <c r="AB1804" s="16">
        <v>88.037921348314612</v>
      </c>
      <c r="AC1804" s="16">
        <v>0</v>
      </c>
      <c r="AD1804" s="16">
        <v>0</v>
      </c>
      <c r="AE1804" s="16">
        <v>4953481.0999999996</v>
      </c>
      <c r="AF1804" s="16">
        <v>6957.1363764044936</v>
      </c>
      <c r="AG1804" s="16">
        <v>141760.16999999998</v>
      </c>
      <c r="AH1804" s="16">
        <v>199.10136235955054</v>
      </c>
    </row>
    <row r="1805" spans="1:34" x14ac:dyDescent="0.25">
      <c r="A1805" t="s">
        <v>3723</v>
      </c>
      <c r="B1805" t="s">
        <v>445</v>
      </c>
      <c r="C1805">
        <v>940</v>
      </c>
      <c r="D1805" t="s">
        <v>446</v>
      </c>
      <c r="E1805">
        <v>23</v>
      </c>
      <c r="F1805" t="s">
        <v>3724</v>
      </c>
      <c r="G1805" s="14">
        <v>595</v>
      </c>
      <c r="H1805" s="44">
        <f t="shared" si="85"/>
        <v>750.6</v>
      </c>
      <c r="I1805" s="44">
        <f t="shared" si="86"/>
        <v>10872.09</v>
      </c>
      <c r="J1805" s="44">
        <f t="shared" si="87"/>
        <v>11622.69</v>
      </c>
      <c r="K1805" s="15">
        <v>215.87</v>
      </c>
      <c r="L1805" s="15">
        <v>7794.56</v>
      </c>
      <c r="M1805" s="15">
        <v>325.89</v>
      </c>
      <c r="N1805" s="15">
        <v>8336.32</v>
      </c>
      <c r="O1805" s="16">
        <v>150.75</v>
      </c>
      <c r="P1805" s="16">
        <v>3077.53</v>
      </c>
      <c r="Q1805" s="16">
        <v>58.09</v>
      </c>
      <c r="R1805" s="16">
        <v>3286.37</v>
      </c>
      <c r="S1805" s="17">
        <v>11622.689999999999</v>
      </c>
      <c r="T1805" s="16">
        <v>6915500.5499999989</v>
      </c>
      <c r="U1805" s="16"/>
      <c r="V1805" s="16"/>
      <c r="W1805" s="16"/>
      <c r="X1805" s="31"/>
      <c r="Y1805" s="31"/>
      <c r="Z1805" s="31"/>
      <c r="AA1805" s="16">
        <v>128443</v>
      </c>
      <c r="AB1805" s="16">
        <v>215.87058823529412</v>
      </c>
      <c r="AC1805" s="16">
        <v>0</v>
      </c>
      <c r="AD1805" s="16">
        <v>0</v>
      </c>
      <c r="AE1805" s="16">
        <v>4518376.5875000004</v>
      </c>
      <c r="AF1805" s="16">
        <v>7593.9102310924372</v>
      </c>
      <c r="AG1805" s="16">
        <v>119387.76000000001</v>
      </c>
      <c r="AH1805" s="16">
        <v>200.65169747899162</v>
      </c>
    </row>
    <row r="1806" spans="1:34" x14ac:dyDescent="0.25">
      <c r="A1806" t="s">
        <v>3725</v>
      </c>
      <c r="B1806" t="s">
        <v>445</v>
      </c>
      <c r="C1806">
        <v>940</v>
      </c>
      <c r="D1806" t="s">
        <v>446</v>
      </c>
      <c r="E1806">
        <v>27</v>
      </c>
      <c r="F1806" t="s">
        <v>3726</v>
      </c>
      <c r="G1806" s="14">
        <v>719</v>
      </c>
      <c r="H1806" s="44">
        <f t="shared" si="85"/>
        <v>489.72</v>
      </c>
      <c r="I1806" s="44">
        <f t="shared" si="86"/>
        <v>9322.9699999999993</v>
      </c>
      <c r="J1806" s="44">
        <f t="shared" si="87"/>
        <v>9812.6899999999987</v>
      </c>
      <c r="K1806" s="15">
        <v>78.75</v>
      </c>
      <c r="L1806" s="15">
        <v>6245.44</v>
      </c>
      <c r="M1806" s="15">
        <v>202.13</v>
      </c>
      <c r="N1806" s="15">
        <v>6526.31</v>
      </c>
      <c r="O1806" s="16">
        <v>150.75</v>
      </c>
      <c r="P1806" s="16">
        <v>3077.53</v>
      </c>
      <c r="Q1806" s="16">
        <v>58.09</v>
      </c>
      <c r="R1806" s="16">
        <v>3286.37</v>
      </c>
      <c r="S1806" s="17">
        <v>9812.68</v>
      </c>
      <c r="T1806" s="16">
        <v>7055316.9199999999</v>
      </c>
      <c r="U1806" s="16"/>
      <c r="V1806" s="16"/>
      <c r="W1806" s="16"/>
      <c r="X1806" s="31"/>
      <c r="Y1806" s="31"/>
      <c r="Z1806" s="31"/>
      <c r="AA1806" s="16">
        <v>56619</v>
      </c>
      <c r="AB1806" s="16">
        <v>78.746870653685676</v>
      </c>
      <c r="AC1806" s="16">
        <v>0</v>
      </c>
      <c r="AD1806" s="16">
        <v>0</v>
      </c>
      <c r="AE1806" s="16">
        <v>4369191.4000000004</v>
      </c>
      <c r="AF1806" s="16">
        <v>6076.7613351877617</v>
      </c>
      <c r="AG1806" s="16">
        <v>121278.29</v>
      </c>
      <c r="AH1806" s="16">
        <v>168.6763421418637</v>
      </c>
    </row>
    <row r="1807" spans="1:34" x14ac:dyDescent="0.25">
      <c r="A1807" t="s">
        <v>3727</v>
      </c>
      <c r="B1807" t="s">
        <v>445</v>
      </c>
      <c r="C1807">
        <v>940</v>
      </c>
      <c r="D1807" t="s">
        <v>446</v>
      </c>
      <c r="E1807">
        <v>28</v>
      </c>
      <c r="F1807" t="s">
        <v>3728</v>
      </c>
      <c r="G1807" s="14">
        <v>588</v>
      </c>
      <c r="H1807" s="44">
        <f t="shared" si="85"/>
        <v>784.73</v>
      </c>
      <c r="I1807" s="44">
        <f t="shared" si="86"/>
        <v>11770.85</v>
      </c>
      <c r="J1807" s="44">
        <f t="shared" si="87"/>
        <v>12555.58</v>
      </c>
      <c r="K1807" s="15">
        <v>335.93</v>
      </c>
      <c r="L1807" s="15">
        <v>8693.32</v>
      </c>
      <c r="M1807" s="15">
        <v>239.96</v>
      </c>
      <c r="N1807" s="15">
        <v>9269.2000000000007</v>
      </c>
      <c r="O1807" s="16">
        <v>150.75</v>
      </c>
      <c r="P1807" s="16">
        <v>3077.53</v>
      </c>
      <c r="Q1807" s="16">
        <v>58.09</v>
      </c>
      <c r="R1807" s="16">
        <v>3286.37</v>
      </c>
      <c r="S1807" s="17">
        <v>12555.57</v>
      </c>
      <c r="T1807" s="16">
        <v>7382675.1600000001</v>
      </c>
      <c r="U1807" s="16"/>
      <c r="V1807" s="16"/>
      <c r="W1807" s="16"/>
      <c r="X1807" s="31"/>
      <c r="Y1807" s="31"/>
      <c r="Z1807" s="31"/>
      <c r="AA1807" s="16">
        <v>197524</v>
      </c>
      <c r="AB1807" s="16">
        <v>335.92517006802723</v>
      </c>
      <c r="AC1807" s="16">
        <v>0</v>
      </c>
      <c r="AD1807" s="16">
        <v>0</v>
      </c>
      <c r="AE1807" s="16">
        <v>5008865.33</v>
      </c>
      <c r="AF1807" s="16">
        <v>8518.4784523809521</v>
      </c>
      <c r="AG1807" s="16">
        <v>102804.12000000001</v>
      </c>
      <c r="AH1807" s="16">
        <v>174.83693877551022</v>
      </c>
    </row>
    <row r="1808" spans="1:34" x14ac:dyDescent="0.25">
      <c r="A1808" t="s">
        <v>3729</v>
      </c>
      <c r="B1808" t="s">
        <v>445</v>
      </c>
      <c r="C1808">
        <v>940</v>
      </c>
      <c r="D1808" t="s">
        <v>446</v>
      </c>
      <c r="E1808">
        <v>30</v>
      </c>
      <c r="F1808" t="s">
        <v>477</v>
      </c>
      <c r="G1808" s="14">
        <v>470</v>
      </c>
      <c r="H1808" s="44">
        <f t="shared" si="85"/>
        <v>1238.97</v>
      </c>
      <c r="I1808" s="44">
        <f t="shared" si="86"/>
        <v>12169.25</v>
      </c>
      <c r="J1808" s="44">
        <f t="shared" si="87"/>
        <v>13408.22</v>
      </c>
      <c r="K1808" s="15">
        <v>637.12</v>
      </c>
      <c r="L1808" s="15">
        <v>9091.7199999999993</v>
      </c>
      <c r="M1808" s="15">
        <v>393.01</v>
      </c>
      <c r="N1808" s="15">
        <v>10121.85</v>
      </c>
      <c r="O1808" s="16">
        <v>150.75</v>
      </c>
      <c r="P1808" s="16">
        <v>3077.53</v>
      </c>
      <c r="Q1808" s="16">
        <v>58.09</v>
      </c>
      <c r="R1808" s="16">
        <v>3286.37</v>
      </c>
      <c r="S1808" s="17">
        <v>13408.220000000001</v>
      </c>
      <c r="T1808" s="16">
        <v>6301863.4000000004</v>
      </c>
      <c r="U1808" s="16"/>
      <c r="V1808" s="16"/>
      <c r="W1808" s="16"/>
      <c r="X1808" s="31"/>
      <c r="Y1808" s="31"/>
      <c r="Z1808" s="31"/>
      <c r="AA1808" s="16">
        <v>299445</v>
      </c>
      <c r="AB1808" s="16">
        <v>637.11702127659578</v>
      </c>
      <c r="AC1808" s="16">
        <v>0</v>
      </c>
      <c r="AD1808" s="16">
        <v>0</v>
      </c>
      <c r="AE1808" s="16">
        <v>4178300.3953870004</v>
      </c>
      <c r="AF1808" s="16">
        <v>8890.0008412489369</v>
      </c>
      <c r="AG1808" s="16">
        <v>94809.94</v>
      </c>
      <c r="AH1808" s="16">
        <v>201.72327659574469</v>
      </c>
    </row>
    <row r="1809" spans="1:34" x14ac:dyDescent="0.25">
      <c r="A1809" t="s">
        <v>3730</v>
      </c>
      <c r="B1809" t="s">
        <v>445</v>
      </c>
      <c r="C1809">
        <v>940</v>
      </c>
      <c r="D1809" t="s">
        <v>446</v>
      </c>
      <c r="E1809">
        <v>33</v>
      </c>
      <c r="F1809" t="s">
        <v>3731</v>
      </c>
      <c r="G1809" s="14">
        <v>582</v>
      </c>
      <c r="H1809" s="44">
        <f t="shared" si="85"/>
        <v>935.12</v>
      </c>
      <c r="I1809" s="44">
        <f t="shared" si="86"/>
        <v>10456.18</v>
      </c>
      <c r="J1809" s="44">
        <f t="shared" si="87"/>
        <v>11391.300000000001</v>
      </c>
      <c r="K1809" s="15">
        <v>377.62</v>
      </c>
      <c r="L1809" s="15">
        <v>7378.65</v>
      </c>
      <c r="M1809" s="15">
        <v>348.66</v>
      </c>
      <c r="N1809" s="15">
        <v>8104.92</v>
      </c>
      <c r="O1809" s="16">
        <v>150.75</v>
      </c>
      <c r="P1809" s="16">
        <v>3077.53</v>
      </c>
      <c r="Q1809" s="16">
        <v>58.09</v>
      </c>
      <c r="R1809" s="16">
        <v>3286.37</v>
      </c>
      <c r="S1809" s="17">
        <v>11391.29</v>
      </c>
      <c r="T1809" s="16">
        <v>6629730.7800000003</v>
      </c>
      <c r="U1809" s="16"/>
      <c r="V1809" s="16"/>
      <c r="W1809" s="16"/>
      <c r="X1809" s="31"/>
      <c r="Y1809" s="31"/>
      <c r="Z1809" s="31"/>
      <c r="AA1809" s="16">
        <v>219773</v>
      </c>
      <c r="AB1809" s="16">
        <v>377.61683848797253</v>
      </c>
      <c r="AC1809" s="16">
        <v>0</v>
      </c>
      <c r="AD1809" s="16">
        <v>0</v>
      </c>
      <c r="AE1809" s="16">
        <v>4184697.3600000003</v>
      </c>
      <c r="AF1809" s="16">
        <v>7190.2016494845366</v>
      </c>
      <c r="AG1809" s="16">
        <v>109674.03</v>
      </c>
      <c r="AH1809" s="16">
        <v>188.44335051546392</v>
      </c>
    </row>
    <row r="1810" spans="1:34" x14ac:dyDescent="0.25">
      <c r="A1810" t="s">
        <v>3732</v>
      </c>
      <c r="B1810" t="s">
        <v>445</v>
      </c>
      <c r="C1810">
        <v>940</v>
      </c>
      <c r="D1810" t="s">
        <v>446</v>
      </c>
      <c r="E1810">
        <v>35</v>
      </c>
      <c r="F1810" t="s">
        <v>3733</v>
      </c>
      <c r="G1810" s="14">
        <v>701</v>
      </c>
      <c r="H1810" s="44">
        <f t="shared" ref="H1810:H1873" si="88">SUM(K1810,M1810,O1810,Q1810)</f>
        <v>640.17999999999995</v>
      </c>
      <c r="I1810" s="44">
        <f t="shared" ref="I1810:I1873" si="89">SUM(L1810,P1810)</f>
        <v>12693.570000000002</v>
      </c>
      <c r="J1810" s="44">
        <f t="shared" ref="J1810:J1873" si="90">SUM(H1810:I1810)</f>
        <v>13333.750000000002</v>
      </c>
      <c r="K1810" s="15">
        <v>172.45</v>
      </c>
      <c r="L1810" s="15">
        <v>9616.0400000000009</v>
      </c>
      <c r="M1810" s="15">
        <v>258.89</v>
      </c>
      <c r="N1810" s="15">
        <v>10047.379999999999</v>
      </c>
      <c r="O1810" s="16">
        <v>150.75</v>
      </c>
      <c r="P1810" s="16">
        <v>3077.53</v>
      </c>
      <c r="Q1810" s="16">
        <v>58.09</v>
      </c>
      <c r="R1810" s="16">
        <v>3286.37</v>
      </c>
      <c r="S1810" s="17">
        <v>13333.75</v>
      </c>
      <c r="T1810" s="16">
        <v>9346958.75</v>
      </c>
      <c r="U1810" s="16"/>
      <c r="V1810" s="16"/>
      <c r="W1810" s="16"/>
      <c r="X1810" s="31"/>
      <c r="Y1810" s="31"/>
      <c r="Z1810" s="31"/>
      <c r="AA1810" s="16">
        <v>120884</v>
      </c>
      <c r="AB1810" s="16">
        <v>172.44507845934379</v>
      </c>
      <c r="AC1810" s="16">
        <v>0</v>
      </c>
      <c r="AD1810" s="16">
        <v>0</v>
      </c>
      <c r="AE1810" s="16">
        <v>6531014.6600000001</v>
      </c>
      <c r="AF1810" s="16">
        <v>9316.7113552068477</v>
      </c>
      <c r="AG1810" s="16">
        <v>209832.21</v>
      </c>
      <c r="AH1810" s="16">
        <v>299.33268188302424</v>
      </c>
    </row>
    <row r="1811" spans="1:34" x14ac:dyDescent="0.25">
      <c r="A1811" t="s">
        <v>3734</v>
      </c>
      <c r="B1811" t="s">
        <v>445</v>
      </c>
      <c r="C1811">
        <v>940</v>
      </c>
      <c r="D1811" t="s">
        <v>446</v>
      </c>
      <c r="E1811">
        <v>40</v>
      </c>
      <c r="F1811" t="s">
        <v>3735</v>
      </c>
      <c r="G1811" s="14">
        <v>1759</v>
      </c>
      <c r="H1811" s="44">
        <f t="shared" si="88"/>
        <v>394.81000000000006</v>
      </c>
      <c r="I1811" s="44">
        <f t="shared" si="89"/>
        <v>9682.5500000000011</v>
      </c>
      <c r="J1811" s="44">
        <f t="shared" si="90"/>
        <v>10077.36</v>
      </c>
      <c r="K1811" s="15">
        <v>15.17</v>
      </c>
      <c r="L1811" s="15">
        <v>6605.02</v>
      </c>
      <c r="M1811" s="15">
        <v>170.8</v>
      </c>
      <c r="N1811" s="15">
        <v>6790.99</v>
      </c>
      <c r="O1811" s="16">
        <v>150.75</v>
      </c>
      <c r="P1811" s="16">
        <v>3077.53</v>
      </c>
      <c r="Q1811" s="16">
        <v>58.09</v>
      </c>
      <c r="R1811" s="16">
        <v>3286.37</v>
      </c>
      <c r="S1811" s="17">
        <v>10077.36</v>
      </c>
      <c r="T1811" s="16">
        <v>17726076.240000002</v>
      </c>
      <c r="U1811" s="16"/>
      <c r="V1811" s="16"/>
      <c r="W1811" s="16"/>
      <c r="X1811" s="31"/>
      <c r="Y1811" s="31"/>
      <c r="Z1811" s="31"/>
      <c r="AA1811" s="16">
        <v>26688</v>
      </c>
      <c r="AB1811" s="16">
        <v>15.172256964184196</v>
      </c>
      <c r="AC1811" s="16">
        <v>0</v>
      </c>
      <c r="AD1811" s="16">
        <v>0</v>
      </c>
      <c r="AE1811" s="16">
        <v>11198913.16</v>
      </c>
      <c r="AF1811" s="16">
        <v>6366.6362478681067</v>
      </c>
      <c r="AG1811" s="16">
        <v>419314.03</v>
      </c>
      <c r="AH1811" s="16">
        <v>238.38205230244458</v>
      </c>
    </row>
    <row r="1812" spans="1:34" x14ac:dyDescent="0.25">
      <c r="A1812" t="s">
        <v>3736</v>
      </c>
      <c r="B1812" t="s">
        <v>445</v>
      </c>
      <c r="C1812">
        <v>940</v>
      </c>
      <c r="D1812" t="s">
        <v>446</v>
      </c>
      <c r="E1812">
        <v>41</v>
      </c>
      <c r="F1812" t="s">
        <v>3737</v>
      </c>
      <c r="G1812" s="14">
        <v>1113</v>
      </c>
      <c r="H1812" s="44">
        <f t="shared" si="88"/>
        <v>508.35</v>
      </c>
      <c r="I1812" s="44">
        <f t="shared" si="89"/>
        <v>9076.7199999999993</v>
      </c>
      <c r="J1812" s="44">
        <f t="shared" si="90"/>
        <v>9585.07</v>
      </c>
      <c r="K1812" s="15">
        <v>105.17</v>
      </c>
      <c r="L1812" s="15">
        <v>5999.19</v>
      </c>
      <c r="M1812" s="15">
        <v>194.34</v>
      </c>
      <c r="N1812" s="15">
        <v>6298.7</v>
      </c>
      <c r="O1812" s="16">
        <v>150.75</v>
      </c>
      <c r="P1812" s="16">
        <v>3077.53</v>
      </c>
      <c r="Q1812" s="16">
        <v>58.09</v>
      </c>
      <c r="R1812" s="16">
        <v>3286.37</v>
      </c>
      <c r="S1812" s="17">
        <v>9585.07</v>
      </c>
      <c r="T1812" s="16">
        <v>10668182.91</v>
      </c>
      <c r="U1812" s="16"/>
      <c r="V1812" s="16"/>
      <c r="W1812" s="16"/>
      <c r="X1812" s="31"/>
      <c r="Y1812" s="31"/>
      <c r="Z1812" s="31"/>
      <c r="AA1812" s="16">
        <v>117058</v>
      </c>
      <c r="AB1812" s="16">
        <v>105.17340521114106</v>
      </c>
      <c r="AC1812" s="16">
        <v>0</v>
      </c>
      <c r="AD1812" s="16">
        <v>0</v>
      </c>
      <c r="AE1812" s="16">
        <v>6444344.9900000002</v>
      </c>
      <c r="AF1812" s="16">
        <v>5790.0673764600178</v>
      </c>
      <c r="AG1812" s="16">
        <v>232754.53</v>
      </c>
      <c r="AH1812" s="16">
        <v>209.12356693620845</v>
      </c>
    </row>
    <row r="1813" spans="1:34" x14ac:dyDescent="0.25">
      <c r="A1813" t="s">
        <v>3738</v>
      </c>
      <c r="B1813" t="s">
        <v>445</v>
      </c>
      <c r="C1813">
        <v>940</v>
      </c>
      <c r="D1813" t="s">
        <v>446</v>
      </c>
      <c r="E1813">
        <v>42</v>
      </c>
      <c r="F1813" t="s">
        <v>3739</v>
      </c>
      <c r="G1813" s="14">
        <v>1137</v>
      </c>
      <c r="H1813" s="44">
        <f t="shared" si="88"/>
        <v>519.85</v>
      </c>
      <c r="I1813" s="44">
        <f t="shared" si="89"/>
        <v>9593.44</v>
      </c>
      <c r="J1813" s="44">
        <f t="shared" si="90"/>
        <v>10113.290000000001</v>
      </c>
      <c r="K1813" s="15">
        <v>106.63</v>
      </c>
      <c r="L1813" s="15">
        <v>6515.91</v>
      </c>
      <c r="M1813" s="15">
        <v>204.38</v>
      </c>
      <c r="N1813" s="15">
        <v>6826.92</v>
      </c>
      <c r="O1813" s="16">
        <v>150.75</v>
      </c>
      <c r="P1813" s="16">
        <v>3077.53</v>
      </c>
      <c r="Q1813" s="16">
        <v>58.09</v>
      </c>
      <c r="R1813" s="16">
        <v>3286.37</v>
      </c>
      <c r="S1813" s="17">
        <v>10113.290000000001</v>
      </c>
      <c r="T1813" s="16">
        <v>11498810.73</v>
      </c>
      <c r="U1813" s="16"/>
      <c r="V1813" s="16"/>
      <c r="W1813" s="16"/>
      <c r="X1813" s="31"/>
      <c r="Y1813" s="31"/>
      <c r="Z1813" s="31"/>
      <c r="AA1813" s="16">
        <v>121236</v>
      </c>
      <c r="AB1813" s="16">
        <v>106.62796833773088</v>
      </c>
      <c r="AC1813" s="16">
        <v>0</v>
      </c>
      <c r="AD1813" s="16">
        <v>0</v>
      </c>
      <c r="AE1813" s="16">
        <v>7050149.1599999992</v>
      </c>
      <c r="AF1813" s="16">
        <v>6200.6588918205798</v>
      </c>
      <c r="AG1813" s="16">
        <v>358436.22</v>
      </c>
      <c r="AH1813" s="16">
        <v>315.24733509234824</v>
      </c>
    </row>
    <row r="1814" spans="1:34" x14ac:dyDescent="0.25">
      <c r="A1814" t="s">
        <v>3740</v>
      </c>
      <c r="B1814" t="s">
        <v>445</v>
      </c>
      <c r="C1814">
        <v>940</v>
      </c>
      <c r="D1814" t="s">
        <v>446</v>
      </c>
      <c r="E1814">
        <v>45</v>
      </c>
      <c r="F1814" t="s">
        <v>3741</v>
      </c>
      <c r="G1814" s="14">
        <v>525</v>
      </c>
      <c r="H1814" s="44">
        <f t="shared" si="88"/>
        <v>712.86</v>
      </c>
      <c r="I1814" s="44">
        <f t="shared" si="89"/>
        <v>10820.6</v>
      </c>
      <c r="J1814" s="44">
        <f t="shared" si="90"/>
        <v>11533.460000000001</v>
      </c>
      <c r="K1814" s="15">
        <v>212.07</v>
      </c>
      <c r="L1814" s="15">
        <v>7743.07</v>
      </c>
      <c r="M1814" s="15">
        <v>291.95</v>
      </c>
      <c r="N1814" s="15">
        <v>8247.09</v>
      </c>
      <c r="O1814" s="16">
        <v>150.75</v>
      </c>
      <c r="P1814" s="16">
        <v>3077.53</v>
      </c>
      <c r="Q1814" s="16">
        <v>58.09</v>
      </c>
      <c r="R1814" s="16">
        <v>3286.37</v>
      </c>
      <c r="S1814" s="17">
        <v>11533.46</v>
      </c>
      <c r="T1814" s="16">
        <v>6055066.5</v>
      </c>
      <c r="U1814" s="16"/>
      <c r="V1814" s="16"/>
      <c r="W1814" s="16"/>
      <c r="X1814" s="31"/>
      <c r="Y1814" s="31"/>
      <c r="Z1814" s="31"/>
      <c r="AA1814" s="16">
        <v>111335</v>
      </c>
      <c r="AB1814" s="16">
        <v>212.06666666666666</v>
      </c>
      <c r="AC1814" s="16">
        <v>0</v>
      </c>
      <c r="AD1814" s="16">
        <v>0</v>
      </c>
      <c r="AE1814" s="16">
        <v>3929281.93</v>
      </c>
      <c r="AF1814" s="16">
        <v>7484.3465333333334</v>
      </c>
      <c r="AG1814" s="16">
        <v>135828.5</v>
      </c>
      <c r="AH1814" s="16">
        <v>258.72095238095238</v>
      </c>
    </row>
    <row r="1815" spans="1:34" x14ac:dyDescent="0.25">
      <c r="A1815" t="s">
        <v>3742</v>
      </c>
      <c r="B1815" t="s">
        <v>445</v>
      </c>
      <c r="C1815">
        <v>940</v>
      </c>
      <c r="D1815" t="s">
        <v>446</v>
      </c>
      <c r="E1815">
        <v>46</v>
      </c>
      <c r="F1815" t="s">
        <v>3743</v>
      </c>
      <c r="G1815" s="14">
        <v>954</v>
      </c>
      <c r="H1815" s="44">
        <f t="shared" si="88"/>
        <v>570.02</v>
      </c>
      <c r="I1815" s="44">
        <f t="shared" si="89"/>
        <v>9268.35</v>
      </c>
      <c r="J1815" s="44">
        <f t="shared" si="90"/>
        <v>9838.3700000000008</v>
      </c>
      <c r="K1815" s="15">
        <v>141.66</v>
      </c>
      <c r="L1815" s="15">
        <v>6190.82</v>
      </c>
      <c r="M1815" s="15">
        <v>219.52</v>
      </c>
      <c r="N1815" s="15">
        <v>6552.01</v>
      </c>
      <c r="O1815" s="16">
        <v>150.75</v>
      </c>
      <c r="P1815" s="16">
        <v>3077.53</v>
      </c>
      <c r="Q1815" s="16">
        <v>58.09</v>
      </c>
      <c r="R1815" s="16">
        <v>3286.37</v>
      </c>
      <c r="S1815" s="17">
        <v>9838.380000000001</v>
      </c>
      <c r="T1815" s="16">
        <v>9385814.5200000014</v>
      </c>
      <c r="U1815" s="16"/>
      <c r="V1815" s="16"/>
      <c r="W1815" s="16"/>
      <c r="X1815" s="31"/>
      <c r="Y1815" s="31"/>
      <c r="Z1815" s="31"/>
      <c r="AA1815" s="16">
        <v>135148</v>
      </c>
      <c r="AB1815" s="16">
        <v>141.66457023060798</v>
      </c>
      <c r="AC1815" s="16">
        <v>0</v>
      </c>
      <c r="AD1815" s="16">
        <v>0</v>
      </c>
      <c r="AE1815" s="16">
        <v>5765367.0800000001</v>
      </c>
      <c r="AF1815" s="16">
        <v>6043.3617190775685</v>
      </c>
      <c r="AG1815" s="16">
        <v>140679.84</v>
      </c>
      <c r="AH1815" s="16">
        <v>147.46314465408804</v>
      </c>
    </row>
    <row r="1816" spans="1:34" x14ac:dyDescent="0.25">
      <c r="A1816" t="s">
        <v>3744</v>
      </c>
      <c r="B1816" t="s">
        <v>445</v>
      </c>
      <c r="C1816">
        <v>940</v>
      </c>
      <c r="D1816" t="s">
        <v>446</v>
      </c>
      <c r="E1816">
        <v>48</v>
      </c>
      <c r="F1816" t="s">
        <v>3745</v>
      </c>
      <c r="G1816" s="14">
        <v>532</v>
      </c>
      <c r="H1816" s="44">
        <f t="shared" si="88"/>
        <v>842.7700000000001</v>
      </c>
      <c r="I1816" s="44">
        <f t="shared" si="89"/>
        <v>11078.32</v>
      </c>
      <c r="J1816" s="44">
        <f t="shared" si="90"/>
        <v>11921.09</v>
      </c>
      <c r="K1816" s="15">
        <v>307.49</v>
      </c>
      <c r="L1816" s="15">
        <v>8000.79</v>
      </c>
      <c r="M1816" s="15">
        <v>326.44</v>
      </c>
      <c r="N1816" s="15">
        <v>8634.7199999999993</v>
      </c>
      <c r="O1816" s="16">
        <v>150.75</v>
      </c>
      <c r="P1816" s="16">
        <v>3077.53</v>
      </c>
      <c r="Q1816" s="16">
        <v>58.09</v>
      </c>
      <c r="R1816" s="16">
        <v>3286.37</v>
      </c>
      <c r="S1816" s="17">
        <v>11921.09</v>
      </c>
      <c r="T1816" s="16">
        <v>6342019.8799999999</v>
      </c>
      <c r="U1816" s="16"/>
      <c r="V1816" s="16"/>
      <c r="W1816" s="16"/>
      <c r="X1816" s="31"/>
      <c r="Y1816" s="31"/>
      <c r="Z1816" s="31"/>
      <c r="AA1816" s="16">
        <v>163585</v>
      </c>
      <c r="AB1816" s="16">
        <v>307.49060150375942</v>
      </c>
      <c r="AC1816" s="16">
        <v>0</v>
      </c>
      <c r="AD1816" s="16">
        <v>0</v>
      </c>
      <c r="AE1816" s="16">
        <v>4127704.27</v>
      </c>
      <c r="AF1816" s="16">
        <v>7758.8426127819548</v>
      </c>
      <c r="AG1816" s="16">
        <v>128715.33</v>
      </c>
      <c r="AH1816" s="16">
        <v>241.94610902255639</v>
      </c>
    </row>
    <row r="1817" spans="1:34" x14ac:dyDescent="0.25">
      <c r="A1817" t="s">
        <v>3746</v>
      </c>
      <c r="B1817" t="s">
        <v>445</v>
      </c>
      <c r="C1817">
        <v>940</v>
      </c>
      <c r="D1817" t="s">
        <v>446</v>
      </c>
      <c r="E1817">
        <v>49</v>
      </c>
      <c r="F1817" t="s">
        <v>574</v>
      </c>
      <c r="G1817" s="14">
        <v>785</v>
      </c>
      <c r="H1817" s="44">
        <f t="shared" si="88"/>
        <v>455.78</v>
      </c>
      <c r="I1817" s="44">
        <f t="shared" si="89"/>
        <v>10170.450000000001</v>
      </c>
      <c r="J1817" s="44">
        <f t="shared" si="90"/>
        <v>10626.230000000001</v>
      </c>
      <c r="K1817" s="15">
        <v>0</v>
      </c>
      <c r="L1817" s="15">
        <v>7092.92</v>
      </c>
      <c r="M1817" s="15">
        <v>246.94</v>
      </c>
      <c r="N1817" s="15">
        <v>7339.86</v>
      </c>
      <c r="O1817" s="16">
        <v>150.75</v>
      </c>
      <c r="P1817" s="16">
        <v>3077.53</v>
      </c>
      <c r="Q1817" s="16">
        <v>58.09</v>
      </c>
      <c r="R1817" s="16">
        <v>3286.37</v>
      </c>
      <c r="S1817" s="17">
        <v>10626.23</v>
      </c>
      <c r="T1817" s="16">
        <v>8341590.5499999998</v>
      </c>
      <c r="U1817" s="16"/>
      <c r="V1817" s="16"/>
      <c r="W1817" s="16"/>
      <c r="X1817" s="31"/>
      <c r="Y1817" s="31"/>
      <c r="Z1817" s="31"/>
      <c r="AA1817" s="16">
        <v>0</v>
      </c>
      <c r="AB1817" s="16">
        <v>0</v>
      </c>
      <c r="AC1817" s="16">
        <v>0</v>
      </c>
      <c r="AD1817" s="16">
        <v>0</v>
      </c>
      <c r="AE1817" s="16">
        <v>5405846.4300000006</v>
      </c>
      <c r="AF1817" s="16">
        <v>6886.4285732484086</v>
      </c>
      <c r="AG1817" s="16">
        <v>162092.54</v>
      </c>
      <c r="AH1817" s="16">
        <v>206.48731210191085</v>
      </c>
    </row>
    <row r="1818" spans="1:34" x14ac:dyDescent="0.25">
      <c r="A1818" t="s">
        <v>3747</v>
      </c>
      <c r="B1818" t="s">
        <v>445</v>
      </c>
      <c r="C1818">
        <v>940</v>
      </c>
      <c r="D1818" t="s">
        <v>446</v>
      </c>
      <c r="E1818">
        <v>50</v>
      </c>
      <c r="F1818" t="s">
        <v>3748</v>
      </c>
      <c r="G1818" s="14">
        <v>534</v>
      </c>
      <c r="H1818" s="44">
        <f t="shared" si="88"/>
        <v>614.35</v>
      </c>
      <c r="I1818" s="44">
        <f t="shared" si="89"/>
        <v>11909.95</v>
      </c>
      <c r="J1818" s="44">
        <f t="shared" si="90"/>
        <v>12524.300000000001</v>
      </c>
      <c r="K1818" s="15">
        <v>60.83</v>
      </c>
      <c r="L1818" s="15">
        <v>8832.42</v>
      </c>
      <c r="M1818" s="15">
        <v>344.68</v>
      </c>
      <c r="N1818" s="15">
        <v>9237.93</v>
      </c>
      <c r="O1818" s="16">
        <v>150.75</v>
      </c>
      <c r="P1818" s="16">
        <v>3077.53</v>
      </c>
      <c r="Q1818" s="16">
        <v>58.09</v>
      </c>
      <c r="R1818" s="16">
        <v>3286.37</v>
      </c>
      <c r="S1818" s="17">
        <v>12524.3</v>
      </c>
      <c r="T1818" s="16">
        <v>6687976.1999999993</v>
      </c>
      <c r="U1818" s="16"/>
      <c r="V1818" s="16"/>
      <c r="W1818" s="16"/>
      <c r="X1818" s="31"/>
      <c r="Y1818" s="31"/>
      <c r="Z1818" s="31"/>
      <c r="AA1818" s="16">
        <v>32484</v>
      </c>
      <c r="AB1818" s="16">
        <v>60.831460674157306</v>
      </c>
      <c r="AC1818" s="16">
        <v>0</v>
      </c>
      <c r="AD1818" s="16">
        <v>0</v>
      </c>
      <c r="AE1818" s="16">
        <v>4584041.26</v>
      </c>
      <c r="AF1818" s="16">
        <v>8584.3469288389515</v>
      </c>
      <c r="AG1818" s="16">
        <v>132468.99</v>
      </c>
      <c r="AH1818" s="16">
        <v>248.06926966292133</v>
      </c>
    </row>
    <row r="1819" spans="1:34" x14ac:dyDescent="0.25">
      <c r="A1819" t="s">
        <v>3749</v>
      </c>
      <c r="B1819" t="s">
        <v>445</v>
      </c>
      <c r="C1819">
        <v>940</v>
      </c>
      <c r="D1819" t="s">
        <v>446</v>
      </c>
      <c r="E1819">
        <v>52</v>
      </c>
      <c r="F1819" t="s">
        <v>3750</v>
      </c>
      <c r="G1819" s="14">
        <v>1901</v>
      </c>
      <c r="H1819" s="44">
        <f t="shared" si="88"/>
        <v>466.37</v>
      </c>
      <c r="I1819" s="44">
        <f t="shared" si="89"/>
        <v>9001.7000000000007</v>
      </c>
      <c r="J1819" s="44">
        <f t="shared" si="90"/>
        <v>9468.0700000000015</v>
      </c>
      <c r="K1819" s="15">
        <v>85.62</v>
      </c>
      <c r="L1819" s="15">
        <v>5924.17</v>
      </c>
      <c r="M1819" s="15">
        <v>171.91</v>
      </c>
      <c r="N1819" s="15">
        <v>6181.69</v>
      </c>
      <c r="O1819" s="16">
        <v>150.75</v>
      </c>
      <c r="P1819" s="16">
        <v>3077.53</v>
      </c>
      <c r="Q1819" s="16">
        <v>58.09</v>
      </c>
      <c r="R1819" s="16">
        <v>3286.37</v>
      </c>
      <c r="S1819" s="17">
        <v>9468.06</v>
      </c>
      <c r="T1819" s="16">
        <v>17998782.059999999</v>
      </c>
      <c r="U1819" s="16"/>
      <c r="V1819" s="16"/>
      <c r="W1819" s="16"/>
      <c r="X1819" s="31"/>
      <c r="Y1819" s="31"/>
      <c r="Z1819" s="31"/>
      <c r="AA1819" s="16">
        <v>162759</v>
      </c>
      <c r="AB1819" s="16">
        <v>85.617569700157816</v>
      </c>
      <c r="AC1819" s="16">
        <v>0</v>
      </c>
      <c r="AD1819" s="16">
        <v>0</v>
      </c>
      <c r="AE1819" s="16">
        <v>10882502.050000001</v>
      </c>
      <c r="AF1819" s="16">
        <v>5724.6197001578121</v>
      </c>
      <c r="AG1819" s="16">
        <v>379344.67</v>
      </c>
      <c r="AH1819" s="16">
        <v>199.55006312467123</v>
      </c>
    </row>
    <row r="1820" spans="1:34" x14ac:dyDescent="0.25">
      <c r="A1820" t="s">
        <v>3751</v>
      </c>
      <c r="B1820" t="s">
        <v>445</v>
      </c>
      <c r="C1820">
        <v>940</v>
      </c>
      <c r="D1820" t="s">
        <v>446</v>
      </c>
      <c r="E1820">
        <v>54</v>
      </c>
      <c r="F1820" t="s">
        <v>3752</v>
      </c>
      <c r="G1820" s="14">
        <v>858</v>
      </c>
      <c r="H1820" s="44">
        <f t="shared" si="88"/>
        <v>533.01</v>
      </c>
      <c r="I1820" s="44">
        <f t="shared" si="89"/>
        <v>9878.33</v>
      </c>
      <c r="J1820" s="44">
        <f t="shared" si="90"/>
        <v>10411.34</v>
      </c>
      <c r="K1820" s="15">
        <v>92.65</v>
      </c>
      <c r="L1820" s="15">
        <v>6800.8</v>
      </c>
      <c r="M1820" s="15">
        <v>231.52</v>
      </c>
      <c r="N1820" s="15">
        <v>7124.97</v>
      </c>
      <c r="O1820" s="16">
        <v>150.75</v>
      </c>
      <c r="P1820" s="16">
        <v>3077.53</v>
      </c>
      <c r="Q1820" s="16">
        <v>58.09</v>
      </c>
      <c r="R1820" s="16">
        <v>3286.37</v>
      </c>
      <c r="S1820" s="17">
        <v>10411.34</v>
      </c>
      <c r="T1820" s="16">
        <v>8932929.7200000007</v>
      </c>
      <c r="U1820" s="16"/>
      <c r="V1820" s="16"/>
      <c r="W1820" s="16"/>
      <c r="X1820" s="31"/>
      <c r="Y1820" s="31"/>
      <c r="Z1820" s="31"/>
      <c r="AA1820" s="16">
        <v>79497</v>
      </c>
      <c r="AB1820" s="16">
        <v>92.65384615384616</v>
      </c>
      <c r="AC1820" s="16">
        <v>0</v>
      </c>
      <c r="AD1820" s="16">
        <v>0</v>
      </c>
      <c r="AE1820" s="16">
        <v>5694409.8399999999</v>
      </c>
      <c r="AF1820" s="16">
        <v>6636.8413053613049</v>
      </c>
      <c r="AG1820" s="16">
        <v>140672.76</v>
      </c>
      <c r="AH1820" s="16">
        <v>163.95426573426573</v>
      </c>
    </row>
    <row r="1821" spans="1:34" x14ac:dyDescent="0.25">
      <c r="A1821" t="s">
        <v>3753</v>
      </c>
      <c r="B1821" t="s">
        <v>445</v>
      </c>
      <c r="C1821">
        <v>940</v>
      </c>
      <c r="D1821" t="s">
        <v>446</v>
      </c>
      <c r="E1821">
        <v>57</v>
      </c>
      <c r="F1821" t="s">
        <v>3754</v>
      </c>
      <c r="G1821" s="14">
        <v>427</v>
      </c>
      <c r="H1821" s="44">
        <f t="shared" si="88"/>
        <v>746.24</v>
      </c>
      <c r="I1821" s="44">
        <f t="shared" si="89"/>
        <v>11528.78</v>
      </c>
      <c r="J1821" s="44">
        <f t="shared" si="90"/>
        <v>12275.02</v>
      </c>
      <c r="K1821" s="15">
        <v>176.62</v>
      </c>
      <c r="L1821" s="15">
        <v>8451.25</v>
      </c>
      <c r="M1821" s="15">
        <v>360.78</v>
      </c>
      <c r="N1821" s="15">
        <v>8988.64</v>
      </c>
      <c r="O1821" s="16">
        <v>150.75</v>
      </c>
      <c r="P1821" s="16">
        <v>3077.53</v>
      </c>
      <c r="Q1821" s="16">
        <v>58.09</v>
      </c>
      <c r="R1821" s="16">
        <v>3286.37</v>
      </c>
      <c r="S1821" s="17">
        <v>12275.009999999998</v>
      </c>
      <c r="T1821" s="16">
        <v>5241429.2699999996</v>
      </c>
      <c r="U1821" s="16"/>
      <c r="V1821" s="16"/>
      <c r="W1821" s="16"/>
      <c r="X1821" s="31"/>
      <c r="Y1821" s="31"/>
      <c r="Z1821" s="31"/>
      <c r="AA1821" s="16">
        <v>75415</v>
      </c>
      <c r="AB1821" s="16">
        <v>176.61592505854802</v>
      </c>
      <c r="AC1821" s="16">
        <v>0</v>
      </c>
      <c r="AD1821" s="16">
        <v>0</v>
      </c>
      <c r="AE1821" s="16">
        <v>3498906.1000000006</v>
      </c>
      <c r="AF1821" s="16">
        <v>8194.1594847775195</v>
      </c>
      <c r="AG1821" s="16">
        <v>109775.82</v>
      </c>
      <c r="AH1821" s="16">
        <v>257.08622950819677</v>
      </c>
    </row>
    <row r="1822" spans="1:34" x14ac:dyDescent="0.25">
      <c r="A1822" t="s">
        <v>3755</v>
      </c>
      <c r="B1822" t="s">
        <v>445</v>
      </c>
      <c r="C1822">
        <v>940</v>
      </c>
      <c r="D1822" t="s">
        <v>446</v>
      </c>
      <c r="E1822">
        <v>58</v>
      </c>
      <c r="F1822" t="s">
        <v>3756</v>
      </c>
      <c r="G1822" s="14">
        <v>398</v>
      </c>
      <c r="H1822" s="44">
        <f t="shared" si="88"/>
        <v>624.11</v>
      </c>
      <c r="I1822" s="44">
        <f t="shared" si="89"/>
        <v>12328.070000000002</v>
      </c>
      <c r="J1822" s="44">
        <f t="shared" si="90"/>
        <v>12952.180000000002</v>
      </c>
      <c r="K1822" s="15">
        <v>23.56</v>
      </c>
      <c r="L1822" s="15">
        <v>9250.5400000000009</v>
      </c>
      <c r="M1822" s="15">
        <v>391.71</v>
      </c>
      <c r="N1822" s="15">
        <v>9665.81</v>
      </c>
      <c r="O1822" s="16">
        <v>150.75</v>
      </c>
      <c r="P1822" s="16">
        <v>3077.53</v>
      </c>
      <c r="Q1822" s="16">
        <v>58.09</v>
      </c>
      <c r="R1822" s="16">
        <v>3286.37</v>
      </c>
      <c r="S1822" s="17">
        <v>12952.18</v>
      </c>
      <c r="T1822" s="16">
        <v>5154967.6399999997</v>
      </c>
      <c r="U1822" s="16"/>
      <c r="V1822" s="16"/>
      <c r="W1822" s="16"/>
      <c r="X1822" s="31"/>
      <c r="Y1822" s="31"/>
      <c r="Z1822" s="31"/>
      <c r="AA1822" s="16">
        <v>9376</v>
      </c>
      <c r="AB1822" s="16">
        <v>23.557788944723619</v>
      </c>
      <c r="AC1822" s="16">
        <v>0</v>
      </c>
      <c r="AD1822" s="16">
        <v>0</v>
      </c>
      <c r="AE1822" s="16">
        <v>3583386.1130319997</v>
      </c>
      <c r="AF1822" s="16">
        <v>9003.4826960603004</v>
      </c>
      <c r="AG1822" s="16">
        <v>98327.360000000001</v>
      </c>
      <c r="AH1822" s="16">
        <v>247.05366834170854</v>
      </c>
    </row>
    <row r="1823" spans="1:34" x14ac:dyDescent="0.25">
      <c r="A1823" t="s">
        <v>3757</v>
      </c>
      <c r="B1823" t="s">
        <v>445</v>
      </c>
      <c r="C1823">
        <v>940</v>
      </c>
      <c r="D1823" t="s">
        <v>446</v>
      </c>
      <c r="E1823">
        <v>59</v>
      </c>
      <c r="F1823" t="s">
        <v>3758</v>
      </c>
      <c r="G1823" s="14">
        <v>743</v>
      </c>
      <c r="H1823" s="44">
        <f t="shared" si="88"/>
        <v>644.84</v>
      </c>
      <c r="I1823" s="44">
        <f t="shared" si="89"/>
        <v>9732.09</v>
      </c>
      <c r="J1823" s="44">
        <f t="shared" si="90"/>
        <v>10376.93</v>
      </c>
      <c r="K1823" s="15">
        <v>234.25</v>
      </c>
      <c r="L1823" s="15">
        <v>6654.56</v>
      </c>
      <c r="M1823" s="15">
        <v>201.75</v>
      </c>
      <c r="N1823" s="15">
        <v>7090.56</v>
      </c>
      <c r="O1823" s="16">
        <v>150.75</v>
      </c>
      <c r="P1823" s="16">
        <v>3077.53</v>
      </c>
      <c r="Q1823" s="16">
        <v>58.09</v>
      </c>
      <c r="R1823" s="16">
        <v>3286.37</v>
      </c>
      <c r="S1823" s="17">
        <v>10376.93</v>
      </c>
      <c r="T1823" s="16">
        <v>7710058.9900000002</v>
      </c>
      <c r="U1823" s="16"/>
      <c r="V1823" s="16"/>
      <c r="W1823" s="16"/>
      <c r="X1823" s="31"/>
      <c r="Y1823" s="31"/>
      <c r="Z1823" s="31"/>
      <c r="AA1823" s="16">
        <v>174051</v>
      </c>
      <c r="AB1823" s="16">
        <v>234.25437415881561</v>
      </c>
      <c r="AC1823" s="16">
        <v>0</v>
      </c>
      <c r="AD1823" s="16">
        <v>0</v>
      </c>
      <c r="AE1823" s="16">
        <v>4828125.290000001</v>
      </c>
      <c r="AF1823" s="16">
        <v>6498.1497846567981</v>
      </c>
      <c r="AG1823" s="16">
        <v>116213.42</v>
      </c>
      <c r="AH1823" s="16">
        <v>156.41106325706593</v>
      </c>
    </row>
    <row r="1824" spans="1:34" x14ac:dyDescent="0.25">
      <c r="A1824" t="s">
        <v>3759</v>
      </c>
      <c r="B1824" t="s">
        <v>445</v>
      </c>
      <c r="C1824">
        <v>940</v>
      </c>
      <c r="D1824" t="s">
        <v>446</v>
      </c>
      <c r="E1824">
        <v>60</v>
      </c>
      <c r="F1824" t="s">
        <v>3760</v>
      </c>
      <c r="G1824" s="14">
        <v>584</v>
      </c>
      <c r="H1824" s="44">
        <f t="shared" si="88"/>
        <v>627.11</v>
      </c>
      <c r="I1824" s="44">
        <f t="shared" si="89"/>
        <v>10486.880000000001</v>
      </c>
      <c r="J1824" s="44">
        <f t="shared" si="90"/>
        <v>11113.990000000002</v>
      </c>
      <c r="K1824" s="15">
        <v>133.79</v>
      </c>
      <c r="L1824" s="15">
        <v>7409.35</v>
      </c>
      <c r="M1824" s="15">
        <v>284.48</v>
      </c>
      <c r="N1824" s="15">
        <v>7827.62</v>
      </c>
      <c r="O1824" s="16">
        <v>150.75</v>
      </c>
      <c r="P1824" s="16">
        <v>3077.53</v>
      </c>
      <c r="Q1824" s="16">
        <v>58.09</v>
      </c>
      <c r="R1824" s="16">
        <v>3286.37</v>
      </c>
      <c r="S1824" s="17">
        <v>11113.99</v>
      </c>
      <c r="T1824" s="16">
        <v>6490570.1600000001</v>
      </c>
      <c r="U1824" s="16"/>
      <c r="V1824" s="16"/>
      <c r="W1824" s="16"/>
      <c r="X1824" s="31"/>
      <c r="Y1824" s="31"/>
      <c r="Z1824" s="31"/>
      <c r="AA1824" s="16">
        <v>78134</v>
      </c>
      <c r="AB1824" s="16">
        <v>133.79109589041096</v>
      </c>
      <c r="AC1824" s="16">
        <v>0</v>
      </c>
      <c r="AD1824" s="16">
        <v>0</v>
      </c>
      <c r="AE1824" s="16">
        <v>4193532.6399999997</v>
      </c>
      <c r="AF1824" s="16">
        <v>7180.7065753424649</v>
      </c>
      <c r="AG1824" s="16">
        <v>133526.79999999999</v>
      </c>
      <c r="AH1824" s="16">
        <v>228.64178082191779</v>
      </c>
    </row>
    <row r="1825" spans="1:34" x14ac:dyDescent="0.25">
      <c r="A1825" t="s">
        <v>3761</v>
      </c>
      <c r="B1825" t="s">
        <v>445</v>
      </c>
      <c r="C1825">
        <v>940</v>
      </c>
      <c r="D1825" t="s">
        <v>446</v>
      </c>
      <c r="E1825">
        <v>61</v>
      </c>
      <c r="F1825" t="s">
        <v>3762</v>
      </c>
      <c r="G1825" s="14">
        <v>830</v>
      </c>
      <c r="H1825" s="44">
        <f t="shared" si="88"/>
        <v>587.98</v>
      </c>
      <c r="I1825" s="44">
        <f t="shared" si="89"/>
        <v>10800.15</v>
      </c>
      <c r="J1825" s="44">
        <f t="shared" si="90"/>
        <v>11388.13</v>
      </c>
      <c r="K1825" s="15">
        <v>133.08000000000001</v>
      </c>
      <c r="L1825" s="15">
        <v>7722.62</v>
      </c>
      <c r="M1825" s="15">
        <v>246.06</v>
      </c>
      <c r="N1825" s="15">
        <v>8101.76</v>
      </c>
      <c r="O1825" s="16">
        <v>150.75</v>
      </c>
      <c r="P1825" s="16">
        <v>3077.53</v>
      </c>
      <c r="Q1825" s="16">
        <v>58.09</v>
      </c>
      <c r="R1825" s="16">
        <v>3286.37</v>
      </c>
      <c r="S1825" s="17">
        <v>11388.130000000001</v>
      </c>
      <c r="T1825" s="16">
        <v>9452147.9000000004</v>
      </c>
      <c r="U1825" s="16"/>
      <c r="V1825" s="16"/>
      <c r="W1825" s="16"/>
      <c r="X1825" s="31"/>
      <c r="Y1825" s="31"/>
      <c r="Z1825" s="31"/>
      <c r="AA1825" s="16">
        <v>110457</v>
      </c>
      <c r="AB1825" s="16">
        <v>133.08072289156627</v>
      </c>
      <c r="AC1825" s="16">
        <v>0</v>
      </c>
      <c r="AD1825" s="16">
        <v>0</v>
      </c>
      <c r="AE1825" s="16">
        <v>6251450.4800000004</v>
      </c>
      <c r="AF1825" s="16">
        <v>7531.8680481927713</v>
      </c>
      <c r="AG1825" s="16">
        <v>158323.28000000003</v>
      </c>
      <c r="AH1825" s="16">
        <v>190.75093975903619</v>
      </c>
    </row>
    <row r="1826" spans="1:34" x14ac:dyDescent="0.25">
      <c r="A1826" t="s">
        <v>3763</v>
      </c>
      <c r="B1826" t="s">
        <v>445</v>
      </c>
      <c r="C1826">
        <v>940</v>
      </c>
      <c r="D1826" t="s">
        <v>446</v>
      </c>
      <c r="E1826">
        <v>63</v>
      </c>
      <c r="F1826" t="s">
        <v>3764</v>
      </c>
      <c r="G1826" s="14">
        <v>168</v>
      </c>
      <c r="H1826" s="44">
        <f t="shared" si="88"/>
        <v>208.84</v>
      </c>
      <c r="I1826" s="44">
        <f t="shared" si="89"/>
        <v>14199.6</v>
      </c>
      <c r="J1826" s="44">
        <f t="shared" si="90"/>
        <v>14408.44</v>
      </c>
      <c r="K1826" s="15">
        <v>0</v>
      </c>
      <c r="L1826" s="15">
        <v>11122.07</v>
      </c>
      <c r="M1826" s="15">
        <v>0</v>
      </c>
      <c r="N1826" s="15">
        <v>11122.07</v>
      </c>
      <c r="O1826" s="16">
        <v>150.75</v>
      </c>
      <c r="P1826" s="16">
        <v>3077.53</v>
      </c>
      <c r="Q1826" s="16">
        <v>58.09</v>
      </c>
      <c r="R1826" s="16">
        <v>3286.37</v>
      </c>
      <c r="S1826" s="17">
        <v>14408.439999999999</v>
      </c>
      <c r="T1826" s="16">
        <v>2420617.92</v>
      </c>
      <c r="U1826" s="16"/>
      <c r="V1826" s="16"/>
      <c r="W1826" s="16"/>
      <c r="X1826" s="31"/>
      <c r="Y1826" s="31"/>
      <c r="Z1826" s="31"/>
      <c r="AA1826" s="16">
        <v>0</v>
      </c>
      <c r="AB1826" s="16">
        <v>0</v>
      </c>
      <c r="AC1826" s="16">
        <v>0</v>
      </c>
      <c r="AD1826" s="16">
        <v>0</v>
      </c>
      <c r="AE1826" s="16">
        <v>1828924.03</v>
      </c>
      <c r="AF1826" s="16">
        <v>10886.45255952381</v>
      </c>
      <c r="AG1826" s="16">
        <v>39582.9</v>
      </c>
      <c r="AH1826" s="16">
        <v>235.61250000000001</v>
      </c>
    </row>
    <row r="1827" spans="1:34" x14ac:dyDescent="0.25">
      <c r="A1827" t="s">
        <v>3765</v>
      </c>
      <c r="B1827" t="s">
        <v>445</v>
      </c>
      <c r="C1827">
        <v>940</v>
      </c>
      <c r="D1827" t="s">
        <v>446</v>
      </c>
      <c r="E1827">
        <v>64</v>
      </c>
      <c r="F1827" t="s">
        <v>3766</v>
      </c>
      <c r="G1827" s="14">
        <v>549</v>
      </c>
      <c r="H1827" s="44">
        <f t="shared" si="88"/>
        <v>693.32</v>
      </c>
      <c r="I1827" s="44">
        <f t="shared" si="89"/>
        <v>12257.320000000002</v>
      </c>
      <c r="J1827" s="44">
        <f t="shared" si="90"/>
        <v>12950.640000000001</v>
      </c>
      <c r="K1827" s="15">
        <v>191.9</v>
      </c>
      <c r="L1827" s="15">
        <v>9179.7900000000009</v>
      </c>
      <c r="M1827" s="15">
        <v>292.58</v>
      </c>
      <c r="N1827" s="15">
        <v>9664.27</v>
      </c>
      <c r="O1827" s="16">
        <v>150.75</v>
      </c>
      <c r="P1827" s="16">
        <v>3077.53</v>
      </c>
      <c r="Q1827" s="16">
        <v>58.09</v>
      </c>
      <c r="R1827" s="16">
        <v>3286.37</v>
      </c>
      <c r="S1827" s="17">
        <v>12950.64</v>
      </c>
      <c r="T1827" s="16">
        <v>7109901.3599999994</v>
      </c>
      <c r="U1827" s="16"/>
      <c r="V1827" s="16"/>
      <c r="W1827" s="16"/>
      <c r="X1827" s="31"/>
      <c r="Y1827" s="31"/>
      <c r="Z1827" s="31"/>
      <c r="AA1827" s="16">
        <v>105355</v>
      </c>
      <c r="AB1827" s="16">
        <v>191.90346083788708</v>
      </c>
      <c r="AC1827" s="16">
        <v>0</v>
      </c>
      <c r="AD1827" s="16">
        <v>0</v>
      </c>
      <c r="AE1827" s="16">
        <v>4929862.8100000005</v>
      </c>
      <c r="AF1827" s="16">
        <v>8979.7136794171238</v>
      </c>
      <c r="AG1827" s="16">
        <v>109842.02</v>
      </c>
      <c r="AH1827" s="16">
        <v>200.07653916211294</v>
      </c>
    </row>
    <row r="1828" spans="1:34" x14ac:dyDescent="0.25">
      <c r="A1828" t="s">
        <v>3767</v>
      </c>
      <c r="B1828" t="s">
        <v>445</v>
      </c>
      <c r="C1828">
        <v>940</v>
      </c>
      <c r="D1828" t="s">
        <v>446</v>
      </c>
      <c r="E1828">
        <v>65</v>
      </c>
      <c r="F1828" t="s">
        <v>3768</v>
      </c>
      <c r="G1828" s="14">
        <v>766</v>
      </c>
      <c r="H1828" s="44">
        <f t="shared" si="88"/>
        <v>502.08000000000004</v>
      </c>
      <c r="I1828" s="44">
        <f t="shared" si="89"/>
        <v>10152.040000000001</v>
      </c>
      <c r="J1828" s="44">
        <f t="shared" si="90"/>
        <v>10654.12</v>
      </c>
      <c r="K1828" s="15">
        <v>0</v>
      </c>
      <c r="L1828" s="15">
        <v>7074.51</v>
      </c>
      <c r="M1828" s="15">
        <v>293.24</v>
      </c>
      <c r="N1828" s="15">
        <v>7367.75</v>
      </c>
      <c r="O1828" s="16">
        <v>150.75</v>
      </c>
      <c r="P1828" s="16">
        <v>3077.53</v>
      </c>
      <c r="Q1828" s="16">
        <v>58.09</v>
      </c>
      <c r="R1828" s="16">
        <v>3286.37</v>
      </c>
      <c r="S1828" s="17">
        <v>10654.119999999999</v>
      </c>
      <c r="T1828" s="16">
        <v>8161055.919999999</v>
      </c>
      <c r="U1828" s="16"/>
      <c r="V1828" s="16"/>
      <c r="W1828" s="16"/>
      <c r="X1828" s="31"/>
      <c r="Y1828" s="31"/>
      <c r="Z1828" s="31"/>
      <c r="AA1828" s="16">
        <v>0</v>
      </c>
      <c r="AB1828" s="16">
        <v>0</v>
      </c>
      <c r="AC1828" s="16">
        <v>0</v>
      </c>
      <c r="AD1828" s="16">
        <v>0</v>
      </c>
      <c r="AE1828" s="16">
        <v>5278283.1143819997</v>
      </c>
      <c r="AF1828" s="16">
        <v>6890.7090266083551</v>
      </c>
      <c r="AG1828" s="16">
        <v>140790.98000000001</v>
      </c>
      <c r="AH1828" s="16">
        <v>183.80023498694518</v>
      </c>
    </row>
    <row r="1829" spans="1:34" x14ac:dyDescent="0.25">
      <c r="A1829" t="s">
        <v>3769</v>
      </c>
      <c r="B1829" t="s">
        <v>445</v>
      </c>
      <c r="C1829">
        <v>940</v>
      </c>
      <c r="D1829" t="s">
        <v>446</v>
      </c>
      <c r="E1829">
        <v>66</v>
      </c>
      <c r="F1829" t="s">
        <v>3770</v>
      </c>
      <c r="G1829" s="14">
        <v>1297</v>
      </c>
      <c r="H1829" s="44">
        <f t="shared" si="88"/>
        <v>542.44000000000005</v>
      </c>
      <c r="I1829" s="44">
        <f t="shared" si="89"/>
        <v>8708.59</v>
      </c>
      <c r="J1829" s="44">
        <f t="shared" si="90"/>
        <v>9251.0300000000007</v>
      </c>
      <c r="K1829" s="15">
        <v>95.72</v>
      </c>
      <c r="L1829" s="15">
        <v>5631.06</v>
      </c>
      <c r="M1829" s="15">
        <v>237.88</v>
      </c>
      <c r="N1829" s="15">
        <v>5964.66</v>
      </c>
      <c r="O1829" s="16">
        <v>150.75</v>
      </c>
      <c r="P1829" s="16">
        <v>3077.53</v>
      </c>
      <c r="Q1829" s="16">
        <v>58.09</v>
      </c>
      <c r="R1829" s="16">
        <v>3286.37</v>
      </c>
      <c r="S1829" s="17">
        <v>9251.0299999999988</v>
      </c>
      <c r="T1829" s="16">
        <v>11998585.909999998</v>
      </c>
      <c r="U1829" s="16"/>
      <c r="V1829" s="16"/>
      <c r="W1829" s="16"/>
      <c r="X1829" s="31"/>
      <c r="Y1829" s="31"/>
      <c r="Z1829" s="31"/>
      <c r="AA1829" s="16">
        <v>124154</v>
      </c>
      <c r="AB1829" s="16">
        <v>95.723978411719358</v>
      </c>
      <c r="AC1829" s="16">
        <v>0</v>
      </c>
      <c r="AD1829" s="16">
        <v>0</v>
      </c>
      <c r="AE1829" s="16">
        <v>7007484.2000000002</v>
      </c>
      <c r="AF1829" s="16">
        <v>5402.8405551272172</v>
      </c>
      <c r="AG1829" s="16">
        <v>295995.51999999996</v>
      </c>
      <c r="AH1829" s="16">
        <v>228.21551272166536</v>
      </c>
    </row>
    <row r="1830" spans="1:34" x14ac:dyDescent="0.25">
      <c r="A1830" t="s">
        <v>3771</v>
      </c>
      <c r="B1830" t="s">
        <v>445</v>
      </c>
      <c r="C1830">
        <v>940</v>
      </c>
      <c r="D1830" t="s">
        <v>446</v>
      </c>
      <c r="E1830">
        <v>67</v>
      </c>
      <c r="F1830" t="s">
        <v>3772</v>
      </c>
      <c r="G1830" s="14">
        <v>1214</v>
      </c>
      <c r="H1830" s="44">
        <f t="shared" si="88"/>
        <v>479.44000000000005</v>
      </c>
      <c r="I1830" s="44">
        <f t="shared" si="89"/>
        <v>9162.7800000000007</v>
      </c>
      <c r="J1830" s="44">
        <f t="shared" si="90"/>
        <v>9642.2200000000012</v>
      </c>
      <c r="K1830" s="15">
        <v>119.23</v>
      </c>
      <c r="L1830" s="15">
        <v>6085.25</v>
      </c>
      <c r="M1830" s="15">
        <v>151.37</v>
      </c>
      <c r="N1830" s="15">
        <v>6355.85</v>
      </c>
      <c r="O1830" s="16">
        <v>150.75</v>
      </c>
      <c r="P1830" s="16">
        <v>3077.53</v>
      </c>
      <c r="Q1830" s="16">
        <v>58.09</v>
      </c>
      <c r="R1830" s="16">
        <v>3286.37</v>
      </c>
      <c r="S1830" s="17">
        <v>9642.2200000000012</v>
      </c>
      <c r="T1830" s="16">
        <v>11705655.080000002</v>
      </c>
      <c r="U1830" s="16"/>
      <c r="V1830" s="16"/>
      <c r="W1830" s="16"/>
      <c r="X1830" s="31"/>
      <c r="Y1830" s="31"/>
      <c r="Z1830" s="31"/>
      <c r="AA1830" s="16">
        <v>144747</v>
      </c>
      <c r="AB1830" s="16">
        <v>119.23146622734761</v>
      </c>
      <c r="AC1830" s="16">
        <v>0</v>
      </c>
      <c r="AD1830" s="16">
        <v>0</v>
      </c>
      <c r="AE1830" s="16">
        <v>7083416.0899999999</v>
      </c>
      <c r="AF1830" s="16">
        <v>5834.7743739703456</v>
      </c>
      <c r="AG1830" s="16">
        <v>304082.11</v>
      </c>
      <c r="AH1830" s="16">
        <v>250.47949752883031</v>
      </c>
    </row>
    <row r="1831" spans="1:34" x14ac:dyDescent="0.25">
      <c r="A1831" t="s">
        <v>3773</v>
      </c>
      <c r="B1831" t="s">
        <v>445</v>
      </c>
      <c r="C1831">
        <v>940</v>
      </c>
      <c r="D1831" t="s">
        <v>446</v>
      </c>
      <c r="E1831">
        <v>68</v>
      </c>
      <c r="F1831" t="s">
        <v>3774</v>
      </c>
      <c r="G1831" s="14">
        <v>378</v>
      </c>
      <c r="H1831" s="44">
        <f t="shared" si="88"/>
        <v>1152.6199999999999</v>
      </c>
      <c r="I1831" s="44">
        <f t="shared" si="89"/>
        <v>13652</v>
      </c>
      <c r="J1831" s="44">
        <f t="shared" si="90"/>
        <v>14804.619999999999</v>
      </c>
      <c r="K1831" s="15">
        <v>509.56</v>
      </c>
      <c r="L1831" s="15">
        <v>10574.47</v>
      </c>
      <c r="M1831" s="15">
        <v>434.22</v>
      </c>
      <c r="N1831" s="15">
        <v>11518.25</v>
      </c>
      <c r="O1831" s="16">
        <v>150.75</v>
      </c>
      <c r="P1831" s="16">
        <v>3077.53</v>
      </c>
      <c r="Q1831" s="16">
        <v>58.09</v>
      </c>
      <c r="R1831" s="16">
        <v>3286.37</v>
      </c>
      <c r="S1831" s="17">
        <v>14804.619999999999</v>
      </c>
      <c r="T1831" s="16">
        <v>5596146.3599999994</v>
      </c>
      <c r="U1831" s="16"/>
      <c r="V1831" s="16"/>
      <c r="W1831" s="16"/>
      <c r="X1831" s="31"/>
      <c r="Y1831" s="31"/>
      <c r="Z1831" s="31"/>
      <c r="AA1831" s="16">
        <v>192615</v>
      </c>
      <c r="AB1831" s="16">
        <v>509.56349206349205</v>
      </c>
      <c r="AC1831" s="16">
        <v>0</v>
      </c>
      <c r="AD1831" s="16">
        <v>0</v>
      </c>
      <c r="AE1831" s="16">
        <v>3884227.5300000003</v>
      </c>
      <c r="AF1831" s="16">
        <v>10275.734206349207</v>
      </c>
      <c r="AG1831" s="16">
        <v>112922.70999999999</v>
      </c>
      <c r="AH1831" s="16">
        <v>298.73732804232804</v>
      </c>
    </row>
    <row r="1832" spans="1:34" x14ac:dyDescent="0.25">
      <c r="A1832" t="s">
        <v>3775</v>
      </c>
      <c r="B1832" t="s">
        <v>445</v>
      </c>
      <c r="C1832">
        <v>940</v>
      </c>
      <c r="D1832" t="s">
        <v>446</v>
      </c>
      <c r="E1832">
        <v>69</v>
      </c>
      <c r="F1832" t="s">
        <v>3776</v>
      </c>
      <c r="G1832" s="14">
        <v>417</v>
      </c>
      <c r="H1832" s="44">
        <f t="shared" si="88"/>
        <v>674.35</v>
      </c>
      <c r="I1832" s="44">
        <f t="shared" si="89"/>
        <v>11071.65</v>
      </c>
      <c r="J1832" s="44">
        <f t="shared" si="90"/>
        <v>11746</v>
      </c>
      <c r="K1832" s="15">
        <v>132.03</v>
      </c>
      <c r="L1832" s="15">
        <v>7994.12</v>
      </c>
      <c r="M1832" s="15">
        <v>333.48</v>
      </c>
      <c r="N1832" s="15">
        <v>8459.6299999999992</v>
      </c>
      <c r="O1832" s="16">
        <v>150.75</v>
      </c>
      <c r="P1832" s="16">
        <v>3077.53</v>
      </c>
      <c r="Q1832" s="16">
        <v>58.09</v>
      </c>
      <c r="R1832" s="16">
        <v>3286.37</v>
      </c>
      <c r="S1832" s="17">
        <v>11746</v>
      </c>
      <c r="T1832" s="16">
        <v>4898082</v>
      </c>
      <c r="U1832" s="16"/>
      <c r="V1832" s="16"/>
      <c r="W1832" s="16"/>
      <c r="X1832" s="31"/>
      <c r="Y1832" s="31"/>
      <c r="Z1832" s="31"/>
      <c r="AA1832" s="16">
        <v>55057</v>
      </c>
      <c r="AB1832" s="16">
        <v>132.03117505995203</v>
      </c>
      <c r="AC1832" s="16">
        <v>0</v>
      </c>
      <c r="AD1832" s="16">
        <v>0</v>
      </c>
      <c r="AE1832" s="16">
        <v>3160012.3600000003</v>
      </c>
      <c r="AF1832" s="16">
        <v>7577.9672901678668</v>
      </c>
      <c r="AG1832" s="16">
        <v>173535.27</v>
      </c>
      <c r="AH1832" s="16">
        <v>416.15172661870503</v>
      </c>
    </row>
    <row r="1833" spans="1:34" x14ac:dyDescent="0.25">
      <c r="A1833" t="s">
        <v>3777</v>
      </c>
      <c r="B1833" t="s">
        <v>445</v>
      </c>
      <c r="C1833">
        <v>940</v>
      </c>
      <c r="D1833" t="s">
        <v>446</v>
      </c>
      <c r="E1833">
        <v>71</v>
      </c>
      <c r="F1833" t="s">
        <v>3778</v>
      </c>
      <c r="G1833" s="14">
        <v>770</v>
      </c>
      <c r="H1833" s="44">
        <f t="shared" si="88"/>
        <v>620.61</v>
      </c>
      <c r="I1833" s="44">
        <f t="shared" si="89"/>
        <v>9394.09</v>
      </c>
      <c r="J1833" s="44">
        <f t="shared" si="90"/>
        <v>10014.700000000001</v>
      </c>
      <c r="K1833" s="15">
        <v>46.46</v>
      </c>
      <c r="L1833" s="15">
        <v>6316.56</v>
      </c>
      <c r="M1833" s="15">
        <v>365.31</v>
      </c>
      <c r="N1833" s="15">
        <v>6728.33</v>
      </c>
      <c r="O1833" s="16">
        <v>150.75</v>
      </c>
      <c r="P1833" s="16">
        <v>3077.53</v>
      </c>
      <c r="Q1833" s="16">
        <v>58.09</v>
      </c>
      <c r="R1833" s="16">
        <v>3286.37</v>
      </c>
      <c r="S1833" s="17">
        <v>10014.700000000001</v>
      </c>
      <c r="T1833" s="16">
        <v>7711319.0000000009</v>
      </c>
      <c r="U1833" s="16"/>
      <c r="V1833" s="16"/>
      <c r="W1833" s="16"/>
      <c r="X1833" s="31"/>
      <c r="Y1833" s="31"/>
      <c r="Z1833" s="31"/>
      <c r="AA1833" s="16">
        <v>35775</v>
      </c>
      <c r="AB1833" s="16">
        <v>46.461038961038959</v>
      </c>
      <c r="AC1833" s="16">
        <v>0</v>
      </c>
      <c r="AD1833" s="16">
        <v>0</v>
      </c>
      <c r="AE1833" s="16">
        <v>4639418.46</v>
      </c>
      <c r="AF1833" s="16">
        <v>6025.2187792207787</v>
      </c>
      <c r="AG1833" s="16">
        <v>224332.87</v>
      </c>
      <c r="AH1833" s="16">
        <v>291.34138961038963</v>
      </c>
    </row>
    <row r="1834" spans="1:34" x14ac:dyDescent="0.25">
      <c r="A1834" t="s">
        <v>3779</v>
      </c>
      <c r="B1834" t="s">
        <v>445</v>
      </c>
      <c r="C1834">
        <v>940</v>
      </c>
      <c r="D1834" t="s">
        <v>446</v>
      </c>
      <c r="E1834">
        <v>72</v>
      </c>
      <c r="F1834" t="s">
        <v>3780</v>
      </c>
      <c r="G1834" s="14">
        <v>748</v>
      </c>
      <c r="H1834" s="44">
        <f t="shared" si="88"/>
        <v>347.06000000000006</v>
      </c>
      <c r="I1834" s="44">
        <f t="shared" si="89"/>
        <v>9328.0300000000007</v>
      </c>
      <c r="J1834" s="44">
        <f t="shared" si="90"/>
        <v>9675.09</v>
      </c>
      <c r="K1834" s="15">
        <v>0</v>
      </c>
      <c r="L1834" s="15">
        <v>6250.5</v>
      </c>
      <c r="M1834" s="15">
        <v>138.22</v>
      </c>
      <c r="N1834" s="15">
        <v>6388.73</v>
      </c>
      <c r="O1834" s="16">
        <v>150.75</v>
      </c>
      <c r="P1834" s="16">
        <v>3077.53</v>
      </c>
      <c r="Q1834" s="16">
        <v>58.09</v>
      </c>
      <c r="R1834" s="16">
        <v>3286.37</v>
      </c>
      <c r="S1834" s="17">
        <v>9675.0999999999985</v>
      </c>
      <c r="T1834" s="16">
        <v>7236974.7999999989</v>
      </c>
      <c r="U1834" s="16"/>
      <c r="V1834" s="16"/>
      <c r="W1834" s="16"/>
      <c r="X1834" s="31"/>
      <c r="Y1834" s="31"/>
      <c r="Z1834" s="31"/>
      <c r="AA1834" s="16">
        <v>0</v>
      </c>
      <c r="AB1834" s="16">
        <v>0</v>
      </c>
      <c r="AC1834" s="16">
        <v>0</v>
      </c>
      <c r="AD1834" s="16">
        <v>0</v>
      </c>
      <c r="AE1834" s="16">
        <v>4660121.0999999996</v>
      </c>
      <c r="AF1834" s="16">
        <v>6230.1084224598926</v>
      </c>
      <c r="AG1834" s="16">
        <v>15255.54</v>
      </c>
      <c r="AH1834" s="16">
        <v>20.395106951871657</v>
      </c>
    </row>
    <row r="1835" spans="1:34" x14ac:dyDescent="0.25">
      <c r="A1835" t="s">
        <v>3781</v>
      </c>
      <c r="B1835" t="s">
        <v>445</v>
      </c>
      <c r="C1835">
        <v>940</v>
      </c>
      <c r="D1835" t="s">
        <v>446</v>
      </c>
      <c r="E1835">
        <v>74</v>
      </c>
      <c r="F1835" t="s">
        <v>3782</v>
      </c>
      <c r="G1835" s="14">
        <v>1783</v>
      </c>
      <c r="H1835" s="44">
        <f t="shared" si="88"/>
        <v>386.48</v>
      </c>
      <c r="I1835" s="44">
        <f t="shared" si="89"/>
        <v>8209.5</v>
      </c>
      <c r="J1835" s="44">
        <f t="shared" si="90"/>
        <v>8595.98</v>
      </c>
      <c r="K1835" s="15">
        <v>26.32</v>
      </c>
      <c r="L1835" s="15">
        <v>5131.97</v>
      </c>
      <c r="M1835" s="15">
        <v>151.32</v>
      </c>
      <c r="N1835" s="15">
        <v>5309.62</v>
      </c>
      <c r="O1835" s="16">
        <v>150.75</v>
      </c>
      <c r="P1835" s="16">
        <v>3077.53</v>
      </c>
      <c r="Q1835" s="16">
        <v>58.09</v>
      </c>
      <c r="R1835" s="16">
        <v>3286.37</v>
      </c>
      <c r="S1835" s="17">
        <v>8595.99</v>
      </c>
      <c r="T1835" s="16">
        <v>15326650.17</v>
      </c>
      <c r="U1835" s="16"/>
      <c r="V1835" s="16"/>
      <c r="W1835" s="16"/>
      <c r="X1835" s="31"/>
      <c r="Y1835" s="31"/>
      <c r="Z1835" s="31"/>
      <c r="AA1835" s="16">
        <v>46934</v>
      </c>
      <c r="AB1835" s="16">
        <v>26.323051037577116</v>
      </c>
      <c r="AC1835" s="16">
        <v>0</v>
      </c>
      <c r="AD1835" s="16">
        <v>0</v>
      </c>
      <c r="AE1835" s="16">
        <v>8826959.0700000003</v>
      </c>
      <c r="AF1835" s="16">
        <v>4950.6220246775101</v>
      </c>
      <c r="AG1835" s="16">
        <v>323349.02</v>
      </c>
      <c r="AH1835" s="16">
        <v>181.35110487941674</v>
      </c>
    </row>
    <row r="1836" spans="1:34" x14ac:dyDescent="0.25">
      <c r="A1836" t="s">
        <v>3783</v>
      </c>
      <c r="B1836" t="s">
        <v>445</v>
      </c>
      <c r="C1836">
        <v>940</v>
      </c>
      <c r="D1836" t="s">
        <v>446</v>
      </c>
      <c r="E1836">
        <v>76</v>
      </c>
      <c r="F1836" t="s">
        <v>3784</v>
      </c>
      <c r="G1836" s="14">
        <v>730</v>
      </c>
      <c r="H1836" s="44">
        <f t="shared" si="88"/>
        <v>659.16</v>
      </c>
      <c r="I1836" s="44">
        <f t="shared" si="89"/>
        <v>9836.81</v>
      </c>
      <c r="J1836" s="44">
        <f t="shared" si="90"/>
        <v>10495.97</v>
      </c>
      <c r="K1836" s="15">
        <v>194.93</v>
      </c>
      <c r="L1836" s="15">
        <v>6759.28</v>
      </c>
      <c r="M1836" s="15">
        <v>255.39</v>
      </c>
      <c r="N1836" s="15">
        <v>7209.6</v>
      </c>
      <c r="O1836" s="16">
        <v>150.75</v>
      </c>
      <c r="P1836" s="16">
        <v>3077.53</v>
      </c>
      <c r="Q1836" s="16">
        <v>58.09</v>
      </c>
      <c r="R1836" s="16">
        <v>3286.37</v>
      </c>
      <c r="S1836" s="17">
        <v>10495.970000000001</v>
      </c>
      <c r="T1836" s="16">
        <v>7662058.1000000006</v>
      </c>
      <c r="U1836" s="16"/>
      <c r="V1836" s="16"/>
      <c r="W1836" s="16"/>
      <c r="X1836" s="31"/>
      <c r="Y1836" s="31"/>
      <c r="Z1836" s="31"/>
      <c r="AA1836" s="16">
        <v>142298</v>
      </c>
      <c r="AB1836" s="16">
        <v>194.92876712328768</v>
      </c>
      <c r="AC1836" s="16">
        <v>0</v>
      </c>
      <c r="AD1836" s="16">
        <v>0</v>
      </c>
      <c r="AE1836" s="16">
        <v>4814348.51</v>
      </c>
      <c r="AF1836" s="16">
        <v>6594.9979589041095</v>
      </c>
      <c r="AG1836" s="16">
        <v>119925.89</v>
      </c>
      <c r="AH1836" s="16">
        <v>164.28204109589041</v>
      </c>
    </row>
    <row r="1837" spans="1:34" x14ac:dyDescent="0.25">
      <c r="A1837" t="s">
        <v>3785</v>
      </c>
      <c r="B1837" t="s">
        <v>445</v>
      </c>
      <c r="C1837">
        <v>940</v>
      </c>
      <c r="D1837" t="s">
        <v>446</v>
      </c>
      <c r="E1837">
        <v>77</v>
      </c>
      <c r="F1837" t="s">
        <v>3786</v>
      </c>
      <c r="G1837" s="14">
        <v>669</v>
      </c>
      <c r="H1837" s="44">
        <f t="shared" si="88"/>
        <v>766.58</v>
      </c>
      <c r="I1837" s="44">
        <f t="shared" si="89"/>
        <v>10151.66</v>
      </c>
      <c r="J1837" s="44">
        <f t="shared" si="90"/>
        <v>10918.24</v>
      </c>
      <c r="K1837" s="15">
        <v>192.35</v>
      </c>
      <c r="L1837" s="15">
        <v>7074.13</v>
      </c>
      <c r="M1837" s="15">
        <v>365.39</v>
      </c>
      <c r="N1837" s="15">
        <v>7631.86</v>
      </c>
      <c r="O1837" s="16">
        <v>150.75</v>
      </c>
      <c r="P1837" s="16">
        <v>3077.53</v>
      </c>
      <c r="Q1837" s="16">
        <v>58.09</v>
      </c>
      <c r="R1837" s="16">
        <v>3286.37</v>
      </c>
      <c r="S1837" s="17">
        <v>10918.23</v>
      </c>
      <c r="T1837" s="16">
        <v>7304295.8700000001</v>
      </c>
      <c r="U1837" s="16"/>
      <c r="V1837" s="16"/>
      <c r="W1837" s="16"/>
      <c r="X1837" s="31"/>
      <c r="Y1837" s="31"/>
      <c r="Z1837" s="31"/>
      <c r="AA1837" s="16">
        <v>128683</v>
      </c>
      <c r="AB1837" s="16">
        <v>192.35127055306427</v>
      </c>
      <c r="AC1837" s="16">
        <v>0</v>
      </c>
      <c r="AD1837" s="16">
        <v>0</v>
      </c>
      <c r="AE1837" s="16">
        <v>4430759.78</v>
      </c>
      <c r="AF1837" s="16">
        <v>6622.9593124065777</v>
      </c>
      <c r="AG1837" s="16">
        <v>301830.46000000002</v>
      </c>
      <c r="AH1837" s="16">
        <v>451.16660687593424</v>
      </c>
    </row>
    <row r="1838" spans="1:34" x14ac:dyDescent="0.25">
      <c r="A1838" t="s">
        <v>3787</v>
      </c>
      <c r="B1838" t="s">
        <v>445</v>
      </c>
      <c r="C1838">
        <v>940</v>
      </c>
      <c r="D1838" t="s">
        <v>446</v>
      </c>
      <c r="E1838">
        <v>78</v>
      </c>
      <c r="F1838" t="s">
        <v>3788</v>
      </c>
      <c r="G1838" s="14">
        <v>612</v>
      </c>
      <c r="H1838" s="44">
        <f t="shared" si="88"/>
        <v>334.5</v>
      </c>
      <c r="I1838" s="44">
        <f t="shared" si="89"/>
        <v>9902.24</v>
      </c>
      <c r="J1838" s="44">
        <f t="shared" si="90"/>
        <v>10236.74</v>
      </c>
      <c r="K1838" s="15">
        <v>0</v>
      </c>
      <c r="L1838" s="15">
        <v>6824.71</v>
      </c>
      <c r="M1838" s="15">
        <v>125.66</v>
      </c>
      <c r="N1838" s="15">
        <v>6950.37</v>
      </c>
      <c r="O1838" s="16">
        <v>150.75</v>
      </c>
      <c r="P1838" s="16">
        <v>3077.53</v>
      </c>
      <c r="Q1838" s="16">
        <v>58.09</v>
      </c>
      <c r="R1838" s="16">
        <v>3286.37</v>
      </c>
      <c r="S1838" s="17">
        <v>10236.74</v>
      </c>
      <c r="T1838" s="16">
        <v>6264884.8799999999</v>
      </c>
      <c r="U1838" s="16"/>
      <c r="V1838" s="16"/>
      <c r="W1838" s="16"/>
      <c r="X1838" s="31"/>
      <c r="Y1838" s="31"/>
      <c r="Z1838" s="31"/>
      <c r="AA1838" s="16">
        <v>0</v>
      </c>
      <c r="AB1838" s="16">
        <v>0</v>
      </c>
      <c r="AC1838" s="16">
        <v>0</v>
      </c>
      <c r="AD1838" s="16">
        <v>0</v>
      </c>
      <c r="AE1838" s="16">
        <v>4155620.2600000002</v>
      </c>
      <c r="AF1838" s="16">
        <v>6790.229183006536</v>
      </c>
      <c r="AG1838" s="16">
        <v>21105.190000000002</v>
      </c>
      <c r="AH1838" s="16">
        <v>34.4856045751634</v>
      </c>
    </row>
    <row r="1839" spans="1:34" x14ac:dyDescent="0.25">
      <c r="A1839" t="s">
        <v>3789</v>
      </c>
      <c r="B1839" t="s">
        <v>445</v>
      </c>
      <c r="C1839">
        <v>940</v>
      </c>
      <c r="D1839" t="s">
        <v>446</v>
      </c>
      <c r="E1839">
        <v>79</v>
      </c>
      <c r="F1839" t="s">
        <v>3790</v>
      </c>
      <c r="G1839" s="14">
        <v>1665</v>
      </c>
      <c r="H1839" s="44">
        <f t="shared" si="88"/>
        <v>434.26</v>
      </c>
      <c r="I1839" s="44">
        <f t="shared" si="89"/>
        <v>8872.7000000000007</v>
      </c>
      <c r="J1839" s="44">
        <f t="shared" si="90"/>
        <v>9306.9600000000009</v>
      </c>
      <c r="K1839" s="15">
        <v>52.97</v>
      </c>
      <c r="L1839" s="15">
        <v>5795.17</v>
      </c>
      <c r="M1839" s="15">
        <v>172.45</v>
      </c>
      <c r="N1839" s="15">
        <v>6020.59</v>
      </c>
      <c r="O1839" s="16">
        <v>150.75</v>
      </c>
      <c r="P1839" s="16">
        <v>3077.53</v>
      </c>
      <c r="Q1839" s="16">
        <v>58.09</v>
      </c>
      <c r="R1839" s="16">
        <v>3286.37</v>
      </c>
      <c r="S1839" s="17">
        <v>9306.9599999999991</v>
      </c>
      <c r="T1839" s="16">
        <v>15496088.399999999</v>
      </c>
      <c r="U1839" s="16"/>
      <c r="V1839" s="16"/>
      <c r="W1839" s="16"/>
      <c r="X1839" s="31"/>
      <c r="Y1839" s="31"/>
      <c r="Z1839" s="31"/>
      <c r="AA1839" s="16">
        <v>88198</v>
      </c>
      <c r="AB1839" s="16">
        <v>52.97177177177177</v>
      </c>
      <c r="AC1839" s="16">
        <v>0</v>
      </c>
      <c r="AD1839" s="16">
        <v>0</v>
      </c>
      <c r="AE1839" s="16">
        <v>9335841.9399999995</v>
      </c>
      <c r="AF1839" s="16">
        <v>5607.1122762762761</v>
      </c>
      <c r="AG1839" s="16">
        <v>313121.47000000003</v>
      </c>
      <c r="AH1839" s="16">
        <v>188.06094294294297</v>
      </c>
    </row>
    <row r="1840" spans="1:34" x14ac:dyDescent="0.25">
      <c r="A1840" t="s">
        <v>3791</v>
      </c>
      <c r="B1840" t="s">
        <v>445</v>
      </c>
      <c r="C1840">
        <v>940</v>
      </c>
      <c r="D1840" t="s">
        <v>446</v>
      </c>
      <c r="E1840">
        <v>80</v>
      </c>
      <c r="F1840" t="s">
        <v>3792</v>
      </c>
      <c r="G1840" s="14">
        <v>593</v>
      </c>
      <c r="H1840" s="44">
        <f t="shared" si="88"/>
        <v>636.57000000000005</v>
      </c>
      <c r="I1840" s="44">
        <f t="shared" si="89"/>
        <v>10655.67</v>
      </c>
      <c r="J1840" s="44">
        <f t="shared" si="90"/>
        <v>11292.24</v>
      </c>
      <c r="K1840" s="15">
        <v>155.86000000000001</v>
      </c>
      <c r="L1840" s="15">
        <v>7578.14</v>
      </c>
      <c r="M1840" s="15">
        <v>271.87</v>
      </c>
      <c r="N1840" s="15">
        <v>8005.86</v>
      </c>
      <c r="O1840" s="16">
        <v>150.75</v>
      </c>
      <c r="P1840" s="16">
        <v>3077.53</v>
      </c>
      <c r="Q1840" s="16">
        <v>58.09</v>
      </c>
      <c r="R1840" s="16">
        <v>3286.37</v>
      </c>
      <c r="S1840" s="17">
        <v>11292.23</v>
      </c>
      <c r="T1840" s="16">
        <v>6696292.3899999997</v>
      </c>
      <c r="U1840" s="16"/>
      <c r="V1840" s="16"/>
      <c r="W1840" s="16"/>
      <c r="X1840" s="31"/>
      <c r="Y1840" s="31"/>
      <c r="Z1840" s="31"/>
      <c r="AA1840" s="16">
        <v>92424</v>
      </c>
      <c r="AB1840" s="16">
        <v>155.858347386172</v>
      </c>
      <c r="AC1840" s="16">
        <v>0</v>
      </c>
      <c r="AD1840" s="16">
        <v>0</v>
      </c>
      <c r="AE1840" s="16">
        <v>4380407.3866999997</v>
      </c>
      <c r="AF1840" s="16">
        <v>7386.8589994940976</v>
      </c>
      <c r="AG1840" s="16">
        <v>113428.66</v>
      </c>
      <c r="AH1840" s="16">
        <v>191.27935919055651</v>
      </c>
    </row>
    <row r="1841" spans="1:34" x14ac:dyDescent="0.25">
      <c r="A1841" t="s">
        <v>3793</v>
      </c>
      <c r="B1841" t="s">
        <v>445</v>
      </c>
      <c r="C1841">
        <v>940</v>
      </c>
      <c r="D1841" t="s">
        <v>446</v>
      </c>
      <c r="E1841">
        <v>81</v>
      </c>
      <c r="F1841" t="s">
        <v>3794</v>
      </c>
      <c r="G1841" s="14">
        <v>727</v>
      </c>
      <c r="H1841" s="44">
        <f t="shared" si="88"/>
        <v>686.78000000000009</v>
      </c>
      <c r="I1841" s="44">
        <f t="shared" si="89"/>
        <v>9868.24</v>
      </c>
      <c r="J1841" s="44">
        <f t="shared" si="90"/>
        <v>10555.02</v>
      </c>
      <c r="K1841" s="15">
        <v>88.97</v>
      </c>
      <c r="L1841" s="15">
        <v>6790.71</v>
      </c>
      <c r="M1841" s="15">
        <v>388.97</v>
      </c>
      <c r="N1841" s="15">
        <v>7268.65</v>
      </c>
      <c r="O1841" s="16">
        <v>150.75</v>
      </c>
      <c r="P1841" s="16">
        <v>3077.53</v>
      </c>
      <c r="Q1841" s="16">
        <v>58.09</v>
      </c>
      <c r="R1841" s="16">
        <v>3286.37</v>
      </c>
      <c r="S1841" s="17">
        <v>10555.02</v>
      </c>
      <c r="T1841" s="16">
        <v>7673499.54</v>
      </c>
      <c r="U1841" s="16"/>
      <c r="V1841" s="16"/>
      <c r="W1841" s="16"/>
      <c r="X1841" s="31"/>
      <c r="Y1841" s="31"/>
      <c r="Z1841" s="31"/>
      <c r="AA1841" s="16">
        <v>64678</v>
      </c>
      <c r="AB1841" s="16">
        <v>88.965612104539204</v>
      </c>
      <c r="AC1841" s="16">
        <v>0</v>
      </c>
      <c r="AD1841" s="16">
        <v>0</v>
      </c>
      <c r="AE1841" s="16">
        <v>4915013.58</v>
      </c>
      <c r="AF1841" s="16">
        <v>6760.6789270976615</v>
      </c>
      <c r="AG1841" s="16">
        <v>21833.660000000003</v>
      </c>
      <c r="AH1841" s="16">
        <v>30.032544704264104</v>
      </c>
    </row>
    <row r="1842" spans="1:34" x14ac:dyDescent="0.25">
      <c r="A1842" t="s">
        <v>3795</v>
      </c>
      <c r="B1842" t="s">
        <v>445</v>
      </c>
      <c r="C1842">
        <v>940</v>
      </c>
      <c r="D1842" t="s">
        <v>446</v>
      </c>
      <c r="E1842">
        <v>82</v>
      </c>
      <c r="F1842" t="s">
        <v>3796</v>
      </c>
      <c r="G1842" s="14">
        <v>585</v>
      </c>
      <c r="H1842" s="44">
        <f t="shared" si="88"/>
        <v>367.39</v>
      </c>
      <c r="I1842" s="44">
        <f t="shared" si="89"/>
        <v>10339.24</v>
      </c>
      <c r="J1842" s="44">
        <f t="shared" si="90"/>
        <v>10706.63</v>
      </c>
      <c r="K1842" s="15">
        <v>0</v>
      </c>
      <c r="L1842" s="15">
        <v>7261.71</v>
      </c>
      <c r="M1842" s="15">
        <v>158.55000000000001</v>
      </c>
      <c r="N1842" s="15">
        <v>7420.26</v>
      </c>
      <c r="O1842" s="16">
        <v>150.75</v>
      </c>
      <c r="P1842" s="16">
        <v>3077.53</v>
      </c>
      <c r="Q1842" s="16">
        <v>58.09</v>
      </c>
      <c r="R1842" s="16">
        <v>3286.37</v>
      </c>
      <c r="S1842" s="17">
        <v>10706.630000000001</v>
      </c>
      <c r="T1842" s="16">
        <v>6263378.5500000007</v>
      </c>
      <c r="U1842" s="16"/>
      <c r="V1842" s="16"/>
      <c r="W1842" s="16"/>
      <c r="X1842" s="31"/>
      <c r="Y1842" s="31"/>
      <c r="Z1842" s="31"/>
      <c r="AA1842" s="16">
        <v>0</v>
      </c>
      <c r="AB1842" s="16">
        <v>0</v>
      </c>
      <c r="AC1842" s="16">
        <v>0</v>
      </c>
      <c r="AD1842" s="16">
        <v>0</v>
      </c>
      <c r="AE1842" s="16">
        <v>4044612.24</v>
      </c>
      <c r="AF1842" s="16">
        <v>6913.8670769230775</v>
      </c>
      <c r="AG1842" s="16">
        <v>203490.02</v>
      </c>
      <c r="AH1842" s="16">
        <v>347.846188034188</v>
      </c>
    </row>
    <row r="1843" spans="1:34" x14ac:dyDescent="0.25">
      <c r="A1843" t="s">
        <v>3797</v>
      </c>
      <c r="B1843" t="s">
        <v>445</v>
      </c>
      <c r="C1843">
        <v>940</v>
      </c>
      <c r="D1843" t="s">
        <v>446</v>
      </c>
      <c r="E1843">
        <v>83</v>
      </c>
      <c r="F1843" t="s">
        <v>3798</v>
      </c>
      <c r="G1843" s="14">
        <v>525</v>
      </c>
      <c r="H1843" s="44">
        <f t="shared" si="88"/>
        <v>508.79999999999995</v>
      </c>
      <c r="I1843" s="44">
        <f t="shared" si="89"/>
        <v>11607.640000000001</v>
      </c>
      <c r="J1843" s="44">
        <f t="shared" si="90"/>
        <v>12116.44</v>
      </c>
      <c r="K1843" s="15">
        <v>0</v>
      </c>
      <c r="L1843" s="15">
        <v>8530.11</v>
      </c>
      <c r="M1843" s="15">
        <v>299.95999999999998</v>
      </c>
      <c r="N1843" s="15">
        <v>8830.07</v>
      </c>
      <c r="O1843" s="16">
        <v>150.75</v>
      </c>
      <c r="P1843" s="16">
        <v>3077.53</v>
      </c>
      <c r="Q1843" s="16">
        <v>58.09</v>
      </c>
      <c r="R1843" s="16">
        <v>3286.37</v>
      </c>
      <c r="S1843" s="17">
        <v>12116.439999999999</v>
      </c>
      <c r="T1843" s="16">
        <v>6361130.9999999991</v>
      </c>
      <c r="U1843" s="16"/>
      <c r="V1843" s="16"/>
      <c r="W1843" s="16"/>
      <c r="X1843" s="31"/>
      <c r="Y1843" s="31"/>
      <c r="Z1843" s="31"/>
      <c r="AA1843" s="16">
        <v>0</v>
      </c>
      <c r="AB1843" s="16">
        <v>0</v>
      </c>
      <c r="AC1843" s="16">
        <v>0</v>
      </c>
      <c r="AD1843" s="16">
        <v>0</v>
      </c>
      <c r="AE1843" s="16">
        <v>4381671.24</v>
      </c>
      <c r="AF1843" s="16">
        <v>8346.0404571428571</v>
      </c>
      <c r="AG1843" s="16">
        <v>96635.459999999992</v>
      </c>
      <c r="AH1843" s="16">
        <v>184.06754285714285</v>
      </c>
    </row>
    <row r="1844" spans="1:34" x14ac:dyDescent="0.25">
      <c r="A1844" t="s">
        <v>3799</v>
      </c>
      <c r="B1844" t="s">
        <v>445</v>
      </c>
      <c r="C1844">
        <v>940</v>
      </c>
      <c r="D1844" t="s">
        <v>446</v>
      </c>
      <c r="E1844">
        <v>84</v>
      </c>
      <c r="F1844" t="s">
        <v>3800</v>
      </c>
      <c r="G1844" s="14">
        <v>970</v>
      </c>
      <c r="H1844" s="44">
        <f t="shared" si="88"/>
        <v>558.79999999999995</v>
      </c>
      <c r="I1844" s="44">
        <f t="shared" si="89"/>
        <v>9251.51</v>
      </c>
      <c r="J1844" s="44">
        <f t="shared" si="90"/>
        <v>9810.31</v>
      </c>
      <c r="K1844" s="15">
        <v>69.25</v>
      </c>
      <c r="L1844" s="15">
        <v>6173.98</v>
      </c>
      <c r="M1844" s="15">
        <v>280.70999999999998</v>
      </c>
      <c r="N1844" s="15">
        <v>6523.94</v>
      </c>
      <c r="O1844" s="16">
        <v>150.75</v>
      </c>
      <c r="P1844" s="16">
        <v>3077.53</v>
      </c>
      <c r="Q1844" s="16">
        <v>58.09</v>
      </c>
      <c r="R1844" s="16">
        <v>3286.37</v>
      </c>
      <c r="S1844" s="17">
        <v>9810.31</v>
      </c>
      <c r="T1844" s="16">
        <v>9516000.6999999993</v>
      </c>
      <c r="U1844" s="16"/>
      <c r="V1844" s="16"/>
      <c r="W1844" s="16"/>
      <c r="X1844" s="31"/>
      <c r="Y1844" s="31"/>
      <c r="Z1844" s="31"/>
      <c r="AA1844" s="16">
        <v>67173</v>
      </c>
      <c r="AB1844" s="16">
        <v>69.250515463917523</v>
      </c>
      <c r="AC1844" s="16">
        <v>0</v>
      </c>
      <c r="AD1844" s="16">
        <v>0</v>
      </c>
      <c r="AE1844" s="16">
        <v>5821523.1500000004</v>
      </c>
      <c r="AF1844" s="16">
        <v>6001.5702577319589</v>
      </c>
      <c r="AG1844" s="16">
        <v>167235.74000000002</v>
      </c>
      <c r="AH1844" s="16">
        <v>172.40797938144331</v>
      </c>
    </row>
    <row r="1845" spans="1:34" x14ac:dyDescent="0.25">
      <c r="A1845" t="s">
        <v>3801</v>
      </c>
      <c r="B1845" t="s">
        <v>445</v>
      </c>
      <c r="C1845">
        <v>940</v>
      </c>
      <c r="D1845" t="s">
        <v>446</v>
      </c>
      <c r="E1845">
        <v>88</v>
      </c>
      <c r="F1845" t="s">
        <v>3802</v>
      </c>
      <c r="G1845" s="14">
        <v>505</v>
      </c>
      <c r="H1845" s="44">
        <f t="shared" si="88"/>
        <v>1425.34</v>
      </c>
      <c r="I1845" s="44">
        <f t="shared" si="89"/>
        <v>11330.33</v>
      </c>
      <c r="J1845" s="44">
        <f t="shared" si="90"/>
        <v>12755.67</v>
      </c>
      <c r="K1845" s="15">
        <v>804.5</v>
      </c>
      <c r="L1845" s="15">
        <v>8252.7999999999993</v>
      </c>
      <c r="M1845" s="15">
        <v>412</v>
      </c>
      <c r="N1845" s="15">
        <v>9469.31</v>
      </c>
      <c r="O1845" s="16">
        <v>150.75</v>
      </c>
      <c r="P1845" s="16">
        <v>3077.53</v>
      </c>
      <c r="Q1845" s="16">
        <v>58.09</v>
      </c>
      <c r="R1845" s="16">
        <v>3286.37</v>
      </c>
      <c r="S1845" s="17">
        <v>12755.68</v>
      </c>
      <c r="T1845" s="16">
        <v>6441618.4000000004</v>
      </c>
      <c r="U1845" s="16"/>
      <c r="V1845" s="16"/>
      <c r="W1845" s="16"/>
      <c r="X1845" s="31"/>
      <c r="Y1845" s="31"/>
      <c r="Z1845" s="31"/>
      <c r="AA1845" s="16">
        <v>406275</v>
      </c>
      <c r="AB1845" s="16">
        <v>804.50495049504946</v>
      </c>
      <c r="AC1845" s="16">
        <v>0</v>
      </c>
      <c r="AD1845" s="16">
        <v>0</v>
      </c>
      <c r="AE1845" s="16">
        <v>4046817.7350000003</v>
      </c>
      <c r="AF1845" s="16">
        <v>8013.5004653465357</v>
      </c>
      <c r="AG1845" s="16">
        <v>120848.63</v>
      </c>
      <c r="AH1845" s="16">
        <v>239.30421782178217</v>
      </c>
    </row>
    <row r="1846" spans="1:34" x14ac:dyDescent="0.25">
      <c r="A1846" t="s">
        <v>3803</v>
      </c>
      <c r="B1846" t="s">
        <v>445</v>
      </c>
      <c r="C1846">
        <v>940</v>
      </c>
      <c r="D1846" t="s">
        <v>446</v>
      </c>
      <c r="E1846">
        <v>89</v>
      </c>
      <c r="F1846" t="s">
        <v>3804</v>
      </c>
      <c r="G1846" s="14">
        <v>519</v>
      </c>
      <c r="H1846" s="44">
        <f t="shared" si="88"/>
        <v>942.97</v>
      </c>
      <c r="I1846" s="44">
        <f t="shared" si="89"/>
        <v>12127.78</v>
      </c>
      <c r="J1846" s="44">
        <f t="shared" si="90"/>
        <v>13070.75</v>
      </c>
      <c r="K1846" s="15">
        <v>344.62</v>
      </c>
      <c r="L1846" s="15">
        <v>9050.25</v>
      </c>
      <c r="M1846" s="15">
        <v>389.51</v>
      </c>
      <c r="N1846" s="15">
        <v>9784.3799999999992</v>
      </c>
      <c r="O1846" s="16">
        <v>150.75</v>
      </c>
      <c r="P1846" s="16">
        <v>3077.53</v>
      </c>
      <c r="Q1846" s="16">
        <v>58.09</v>
      </c>
      <c r="R1846" s="16">
        <v>3286.37</v>
      </c>
      <c r="S1846" s="17">
        <v>13070.75</v>
      </c>
      <c r="T1846" s="16">
        <v>6783719.25</v>
      </c>
      <c r="U1846" s="16"/>
      <c r="V1846" s="16"/>
      <c r="W1846" s="16"/>
      <c r="X1846" s="31"/>
      <c r="Y1846" s="31"/>
      <c r="Z1846" s="31"/>
      <c r="AA1846" s="16">
        <v>178859</v>
      </c>
      <c r="AB1846" s="16">
        <v>344.62235067437382</v>
      </c>
      <c r="AC1846" s="16">
        <v>0</v>
      </c>
      <c r="AD1846" s="16">
        <v>0</v>
      </c>
      <c r="AE1846" s="16">
        <v>4515821.9341320004</v>
      </c>
      <c r="AF1846" s="16">
        <v>8701.0056534335272</v>
      </c>
      <c r="AG1846" s="16">
        <v>181257.59</v>
      </c>
      <c r="AH1846" s="16">
        <v>349.2439113680154</v>
      </c>
    </row>
    <row r="1847" spans="1:34" x14ac:dyDescent="0.25">
      <c r="A1847" t="s">
        <v>3805</v>
      </c>
      <c r="B1847" t="s">
        <v>448</v>
      </c>
      <c r="C1847">
        <v>941</v>
      </c>
      <c r="D1847" t="s">
        <v>449</v>
      </c>
      <c r="E1847">
        <v>5</v>
      </c>
      <c r="F1847" t="s">
        <v>3806</v>
      </c>
      <c r="G1847" s="14">
        <v>305</v>
      </c>
      <c r="H1847" s="44">
        <f t="shared" si="88"/>
        <v>1479.38</v>
      </c>
      <c r="I1847" s="44">
        <f t="shared" si="89"/>
        <v>18449.190000000002</v>
      </c>
      <c r="J1847" s="44">
        <f t="shared" si="90"/>
        <v>19928.570000000003</v>
      </c>
      <c r="K1847" s="15">
        <v>173.23</v>
      </c>
      <c r="L1847" s="15">
        <v>14199.2</v>
      </c>
      <c r="M1847" s="15">
        <v>838.86</v>
      </c>
      <c r="N1847" s="15">
        <v>15211.29</v>
      </c>
      <c r="O1847" s="16">
        <v>429.57</v>
      </c>
      <c r="P1847" s="16">
        <v>4249.99</v>
      </c>
      <c r="Q1847" s="16">
        <v>37.72</v>
      </c>
      <c r="R1847" s="16">
        <v>4717.28</v>
      </c>
      <c r="S1847" s="17">
        <v>19928.57</v>
      </c>
      <c r="T1847" s="16">
        <v>6078213.8499999996</v>
      </c>
      <c r="U1847" s="16"/>
      <c r="V1847" s="16"/>
      <c r="W1847" s="16"/>
      <c r="X1847" s="31"/>
      <c r="Y1847" s="31"/>
      <c r="Z1847" s="31"/>
      <c r="AA1847" s="16">
        <v>43678</v>
      </c>
      <c r="AB1847" s="16">
        <v>143.20655737704919</v>
      </c>
      <c r="AC1847" s="16">
        <v>9158</v>
      </c>
      <c r="AD1847" s="16">
        <v>30.026229508196721</v>
      </c>
      <c r="AE1847" s="16">
        <v>4223310</v>
      </c>
      <c r="AF1847" s="16">
        <v>13846.918032786885</v>
      </c>
      <c r="AG1847" s="16">
        <v>107446</v>
      </c>
      <c r="AH1847" s="16">
        <v>352.28196721311474</v>
      </c>
    </row>
    <row r="1848" spans="1:34" x14ac:dyDescent="0.25">
      <c r="A1848" t="s">
        <v>3807</v>
      </c>
      <c r="B1848" t="s">
        <v>448</v>
      </c>
      <c r="C1848">
        <v>941</v>
      </c>
      <c r="D1848" t="s">
        <v>449</v>
      </c>
      <c r="E1848">
        <v>10</v>
      </c>
      <c r="F1848" t="s">
        <v>3808</v>
      </c>
      <c r="G1848" s="14">
        <v>274</v>
      </c>
      <c r="H1848" s="44">
        <f t="shared" si="88"/>
        <v>1645.03</v>
      </c>
      <c r="I1848" s="44">
        <f t="shared" si="89"/>
        <v>19189.79</v>
      </c>
      <c r="J1848" s="44">
        <f t="shared" si="90"/>
        <v>20834.82</v>
      </c>
      <c r="K1848" s="15">
        <v>291.7</v>
      </c>
      <c r="L1848" s="15">
        <v>14939.8</v>
      </c>
      <c r="M1848" s="15">
        <v>886.04</v>
      </c>
      <c r="N1848" s="15">
        <v>16117.54</v>
      </c>
      <c r="O1848" s="16">
        <v>429.57</v>
      </c>
      <c r="P1848" s="16">
        <v>4249.99</v>
      </c>
      <c r="Q1848" s="16">
        <v>37.72</v>
      </c>
      <c r="R1848" s="16">
        <v>4717.28</v>
      </c>
      <c r="S1848" s="17">
        <v>20834.82</v>
      </c>
      <c r="T1848" s="16">
        <v>5708740.6799999997</v>
      </c>
      <c r="U1848" s="16"/>
      <c r="V1848" s="16"/>
      <c r="W1848" s="16"/>
      <c r="X1848" s="31"/>
      <c r="Y1848" s="31"/>
      <c r="Z1848" s="31"/>
      <c r="AA1848" s="16">
        <v>78302</v>
      </c>
      <c r="AB1848" s="16">
        <v>285.77372262773724</v>
      </c>
      <c r="AC1848" s="16">
        <v>1623</v>
      </c>
      <c r="AD1848" s="16">
        <v>5.9233576642335768</v>
      </c>
      <c r="AE1848" s="16">
        <v>3957382</v>
      </c>
      <c r="AF1848" s="16">
        <v>14443</v>
      </c>
      <c r="AG1848" s="16">
        <v>136124</v>
      </c>
      <c r="AH1848" s="16">
        <v>496.80291970802921</v>
      </c>
    </row>
    <row r="1849" spans="1:34" x14ac:dyDescent="0.25">
      <c r="A1849" t="s">
        <v>3809</v>
      </c>
      <c r="B1849" t="s">
        <v>448</v>
      </c>
      <c r="C1849">
        <v>941</v>
      </c>
      <c r="D1849" t="s">
        <v>449</v>
      </c>
      <c r="E1849">
        <v>21</v>
      </c>
      <c r="F1849" t="s">
        <v>3810</v>
      </c>
      <c r="G1849" s="14">
        <v>522</v>
      </c>
      <c r="H1849" s="44">
        <f t="shared" si="88"/>
        <v>1210.01</v>
      </c>
      <c r="I1849" s="44">
        <f t="shared" si="89"/>
        <v>14631.51</v>
      </c>
      <c r="J1849" s="44">
        <f t="shared" si="90"/>
        <v>15841.52</v>
      </c>
      <c r="K1849" s="15">
        <v>232.25</v>
      </c>
      <c r="L1849" s="15">
        <v>10381.52</v>
      </c>
      <c r="M1849" s="15">
        <v>510.47</v>
      </c>
      <c r="N1849" s="15">
        <v>11124.23</v>
      </c>
      <c r="O1849" s="16">
        <v>429.57</v>
      </c>
      <c r="P1849" s="16">
        <v>4249.99</v>
      </c>
      <c r="Q1849" s="16">
        <v>37.72</v>
      </c>
      <c r="R1849" s="16">
        <v>4717.28</v>
      </c>
      <c r="S1849" s="17">
        <v>15841.509999999998</v>
      </c>
      <c r="T1849" s="16">
        <v>8269268.2199999988</v>
      </c>
      <c r="U1849" s="16"/>
      <c r="V1849" s="16"/>
      <c r="W1849" s="16"/>
      <c r="X1849" s="31"/>
      <c r="Y1849" s="31"/>
      <c r="Z1849" s="31"/>
      <c r="AA1849" s="16">
        <v>120301</v>
      </c>
      <c r="AB1849" s="16">
        <v>230.46168582375478</v>
      </c>
      <c r="AC1849" s="16">
        <v>933</v>
      </c>
      <c r="AD1849" s="16">
        <v>1.7873563218390804</v>
      </c>
      <c r="AE1849" s="16">
        <v>5243767</v>
      </c>
      <c r="AF1849" s="16">
        <v>10045.530651340996</v>
      </c>
      <c r="AG1849" s="16">
        <v>175385</v>
      </c>
      <c r="AH1849" s="16">
        <v>335.98659003831415</v>
      </c>
    </row>
    <row r="1850" spans="1:34" x14ac:dyDescent="0.25">
      <c r="A1850" t="s">
        <v>3811</v>
      </c>
      <c r="B1850" t="s">
        <v>448</v>
      </c>
      <c r="C1850">
        <v>941</v>
      </c>
      <c r="D1850" t="s">
        <v>449</v>
      </c>
      <c r="E1850">
        <v>22</v>
      </c>
      <c r="F1850" t="s">
        <v>3812</v>
      </c>
      <c r="G1850" s="14">
        <v>529</v>
      </c>
      <c r="H1850" s="44">
        <f t="shared" si="88"/>
        <v>1234.23</v>
      </c>
      <c r="I1850" s="44">
        <f t="shared" si="89"/>
        <v>15513.41</v>
      </c>
      <c r="J1850" s="44">
        <f t="shared" si="90"/>
        <v>16747.64</v>
      </c>
      <c r="K1850" s="15">
        <v>199.23</v>
      </c>
      <c r="L1850" s="15">
        <v>11263.42</v>
      </c>
      <c r="M1850" s="15">
        <v>567.71</v>
      </c>
      <c r="N1850" s="15">
        <v>12030.37</v>
      </c>
      <c r="O1850" s="16">
        <v>429.57</v>
      </c>
      <c r="P1850" s="16">
        <v>4249.99</v>
      </c>
      <c r="Q1850" s="16">
        <v>37.72</v>
      </c>
      <c r="R1850" s="16">
        <v>4717.28</v>
      </c>
      <c r="S1850" s="17">
        <v>16747.650000000001</v>
      </c>
      <c r="T1850" s="16">
        <v>8859506.8500000015</v>
      </c>
      <c r="U1850" s="16"/>
      <c r="V1850" s="16"/>
      <c r="W1850" s="16"/>
      <c r="X1850" s="31"/>
      <c r="Y1850" s="31"/>
      <c r="Z1850" s="31"/>
      <c r="AA1850" s="16">
        <v>105394</v>
      </c>
      <c r="AB1850" s="16">
        <v>199.23251417769376</v>
      </c>
      <c r="AC1850" s="16">
        <v>0</v>
      </c>
      <c r="AD1850" s="16">
        <v>0</v>
      </c>
      <c r="AE1850" s="16">
        <v>5777102</v>
      </c>
      <c r="AF1850" s="16">
        <v>10920.797731568999</v>
      </c>
      <c r="AG1850" s="16">
        <v>181249</v>
      </c>
      <c r="AH1850" s="16">
        <v>342.62570888468809</v>
      </c>
    </row>
    <row r="1851" spans="1:34" x14ac:dyDescent="0.25">
      <c r="A1851" t="s">
        <v>3813</v>
      </c>
      <c r="B1851" t="s">
        <v>448</v>
      </c>
      <c r="C1851">
        <v>941</v>
      </c>
      <c r="D1851" t="s">
        <v>449</v>
      </c>
      <c r="E1851">
        <v>25</v>
      </c>
      <c r="F1851" t="s">
        <v>535</v>
      </c>
      <c r="G1851" s="14">
        <v>445</v>
      </c>
      <c r="H1851" s="44">
        <f t="shared" si="88"/>
        <v>1207.94</v>
      </c>
      <c r="I1851" s="44">
        <f t="shared" si="89"/>
        <v>14565.92</v>
      </c>
      <c r="J1851" s="44">
        <f t="shared" si="90"/>
        <v>15773.86</v>
      </c>
      <c r="K1851" s="15">
        <v>170.19</v>
      </c>
      <c r="L1851" s="15">
        <v>10315.93</v>
      </c>
      <c r="M1851" s="15">
        <v>570.46</v>
      </c>
      <c r="N1851" s="15">
        <v>11056.58</v>
      </c>
      <c r="O1851" s="16">
        <v>429.57</v>
      </c>
      <c r="P1851" s="16">
        <v>4249.99</v>
      </c>
      <c r="Q1851" s="16">
        <v>37.72</v>
      </c>
      <c r="R1851" s="16">
        <v>4717.28</v>
      </c>
      <c r="S1851" s="17">
        <v>15773.86</v>
      </c>
      <c r="T1851" s="16">
        <v>7019367.7000000002</v>
      </c>
      <c r="U1851" s="16"/>
      <c r="V1851" s="16"/>
      <c r="W1851" s="16"/>
      <c r="X1851" s="31"/>
      <c r="Y1851" s="31"/>
      <c r="Z1851" s="31"/>
      <c r="AA1851" s="16">
        <v>47392</v>
      </c>
      <c r="AB1851" s="16">
        <v>106.49887640449438</v>
      </c>
      <c r="AC1851" s="16">
        <v>28341</v>
      </c>
      <c r="AD1851" s="16">
        <v>63.687640449438206</v>
      </c>
      <c r="AE1851" s="16">
        <v>4456545</v>
      </c>
      <c r="AF1851" s="16">
        <v>10014.707865168539</v>
      </c>
      <c r="AG1851" s="16">
        <v>134045</v>
      </c>
      <c r="AH1851" s="16">
        <v>301.22471910112358</v>
      </c>
    </row>
    <row r="1852" spans="1:34" x14ac:dyDescent="0.25">
      <c r="A1852" t="s">
        <v>3814</v>
      </c>
      <c r="B1852" t="s">
        <v>448</v>
      </c>
      <c r="C1852">
        <v>941</v>
      </c>
      <c r="D1852" t="s">
        <v>449</v>
      </c>
      <c r="E1852">
        <v>30</v>
      </c>
      <c r="F1852" t="s">
        <v>3815</v>
      </c>
      <c r="G1852" s="14">
        <v>452</v>
      </c>
      <c r="H1852" s="44">
        <f t="shared" si="88"/>
        <v>1366.77</v>
      </c>
      <c r="I1852" s="44">
        <f t="shared" si="89"/>
        <v>15346.46</v>
      </c>
      <c r="J1852" s="44">
        <f t="shared" si="90"/>
        <v>16713.23</v>
      </c>
      <c r="K1852" s="15">
        <v>336.29</v>
      </c>
      <c r="L1852" s="15">
        <v>11096.47</v>
      </c>
      <c r="M1852" s="15">
        <v>563.19000000000005</v>
      </c>
      <c r="N1852" s="15">
        <v>11995.95</v>
      </c>
      <c r="O1852" s="16">
        <v>429.57</v>
      </c>
      <c r="P1852" s="16">
        <v>4249.99</v>
      </c>
      <c r="Q1852" s="16">
        <v>37.72</v>
      </c>
      <c r="R1852" s="16">
        <v>4717.28</v>
      </c>
      <c r="S1852" s="17">
        <v>16713.23</v>
      </c>
      <c r="T1852" s="16">
        <v>7554379.96</v>
      </c>
      <c r="U1852" s="16"/>
      <c r="V1852" s="16"/>
      <c r="W1852" s="16"/>
      <c r="X1852" s="31"/>
      <c r="Y1852" s="31"/>
      <c r="Z1852" s="31"/>
      <c r="AA1852" s="16">
        <v>152002</v>
      </c>
      <c r="AB1852" s="16">
        <v>336.28761061946904</v>
      </c>
      <c r="AC1852" s="16">
        <v>0</v>
      </c>
      <c r="AD1852" s="16">
        <v>0</v>
      </c>
      <c r="AE1852" s="16">
        <v>4883190</v>
      </c>
      <c r="AF1852" s="16">
        <v>10803.517699115044</v>
      </c>
      <c r="AG1852" s="16">
        <v>132415</v>
      </c>
      <c r="AH1852" s="16">
        <v>292.95353982300884</v>
      </c>
    </row>
    <row r="1853" spans="1:34" x14ac:dyDescent="0.25">
      <c r="A1853" t="s">
        <v>3816</v>
      </c>
      <c r="B1853" t="s">
        <v>448</v>
      </c>
      <c r="C1853">
        <v>941</v>
      </c>
      <c r="D1853" t="s">
        <v>449</v>
      </c>
      <c r="E1853">
        <v>35</v>
      </c>
      <c r="F1853" t="s">
        <v>3817</v>
      </c>
      <c r="G1853" s="14">
        <v>307</v>
      </c>
      <c r="H1853" s="44">
        <f t="shared" si="88"/>
        <v>1755.8799999999999</v>
      </c>
      <c r="I1853" s="44">
        <f t="shared" si="89"/>
        <v>18253.79</v>
      </c>
      <c r="J1853" s="44">
        <f t="shared" si="90"/>
        <v>20009.670000000002</v>
      </c>
      <c r="K1853" s="15">
        <v>491.53</v>
      </c>
      <c r="L1853" s="15">
        <v>14003.8</v>
      </c>
      <c r="M1853" s="15">
        <v>797.06</v>
      </c>
      <c r="N1853" s="15">
        <v>15292.39</v>
      </c>
      <c r="O1853" s="16">
        <v>429.57</v>
      </c>
      <c r="P1853" s="16">
        <v>4249.99</v>
      </c>
      <c r="Q1853" s="16">
        <v>37.72</v>
      </c>
      <c r="R1853" s="16">
        <v>4717.28</v>
      </c>
      <c r="S1853" s="17">
        <v>20009.669999999998</v>
      </c>
      <c r="T1853" s="16">
        <v>6142968.6899999995</v>
      </c>
      <c r="U1853" s="16"/>
      <c r="V1853" s="16"/>
      <c r="W1853" s="16"/>
      <c r="X1853" s="31"/>
      <c r="Y1853" s="31"/>
      <c r="Z1853" s="31"/>
      <c r="AA1853" s="16">
        <v>131354</v>
      </c>
      <c r="AB1853" s="16">
        <v>427.86319218241044</v>
      </c>
      <c r="AC1853" s="16">
        <v>19547</v>
      </c>
      <c r="AD1853" s="16">
        <v>63.671009771986974</v>
      </c>
      <c r="AE1853" s="16">
        <v>4192775</v>
      </c>
      <c r="AF1853" s="16">
        <v>13657.247557003257</v>
      </c>
      <c r="AG1853" s="16">
        <v>106392</v>
      </c>
      <c r="AH1853" s="16">
        <v>346.55374592833874</v>
      </c>
    </row>
    <row r="1854" spans="1:34" x14ac:dyDescent="0.25">
      <c r="A1854" t="s">
        <v>3818</v>
      </c>
      <c r="B1854" t="s">
        <v>448</v>
      </c>
      <c r="C1854">
        <v>941</v>
      </c>
      <c r="D1854" t="s">
        <v>449</v>
      </c>
      <c r="E1854">
        <v>40</v>
      </c>
      <c r="F1854" t="s">
        <v>3819</v>
      </c>
      <c r="G1854" s="14">
        <v>340</v>
      </c>
      <c r="H1854" s="44">
        <f t="shared" si="88"/>
        <v>1517.7199999999998</v>
      </c>
      <c r="I1854" s="44">
        <f t="shared" si="89"/>
        <v>17210.489999999998</v>
      </c>
      <c r="J1854" s="44">
        <f t="shared" si="90"/>
        <v>18728.21</v>
      </c>
      <c r="K1854" s="15">
        <v>529.27</v>
      </c>
      <c r="L1854" s="15">
        <v>12960.5</v>
      </c>
      <c r="M1854" s="15">
        <v>521.16</v>
      </c>
      <c r="N1854" s="15">
        <v>14010.93</v>
      </c>
      <c r="O1854" s="16">
        <v>429.57</v>
      </c>
      <c r="P1854" s="16">
        <v>4249.99</v>
      </c>
      <c r="Q1854" s="16">
        <v>37.72</v>
      </c>
      <c r="R1854" s="16">
        <v>4717.28</v>
      </c>
      <c r="S1854" s="17">
        <v>18728.21</v>
      </c>
      <c r="T1854" s="16">
        <v>6367591.3999999994</v>
      </c>
      <c r="U1854" s="16"/>
      <c r="V1854" s="16"/>
      <c r="W1854" s="16"/>
      <c r="X1854" s="31"/>
      <c r="Y1854" s="31"/>
      <c r="Z1854" s="31"/>
      <c r="AA1854" s="16">
        <v>178609</v>
      </c>
      <c r="AB1854" s="16">
        <v>525.32058823529417</v>
      </c>
      <c r="AC1854" s="16">
        <v>1342</v>
      </c>
      <c r="AD1854" s="16">
        <v>3.947058823529412</v>
      </c>
      <c r="AE1854" s="16">
        <v>4296799</v>
      </c>
      <c r="AF1854" s="16">
        <v>12637.644117647058</v>
      </c>
      <c r="AG1854" s="16">
        <v>109772</v>
      </c>
      <c r="AH1854" s="16">
        <v>322.85882352941178</v>
      </c>
    </row>
    <row r="1855" spans="1:34" x14ac:dyDescent="0.25">
      <c r="A1855" t="s">
        <v>3820</v>
      </c>
      <c r="B1855" t="s">
        <v>451</v>
      </c>
      <c r="C1855">
        <v>950</v>
      </c>
      <c r="D1855" t="s">
        <v>452</v>
      </c>
      <c r="E1855">
        <v>5</v>
      </c>
      <c r="F1855" t="s">
        <v>3821</v>
      </c>
      <c r="G1855" s="14">
        <v>585</v>
      </c>
      <c r="H1855" s="44">
        <f t="shared" si="88"/>
        <v>1382.49</v>
      </c>
      <c r="I1855" s="44">
        <f t="shared" si="89"/>
        <v>8820.7800000000007</v>
      </c>
      <c r="J1855" s="44">
        <f t="shared" si="90"/>
        <v>10203.27</v>
      </c>
      <c r="K1855" s="15">
        <v>684.93</v>
      </c>
      <c r="L1855" s="15">
        <v>7823.08</v>
      </c>
      <c r="M1855" s="15">
        <v>432.62</v>
      </c>
      <c r="N1855" s="15">
        <v>8940.6299999999992</v>
      </c>
      <c r="O1855" s="16">
        <v>264.94</v>
      </c>
      <c r="P1855" s="16">
        <v>997.7</v>
      </c>
      <c r="Q1855" s="16">
        <v>0</v>
      </c>
      <c r="R1855" s="16">
        <v>1262.6400000000001</v>
      </c>
      <c r="S1855" s="17">
        <v>10203.269999999999</v>
      </c>
      <c r="T1855" s="16">
        <v>5968912.9499999993</v>
      </c>
      <c r="U1855" s="16"/>
      <c r="V1855" s="16"/>
      <c r="W1855" s="16"/>
      <c r="X1855" s="31"/>
      <c r="Y1855" s="31"/>
      <c r="Z1855" s="31"/>
      <c r="AA1855" s="16">
        <v>377771.85025199997</v>
      </c>
      <c r="AB1855" s="16">
        <v>645.76384658461529</v>
      </c>
      <c r="AC1855" s="16">
        <v>22911.744008000001</v>
      </c>
      <c r="AD1855" s="16">
        <v>39.165374372649573</v>
      </c>
      <c r="AE1855" s="16">
        <v>4298765.3176800003</v>
      </c>
      <c r="AF1855" s="16">
        <v>7348.3167823589747</v>
      </c>
      <c r="AG1855" s="16">
        <v>277739.14118799998</v>
      </c>
      <c r="AH1855" s="16">
        <v>474.76776271452985</v>
      </c>
    </row>
    <row r="1856" spans="1:34" x14ac:dyDescent="0.25">
      <c r="A1856" t="s">
        <v>3822</v>
      </c>
      <c r="B1856" t="s">
        <v>451</v>
      </c>
      <c r="C1856">
        <v>950</v>
      </c>
      <c r="D1856" t="s">
        <v>452</v>
      </c>
      <c r="E1856">
        <v>10</v>
      </c>
      <c r="F1856" t="s">
        <v>3823</v>
      </c>
      <c r="G1856" s="14">
        <v>621</v>
      </c>
      <c r="H1856" s="44">
        <f t="shared" si="88"/>
        <v>758.98</v>
      </c>
      <c r="I1856" s="44">
        <f t="shared" si="89"/>
        <v>8481.33</v>
      </c>
      <c r="J1856" s="44">
        <f t="shared" si="90"/>
        <v>9240.31</v>
      </c>
      <c r="K1856" s="15">
        <v>116.04</v>
      </c>
      <c r="L1856" s="15">
        <v>7483.63</v>
      </c>
      <c r="M1856" s="15">
        <v>378</v>
      </c>
      <c r="N1856" s="15">
        <v>7977.68</v>
      </c>
      <c r="O1856" s="16">
        <v>264.94</v>
      </c>
      <c r="P1856" s="16">
        <v>997.7</v>
      </c>
      <c r="Q1856" s="16">
        <v>0</v>
      </c>
      <c r="R1856" s="16">
        <v>1262.6400000000001</v>
      </c>
      <c r="S1856" s="17">
        <v>9240.32</v>
      </c>
      <c r="T1856" s="16">
        <v>5738238.7199999997</v>
      </c>
      <c r="U1856" s="16"/>
      <c r="V1856" s="16"/>
      <c r="W1856" s="16"/>
      <c r="X1856" s="31"/>
      <c r="Y1856" s="31"/>
      <c r="Z1856" s="31"/>
      <c r="AA1856" s="16">
        <v>54149.952006000007</v>
      </c>
      <c r="AB1856" s="16">
        <v>87.197990347826092</v>
      </c>
      <c r="AC1856" s="16">
        <v>17912.649524000004</v>
      </c>
      <c r="AD1856" s="16">
        <v>28.844846254428347</v>
      </c>
      <c r="AE1856" s="16">
        <v>4457546.8580400003</v>
      </c>
      <c r="AF1856" s="16">
        <v>7178.0142641545899</v>
      </c>
      <c r="AG1856" s="16">
        <v>189789.35731400002</v>
      </c>
      <c r="AH1856" s="16">
        <v>305.61893287278588</v>
      </c>
    </row>
    <row r="1857" spans="1:34" x14ac:dyDescent="0.25">
      <c r="A1857" t="s">
        <v>3824</v>
      </c>
      <c r="B1857" t="s">
        <v>451</v>
      </c>
      <c r="C1857">
        <v>950</v>
      </c>
      <c r="D1857" t="s">
        <v>452</v>
      </c>
      <c r="E1857">
        <v>11</v>
      </c>
      <c r="F1857" t="s">
        <v>3825</v>
      </c>
      <c r="G1857" s="14">
        <v>719</v>
      </c>
      <c r="H1857" s="44">
        <f t="shared" si="88"/>
        <v>750.99</v>
      </c>
      <c r="I1857" s="44">
        <f t="shared" si="89"/>
        <v>8901.24</v>
      </c>
      <c r="J1857" s="44">
        <f t="shared" si="90"/>
        <v>9652.23</v>
      </c>
      <c r="K1857" s="15">
        <v>116.89</v>
      </c>
      <c r="L1857" s="15">
        <v>7903.54</v>
      </c>
      <c r="M1857" s="15">
        <v>369.16</v>
      </c>
      <c r="N1857" s="15">
        <v>8389.59</v>
      </c>
      <c r="O1857" s="16">
        <v>264.94</v>
      </c>
      <c r="P1857" s="16">
        <v>997.7</v>
      </c>
      <c r="Q1857" s="16">
        <v>0</v>
      </c>
      <c r="R1857" s="16">
        <v>1262.6400000000001</v>
      </c>
      <c r="S1857" s="17">
        <v>9652.23</v>
      </c>
      <c r="T1857" s="16">
        <v>6939953.3700000001</v>
      </c>
      <c r="U1857" s="16"/>
      <c r="V1857" s="16"/>
      <c r="W1857" s="16"/>
      <c r="X1857" s="31"/>
      <c r="Y1857" s="31"/>
      <c r="Z1857" s="31"/>
      <c r="AA1857" s="16">
        <v>63295.498569999996</v>
      </c>
      <c r="AB1857" s="16">
        <v>88.032682294853956</v>
      </c>
      <c r="AC1857" s="16">
        <v>20749.256780000003</v>
      </c>
      <c r="AD1857" s="16">
        <v>28.858493435326846</v>
      </c>
      <c r="AE1857" s="16">
        <v>5299178.5237999996</v>
      </c>
      <c r="AF1857" s="16">
        <v>7370.2065699582745</v>
      </c>
      <c r="AG1857" s="16">
        <v>383465.98682999995</v>
      </c>
      <c r="AH1857" s="16">
        <v>533.33238780250338</v>
      </c>
    </row>
    <row r="1858" spans="1:34" x14ac:dyDescent="0.25">
      <c r="A1858" t="s">
        <v>3826</v>
      </c>
      <c r="B1858" t="s">
        <v>451</v>
      </c>
      <c r="C1858">
        <v>950</v>
      </c>
      <c r="D1858" t="s">
        <v>452</v>
      </c>
      <c r="E1858">
        <v>12</v>
      </c>
      <c r="F1858" t="s">
        <v>3827</v>
      </c>
      <c r="G1858" s="14">
        <v>1197</v>
      </c>
      <c r="H1858" s="44">
        <f t="shared" si="88"/>
        <v>698</v>
      </c>
      <c r="I1858" s="44">
        <f t="shared" si="89"/>
        <v>6782.9</v>
      </c>
      <c r="J1858" s="44">
        <f t="shared" si="90"/>
        <v>7480.9</v>
      </c>
      <c r="K1858" s="15">
        <v>103.16</v>
      </c>
      <c r="L1858" s="15">
        <v>5785.2</v>
      </c>
      <c r="M1858" s="15">
        <v>329.9</v>
      </c>
      <c r="N1858" s="15">
        <v>6218.27</v>
      </c>
      <c r="O1858" s="16">
        <v>264.94</v>
      </c>
      <c r="P1858" s="16">
        <v>997.7</v>
      </c>
      <c r="Q1858" s="16">
        <v>0</v>
      </c>
      <c r="R1858" s="16">
        <v>1262.6400000000001</v>
      </c>
      <c r="S1858" s="17">
        <v>7480.9100000000008</v>
      </c>
      <c r="T1858" s="16">
        <v>8954649.2700000014</v>
      </c>
      <c r="U1858" s="16"/>
      <c r="V1858" s="16"/>
      <c r="W1858" s="16"/>
      <c r="X1858" s="31"/>
      <c r="Y1858" s="31"/>
      <c r="Z1858" s="31"/>
      <c r="AA1858" s="16">
        <v>88919.944427999988</v>
      </c>
      <c r="AB1858" s="16">
        <v>74.285667859649109</v>
      </c>
      <c r="AC1858" s="16">
        <v>34564.584712000003</v>
      </c>
      <c r="AD1858" s="16">
        <v>28.876010619883044</v>
      </c>
      <c r="AE1858" s="16">
        <v>6406051.4335200004</v>
      </c>
      <c r="AF1858" s="16">
        <v>5351.7555835588973</v>
      </c>
      <c r="AG1858" s="16">
        <v>518833.75373200001</v>
      </c>
      <c r="AH1858" s="16">
        <v>433.44507412865499</v>
      </c>
    </row>
    <row r="1859" spans="1:34" x14ac:dyDescent="0.25">
      <c r="A1859" t="s">
        <v>3828</v>
      </c>
      <c r="B1859" t="s">
        <v>451</v>
      </c>
      <c r="C1859">
        <v>950</v>
      </c>
      <c r="D1859" t="s">
        <v>452</v>
      </c>
      <c r="E1859">
        <v>15</v>
      </c>
      <c r="F1859" t="s">
        <v>3829</v>
      </c>
      <c r="G1859" s="14">
        <v>521</v>
      </c>
      <c r="H1859" s="44">
        <f t="shared" si="88"/>
        <v>953.6099999999999</v>
      </c>
      <c r="I1859" s="44">
        <f t="shared" si="89"/>
        <v>9450.5600000000013</v>
      </c>
      <c r="J1859" s="44">
        <f t="shared" si="90"/>
        <v>10404.170000000002</v>
      </c>
      <c r="K1859" s="15">
        <v>343.08</v>
      </c>
      <c r="L1859" s="15">
        <v>8452.86</v>
      </c>
      <c r="M1859" s="15">
        <v>345.59</v>
      </c>
      <c r="N1859" s="15">
        <v>9141.5300000000007</v>
      </c>
      <c r="O1859" s="16">
        <v>264.94</v>
      </c>
      <c r="P1859" s="16">
        <v>997.7</v>
      </c>
      <c r="Q1859" s="16">
        <v>0</v>
      </c>
      <c r="R1859" s="16">
        <v>1262.6400000000001</v>
      </c>
      <c r="S1859" s="17">
        <v>10404.17</v>
      </c>
      <c r="T1859" s="16">
        <v>5420572.5700000003</v>
      </c>
      <c r="U1859" s="16"/>
      <c r="V1859" s="16"/>
      <c r="W1859" s="16"/>
      <c r="X1859" s="31"/>
      <c r="Y1859" s="31"/>
      <c r="Z1859" s="31"/>
      <c r="AA1859" s="16">
        <v>163719.965876</v>
      </c>
      <c r="AB1859" s="16">
        <v>314.24177711324376</v>
      </c>
      <c r="AC1859" s="16">
        <v>15023.512504</v>
      </c>
      <c r="AD1859" s="16">
        <v>28.835916514395393</v>
      </c>
      <c r="AE1859" s="16">
        <v>4235725.6138399998</v>
      </c>
      <c r="AF1859" s="16">
        <v>8129.9915812667941</v>
      </c>
      <c r="AG1859" s="16">
        <v>168215.184844</v>
      </c>
      <c r="AH1859" s="16">
        <v>322.86983655278311</v>
      </c>
    </row>
    <row r="1860" spans="1:34" x14ac:dyDescent="0.25">
      <c r="A1860" t="s">
        <v>3830</v>
      </c>
      <c r="B1860" t="s">
        <v>451</v>
      </c>
      <c r="C1860">
        <v>950</v>
      </c>
      <c r="D1860" t="s">
        <v>452</v>
      </c>
      <c r="E1860">
        <v>20</v>
      </c>
      <c r="F1860" t="s">
        <v>3831</v>
      </c>
      <c r="G1860" s="14">
        <v>462</v>
      </c>
      <c r="H1860" s="44">
        <f t="shared" si="88"/>
        <v>866.54</v>
      </c>
      <c r="I1860" s="44">
        <f t="shared" si="89"/>
        <v>9054.2000000000007</v>
      </c>
      <c r="J1860" s="44">
        <f t="shared" si="90"/>
        <v>9920.7400000000016</v>
      </c>
      <c r="K1860" s="15">
        <v>203.87</v>
      </c>
      <c r="L1860" s="15">
        <v>8056.5</v>
      </c>
      <c r="M1860" s="15">
        <v>397.73</v>
      </c>
      <c r="N1860" s="15">
        <v>8658.1</v>
      </c>
      <c r="O1860" s="16">
        <v>264.94</v>
      </c>
      <c r="P1860" s="16">
        <v>997.7</v>
      </c>
      <c r="Q1860" s="16">
        <v>0</v>
      </c>
      <c r="R1860" s="16">
        <v>1262.6400000000001</v>
      </c>
      <c r="S1860" s="17">
        <v>9920.74</v>
      </c>
      <c r="T1860" s="16">
        <v>4583381.88</v>
      </c>
      <c r="U1860" s="16"/>
      <c r="V1860" s="16"/>
      <c r="W1860" s="16"/>
      <c r="X1860" s="31"/>
      <c r="Y1860" s="31"/>
      <c r="Z1860" s="31"/>
      <c r="AA1860" s="16">
        <v>80845.639763999992</v>
      </c>
      <c r="AB1860" s="16">
        <v>174.99056225974024</v>
      </c>
      <c r="AC1860" s="16">
        <v>13342.560056000002</v>
      </c>
      <c r="AD1860" s="16">
        <v>28.880000121212127</v>
      </c>
      <c r="AE1860" s="16">
        <v>3565091.5137599995</v>
      </c>
      <c r="AF1860" s="16">
        <v>7716.6482981818172</v>
      </c>
      <c r="AG1860" s="16">
        <v>157010.80031599998</v>
      </c>
      <c r="AH1860" s="16">
        <v>339.85021713419911</v>
      </c>
    </row>
    <row r="1861" spans="1:34" x14ac:dyDescent="0.25">
      <c r="A1861" t="s">
        <v>3832</v>
      </c>
      <c r="B1861" t="s">
        <v>451</v>
      </c>
      <c r="C1861">
        <v>950</v>
      </c>
      <c r="D1861" t="s">
        <v>452</v>
      </c>
      <c r="E1861">
        <v>25</v>
      </c>
      <c r="F1861" t="s">
        <v>3833</v>
      </c>
      <c r="G1861" s="14">
        <v>1580</v>
      </c>
      <c r="H1861" s="44">
        <f t="shared" si="88"/>
        <v>812.93000000000006</v>
      </c>
      <c r="I1861" s="44">
        <f t="shared" si="89"/>
        <v>8029.01</v>
      </c>
      <c r="J1861" s="44">
        <f t="shared" si="90"/>
        <v>8841.94</v>
      </c>
      <c r="K1861" s="15">
        <v>286.8</v>
      </c>
      <c r="L1861" s="15">
        <v>7031.31</v>
      </c>
      <c r="M1861" s="15">
        <v>261.19</v>
      </c>
      <c r="N1861" s="15">
        <v>7579.3</v>
      </c>
      <c r="O1861" s="16">
        <v>264.94</v>
      </c>
      <c r="P1861" s="16">
        <v>997.7</v>
      </c>
      <c r="Q1861" s="16">
        <v>0</v>
      </c>
      <c r="R1861" s="16">
        <v>1262.6400000000001</v>
      </c>
      <c r="S1861" s="17">
        <v>8841.94</v>
      </c>
      <c r="T1861" s="16">
        <v>13970265.200000001</v>
      </c>
      <c r="U1861" s="16"/>
      <c r="V1861" s="16"/>
      <c r="W1861" s="16"/>
      <c r="X1861" s="31"/>
      <c r="Y1861" s="31"/>
      <c r="Z1861" s="31"/>
      <c r="AA1861" s="16">
        <v>407552.36328799999</v>
      </c>
      <c r="AB1861" s="16">
        <v>257.94453372658228</v>
      </c>
      <c r="AC1861" s="16">
        <v>45595.835152</v>
      </c>
      <c r="AD1861" s="16">
        <v>28.858123513924049</v>
      </c>
      <c r="AE1861" s="16">
        <v>10512532.745920001</v>
      </c>
      <c r="AF1861" s="16">
        <v>6653.5017379240508</v>
      </c>
      <c r="AG1861" s="16">
        <v>596930.80407199997</v>
      </c>
      <c r="AH1861" s="16">
        <v>377.80430637468351</v>
      </c>
    </row>
    <row r="1862" spans="1:34" x14ac:dyDescent="0.25">
      <c r="A1862" t="s">
        <v>3834</v>
      </c>
      <c r="B1862" t="s">
        <v>451</v>
      </c>
      <c r="C1862">
        <v>950</v>
      </c>
      <c r="D1862" t="s">
        <v>452</v>
      </c>
      <c r="E1862">
        <v>30</v>
      </c>
      <c r="F1862" t="s">
        <v>3835</v>
      </c>
      <c r="G1862" s="14">
        <v>1235</v>
      </c>
      <c r="H1862" s="44">
        <f t="shared" si="88"/>
        <v>984.28</v>
      </c>
      <c r="I1862" s="44">
        <f t="shared" si="89"/>
        <v>9013.16</v>
      </c>
      <c r="J1862" s="44">
        <f t="shared" si="90"/>
        <v>9997.44</v>
      </c>
      <c r="K1862" s="15">
        <v>355.03</v>
      </c>
      <c r="L1862" s="15">
        <v>8015.46</v>
      </c>
      <c r="M1862" s="15">
        <v>364.31</v>
      </c>
      <c r="N1862" s="15">
        <v>8734.81</v>
      </c>
      <c r="O1862" s="16">
        <v>264.94</v>
      </c>
      <c r="P1862" s="16">
        <v>997.7</v>
      </c>
      <c r="Q1862" s="16">
        <v>0</v>
      </c>
      <c r="R1862" s="16">
        <v>1262.6400000000001</v>
      </c>
      <c r="S1862" s="17">
        <v>9997.4499999999989</v>
      </c>
      <c r="T1862" s="16">
        <v>12346850.749999998</v>
      </c>
      <c r="U1862" s="16"/>
      <c r="V1862" s="16"/>
      <c r="W1862" s="16"/>
      <c r="X1862" s="31"/>
      <c r="Y1862" s="31"/>
      <c r="Z1862" s="31"/>
      <c r="AA1862" s="16">
        <v>402800.40531400003</v>
      </c>
      <c r="AB1862" s="16">
        <v>326.15417434331988</v>
      </c>
      <c r="AC1862" s="16">
        <v>35667.709756000004</v>
      </c>
      <c r="AD1862" s="16">
        <v>28.880736644534416</v>
      </c>
      <c r="AE1862" s="16">
        <v>9433189.6607600003</v>
      </c>
      <c r="AF1862" s="16">
        <v>7638.2102516275309</v>
      </c>
      <c r="AG1862" s="16">
        <v>465908.88576599996</v>
      </c>
      <c r="AH1862" s="16">
        <v>377.25415851497974</v>
      </c>
    </row>
    <row r="1863" spans="1:34" x14ac:dyDescent="0.25">
      <c r="A1863" t="s">
        <v>3836</v>
      </c>
      <c r="B1863" t="s">
        <v>451</v>
      </c>
      <c r="C1863">
        <v>950</v>
      </c>
      <c r="D1863" t="s">
        <v>452</v>
      </c>
      <c r="E1863">
        <v>32</v>
      </c>
      <c r="F1863" t="s">
        <v>3837</v>
      </c>
      <c r="G1863" s="14">
        <v>926</v>
      </c>
      <c r="H1863" s="44">
        <f t="shared" si="88"/>
        <v>866.51</v>
      </c>
      <c r="I1863" s="44">
        <f t="shared" si="89"/>
        <v>8304.7800000000007</v>
      </c>
      <c r="J1863" s="44">
        <f t="shared" si="90"/>
        <v>9171.2900000000009</v>
      </c>
      <c r="K1863" s="15">
        <v>221.14</v>
      </c>
      <c r="L1863" s="15">
        <v>7307.08</v>
      </c>
      <c r="M1863" s="15">
        <v>380.43</v>
      </c>
      <c r="N1863" s="15">
        <v>7908.65</v>
      </c>
      <c r="O1863" s="16">
        <v>264.94</v>
      </c>
      <c r="P1863" s="16">
        <v>997.7</v>
      </c>
      <c r="Q1863" s="16">
        <v>0</v>
      </c>
      <c r="R1863" s="16">
        <v>1262.6400000000001</v>
      </c>
      <c r="S1863" s="17">
        <v>9171.2899999999991</v>
      </c>
      <c r="T1863" s="16">
        <v>8492614.5399999991</v>
      </c>
      <c r="U1863" s="16"/>
      <c r="V1863" s="16"/>
      <c r="W1863" s="16"/>
      <c r="X1863" s="31"/>
      <c r="Y1863" s="31"/>
      <c r="Z1863" s="31"/>
      <c r="AA1863" s="16">
        <v>178035.76909399999</v>
      </c>
      <c r="AB1863" s="16">
        <v>192.26324956155506</v>
      </c>
      <c r="AC1863" s="16">
        <v>26737.649876000003</v>
      </c>
      <c r="AD1863" s="16">
        <v>28.874351917926568</v>
      </c>
      <c r="AE1863" s="16">
        <v>6400084.5959600005</v>
      </c>
      <c r="AF1863" s="16">
        <v>6911.5384405615559</v>
      </c>
      <c r="AG1863" s="16">
        <v>366268.99358600006</v>
      </c>
      <c r="AH1863" s="16">
        <v>395.53886996328299</v>
      </c>
    </row>
    <row r="1864" spans="1:34" x14ac:dyDescent="0.25">
      <c r="A1864" t="s">
        <v>3838</v>
      </c>
      <c r="B1864" t="s">
        <v>451</v>
      </c>
      <c r="C1864">
        <v>950</v>
      </c>
      <c r="D1864" t="s">
        <v>452</v>
      </c>
      <c r="E1864">
        <v>33</v>
      </c>
      <c r="F1864" t="s">
        <v>3839</v>
      </c>
      <c r="G1864" s="14">
        <v>870</v>
      </c>
      <c r="H1864" s="44">
        <f t="shared" si="88"/>
        <v>612.38</v>
      </c>
      <c r="I1864" s="44">
        <f t="shared" si="89"/>
        <v>8277.44</v>
      </c>
      <c r="J1864" s="44">
        <f t="shared" si="90"/>
        <v>8889.82</v>
      </c>
      <c r="K1864" s="15">
        <v>285.44</v>
      </c>
      <c r="L1864" s="15">
        <v>7279.74</v>
      </c>
      <c r="M1864" s="15">
        <v>62</v>
      </c>
      <c r="N1864" s="15">
        <v>7627.18</v>
      </c>
      <c r="O1864" s="16">
        <v>264.94</v>
      </c>
      <c r="P1864" s="16">
        <v>997.7</v>
      </c>
      <c r="Q1864" s="16">
        <v>0</v>
      </c>
      <c r="R1864" s="16">
        <v>1262.6400000000001</v>
      </c>
      <c r="S1864" s="17">
        <v>8889.82</v>
      </c>
      <c r="T1864" s="16">
        <v>7734143.3999999994</v>
      </c>
      <c r="U1864" s="16"/>
      <c r="V1864" s="16"/>
      <c r="W1864" s="16"/>
      <c r="X1864" s="31"/>
      <c r="Y1864" s="31"/>
      <c r="Z1864" s="31"/>
      <c r="AA1864" s="16">
        <v>223221.16254799999</v>
      </c>
      <c r="AB1864" s="16">
        <v>256.57604890574714</v>
      </c>
      <c r="AC1864" s="16">
        <v>25109.227192000002</v>
      </c>
      <c r="AD1864" s="16">
        <v>28.861180680459771</v>
      </c>
      <c r="AE1864" s="16">
        <v>6227524.6943200007</v>
      </c>
      <c r="AF1864" s="16">
        <v>7158.0743612873575</v>
      </c>
      <c r="AG1864" s="16">
        <v>105848.95201199999</v>
      </c>
      <c r="AH1864" s="16">
        <v>121.66546208275861</v>
      </c>
    </row>
    <row r="1865" spans="1:34" x14ac:dyDescent="0.25">
      <c r="A1865" t="s">
        <v>3840</v>
      </c>
      <c r="B1865" t="s">
        <v>451</v>
      </c>
      <c r="C1865">
        <v>950</v>
      </c>
      <c r="D1865" t="s">
        <v>452</v>
      </c>
      <c r="E1865">
        <v>35</v>
      </c>
      <c r="F1865" t="s">
        <v>3841</v>
      </c>
      <c r="G1865" s="14">
        <v>516</v>
      </c>
      <c r="H1865" s="44">
        <f t="shared" si="88"/>
        <v>847.8</v>
      </c>
      <c r="I1865" s="44">
        <f t="shared" si="89"/>
        <v>9483.0500000000011</v>
      </c>
      <c r="J1865" s="44">
        <f t="shared" si="90"/>
        <v>10330.85</v>
      </c>
      <c r="K1865" s="15">
        <v>226.78</v>
      </c>
      <c r="L1865" s="15">
        <v>8485.35</v>
      </c>
      <c r="M1865" s="15">
        <v>356.08</v>
      </c>
      <c r="N1865" s="15">
        <v>9068.2199999999993</v>
      </c>
      <c r="O1865" s="16">
        <v>264.94</v>
      </c>
      <c r="P1865" s="16">
        <v>997.7</v>
      </c>
      <c r="Q1865" s="16">
        <v>0</v>
      </c>
      <c r="R1865" s="16">
        <v>1262.6400000000001</v>
      </c>
      <c r="S1865" s="17">
        <v>10330.859999999999</v>
      </c>
      <c r="T1865" s="16">
        <v>5330723.76</v>
      </c>
      <c r="U1865" s="16"/>
      <c r="V1865" s="16"/>
      <c r="W1865" s="16"/>
      <c r="X1865" s="31"/>
      <c r="Y1865" s="31"/>
      <c r="Z1865" s="31"/>
      <c r="AA1865" s="16">
        <v>102101.13674399999</v>
      </c>
      <c r="AB1865" s="16">
        <v>197.87042004651161</v>
      </c>
      <c r="AC1865" s="16">
        <v>14918.452976</v>
      </c>
      <c r="AD1865" s="16">
        <v>28.91173057364341</v>
      </c>
      <c r="AE1865" s="16">
        <v>4254799.6069600005</v>
      </c>
      <c r="AF1865" s="16">
        <v>8245.7356724031015</v>
      </c>
      <c r="AG1865" s="16">
        <v>123643.29893600001</v>
      </c>
      <c r="AH1865" s="16">
        <v>239.61879638759692</v>
      </c>
    </row>
    <row r="1866" spans="1:34" x14ac:dyDescent="0.25">
      <c r="A1866" t="s">
        <v>3842</v>
      </c>
      <c r="B1866" t="s">
        <v>451</v>
      </c>
      <c r="C1866">
        <v>950</v>
      </c>
      <c r="D1866" t="s">
        <v>452</v>
      </c>
      <c r="E1866">
        <v>46</v>
      </c>
      <c r="F1866" t="s">
        <v>3843</v>
      </c>
      <c r="G1866" s="14">
        <v>817</v>
      </c>
      <c r="H1866" s="44">
        <f t="shared" si="88"/>
        <v>888.07999999999993</v>
      </c>
      <c r="I1866" s="44">
        <f t="shared" si="89"/>
        <v>9443.0600000000013</v>
      </c>
      <c r="J1866" s="44">
        <f t="shared" si="90"/>
        <v>10331.140000000001</v>
      </c>
      <c r="K1866" s="15">
        <v>222.84</v>
      </c>
      <c r="L1866" s="15">
        <v>8445.36</v>
      </c>
      <c r="M1866" s="15">
        <v>400.3</v>
      </c>
      <c r="N1866" s="15">
        <v>9068.5</v>
      </c>
      <c r="O1866" s="16">
        <v>264.94</v>
      </c>
      <c r="P1866" s="16">
        <v>997.7</v>
      </c>
      <c r="Q1866" s="16">
        <v>0</v>
      </c>
      <c r="R1866" s="16">
        <v>1262.6400000000001</v>
      </c>
      <c r="S1866" s="17">
        <v>10331.14</v>
      </c>
      <c r="T1866" s="16">
        <v>8440541.379999999</v>
      </c>
      <c r="U1866" s="16"/>
      <c r="V1866" s="16"/>
      <c r="W1866" s="16"/>
      <c r="X1866" s="31"/>
      <c r="Y1866" s="31"/>
      <c r="Z1866" s="31"/>
      <c r="AA1866" s="16">
        <v>158470.715134</v>
      </c>
      <c r="AB1866" s="16">
        <v>193.96660359118727</v>
      </c>
      <c r="AC1866" s="16">
        <v>23585.864036000003</v>
      </c>
      <c r="AD1866" s="16">
        <v>28.86886662913097</v>
      </c>
      <c r="AE1866" s="16">
        <v>6685540.5695599997</v>
      </c>
      <c r="AF1866" s="16">
        <v>8183.0361928518969</v>
      </c>
      <c r="AG1866" s="16">
        <v>214321.16634600001</v>
      </c>
      <c r="AH1866" s="16">
        <v>262.32700899143208</v>
      </c>
    </row>
    <row r="1867" spans="1:34" x14ac:dyDescent="0.25">
      <c r="A1867" t="s">
        <v>3844</v>
      </c>
      <c r="B1867" t="s">
        <v>451</v>
      </c>
      <c r="C1867">
        <v>950</v>
      </c>
      <c r="D1867" t="s">
        <v>452</v>
      </c>
      <c r="E1867">
        <v>50</v>
      </c>
      <c r="F1867" t="s">
        <v>1420</v>
      </c>
      <c r="G1867" s="14">
        <v>608</v>
      </c>
      <c r="H1867" s="44">
        <f t="shared" si="88"/>
        <v>1323.88</v>
      </c>
      <c r="I1867" s="44">
        <f t="shared" si="89"/>
        <v>9509.9700000000012</v>
      </c>
      <c r="J1867" s="44">
        <f t="shared" si="90"/>
        <v>10833.850000000002</v>
      </c>
      <c r="K1867" s="15">
        <v>638.29</v>
      </c>
      <c r="L1867" s="15">
        <v>8512.27</v>
      </c>
      <c r="M1867" s="15">
        <v>420.65</v>
      </c>
      <c r="N1867" s="15">
        <v>9571.2199999999993</v>
      </c>
      <c r="O1867" s="16">
        <v>264.94</v>
      </c>
      <c r="P1867" s="16">
        <v>997.7</v>
      </c>
      <c r="Q1867" s="16">
        <v>0</v>
      </c>
      <c r="R1867" s="16">
        <v>1262.6400000000001</v>
      </c>
      <c r="S1867" s="17">
        <v>10833.859999999999</v>
      </c>
      <c r="T1867" s="16">
        <v>6586986.879999999</v>
      </c>
      <c r="U1867" s="16"/>
      <c r="V1867" s="16"/>
      <c r="W1867" s="16"/>
      <c r="X1867" s="31"/>
      <c r="Y1867" s="31"/>
      <c r="Z1867" s="31"/>
      <c r="AA1867" s="16">
        <v>367385.895044</v>
      </c>
      <c r="AB1867" s="16">
        <v>604.25311684868427</v>
      </c>
      <c r="AC1867" s="16">
        <v>20696.691176</v>
      </c>
      <c r="AD1867" s="16">
        <v>34.040610486842105</v>
      </c>
      <c r="AE1867" s="16">
        <v>4969516.0789599996</v>
      </c>
      <c r="AF1867" s="16">
        <v>8173.5461824999993</v>
      </c>
      <c r="AG1867" s="16">
        <v>205945.60663599998</v>
      </c>
      <c r="AH1867" s="16">
        <v>338.72632670394734</v>
      </c>
    </row>
    <row r="1868" spans="1:34" x14ac:dyDescent="0.25">
      <c r="A1868" t="s">
        <v>3845</v>
      </c>
      <c r="B1868" t="s">
        <v>451</v>
      </c>
      <c r="C1868">
        <v>950</v>
      </c>
      <c r="D1868" t="s">
        <v>452</v>
      </c>
      <c r="E1868">
        <v>52</v>
      </c>
      <c r="F1868" t="s">
        <v>3846</v>
      </c>
      <c r="G1868" s="14">
        <v>472</v>
      </c>
      <c r="H1868" s="44">
        <f t="shared" si="88"/>
        <v>602.92000000000007</v>
      </c>
      <c r="I1868" s="44">
        <f t="shared" si="89"/>
        <v>9070.1</v>
      </c>
      <c r="J1868" s="44">
        <f t="shared" si="90"/>
        <v>9673.02</v>
      </c>
      <c r="K1868" s="15">
        <v>206.38</v>
      </c>
      <c r="L1868" s="15">
        <v>8072.4</v>
      </c>
      <c r="M1868" s="15">
        <v>131.6</v>
      </c>
      <c r="N1868" s="15">
        <v>8410.3799999999992</v>
      </c>
      <c r="O1868" s="16">
        <v>264.94</v>
      </c>
      <c r="P1868" s="16">
        <v>997.7</v>
      </c>
      <c r="Q1868" s="16">
        <v>0</v>
      </c>
      <c r="R1868" s="16">
        <v>1262.6400000000001</v>
      </c>
      <c r="S1868" s="17">
        <v>9673.0199999999986</v>
      </c>
      <c r="T1868" s="16">
        <v>4565665.4399999995</v>
      </c>
      <c r="U1868" s="16"/>
      <c r="V1868" s="16"/>
      <c r="W1868" s="16"/>
      <c r="X1868" s="31"/>
      <c r="Y1868" s="31"/>
      <c r="Z1868" s="31"/>
      <c r="AA1868" s="16">
        <v>83805.347593999992</v>
      </c>
      <c r="AB1868" s="16">
        <v>177.553702529661</v>
      </c>
      <c r="AC1868" s="16">
        <v>13605.208876000001</v>
      </c>
      <c r="AD1868" s="16">
        <v>28.824595076271187</v>
      </c>
      <c r="AE1868" s="16">
        <v>3780187.9859600002</v>
      </c>
      <c r="AF1868" s="16">
        <v>8008.8728516101701</v>
      </c>
      <c r="AG1868" s="16">
        <v>29987.015086000003</v>
      </c>
      <c r="AH1868" s="16">
        <v>63.531811622881364</v>
      </c>
    </row>
    <row r="1869" spans="1:34" x14ac:dyDescent="0.25">
      <c r="A1869" t="s">
        <v>3847</v>
      </c>
      <c r="B1869" t="s">
        <v>451</v>
      </c>
      <c r="C1869">
        <v>950</v>
      </c>
      <c r="D1869" t="s">
        <v>452</v>
      </c>
      <c r="E1869">
        <v>55</v>
      </c>
      <c r="F1869" t="s">
        <v>3848</v>
      </c>
      <c r="G1869" s="14">
        <v>326</v>
      </c>
      <c r="H1869" s="44">
        <f t="shared" si="88"/>
        <v>1750.48</v>
      </c>
      <c r="I1869" s="44">
        <f t="shared" si="89"/>
        <v>11215.66</v>
      </c>
      <c r="J1869" s="44">
        <f t="shared" si="90"/>
        <v>12966.14</v>
      </c>
      <c r="K1869" s="15">
        <v>921.73</v>
      </c>
      <c r="L1869" s="15">
        <v>10217.959999999999</v>
      </c>
      <c r="M1869" s="15">
        <v>563.80999999999995</v>
      </c>
      <c r="N1869" s="15">
        <v>11703.5</v>
      </c>
      <c r="O1869" s="16">
        <v>264.94</v>
      </c>
      <c r="P1869" s="16">
        <v>997.7</v>
      </c>
      <c r="Q1869" s="16">
        <v>0</v>
      </c>
      <c r="R1869" s="16">
        <v>1262.6400000000001</v>
      </c>
      <c r="S1869" s="17">
        <v>12966.14</v>
      </c>
      <c r="T1869" s="16">
        <v>4226961.6399999997</v>
      </c>
      <c r="U1869" s="16"/>
      <c r="V1869" s="16"/>
      <c r="W1869" s="16"/>
      <c r="X1869" s="31"/>
      <c r="Y1869" s="31"/>
      <c r="Z1869" s="31"/>
      <c r="AA1869" s="16">
        <v>287332.85231400002</v>
      </c>
      <c r="AB1869" s="16">
        <v>881.38911752760737</v>
      </c>
      <c r="AC1869" s="16">
        <v>13151.977756</v>
      </c>
      <c r="AD1869" s="16">
        <v>40.343490049079755</v>
      </c>
      <c r="AE1869" s="16">
        <v>3168214.8907599999</v>
      </c>
      <c r="AF1869" s="16">
        <v>9718.450585153374</v>
      </c>
      <c r="AG1869" s="16">
        <v>162840.72876599999</v>
      </c>
      <c r="AH1869" s="16">
        <v>499.51143793251532</v>
      </c>
    </row>
    <row r="1870" spans="1:34" x14ac:dyDescent="0.25">
      <c r="A1870" t="s">
        <v>3849</v>
      </c>
      <c r="B1870" t="s">
        <v>451</v>
      </c>
      <c r="C1870">
        <v>950</v>
      </c>
      <c r="D1870" t="s">
        <v>452</v>
      </c>
      <c r="E1870">
        <v>60</v>
      </c>
      <c r="F1870" t="s">
        <v>3850</v>
      </c>
      <c r="G1870" s="14">
        <v>549</v>
      </c>
      <c r="H1870" s="44">
        <f t="shared" si="88"/>
        <v>985.33999999999992</v>
      </c>
      <c r="I1870" s="44">
        <f t="shared" si="89"/>
        <v>10901.050000000001</v>
      </c>
      <c r="J1870" s="44">
        <f t="shared" si="90"/>
        <v>11886.390000000001</v>
      </c>
      <c r="K1870" s="15">
        <v>371.02</v>
      </c>
      <c r="L1870" s="15">
        <v>9903.35</v>
      </c>
      <c r="M1870" s="15">
        <v>349.38</v>
      </c>
      <c r="N1870" s="15">
        <v>10623.75</v>
      </c>
      <c r="O1870" s="16">
        <v>264.94</v>
      </c>
      <c r="P1870" s="16">
        <v>997.7</v>
      </c>
      <c r="Q1870" s="16">
        <v>0</v>
      </c>
      <c r="R1870" s="16">
        <v>1262.6400000000001</v>
      </c>
      <c r="S1870" s="17">
        <v>11886.39</v>
      </c>
      <c r="T1870" s="16">
        <v>6525628.1099999994</v>
      </c>
      <c r="U1870" s="16"/>
      <c r="V1870" s="16"/>
      <c r="W1870" s="16"/>
      <c r="X1870" s="31"/>
      <c r="Y1870" s="31"/>
      <c r="Z1870" s="31"/>
      <c r="AA1870" s="16">
        <v>187826.33893199998</v>
      </c>
      <c r="AB1870" s="16">
        <v>342.12447892896171</v>
      </c>
      <c r="AC1870" s="16">
        <v>15863.988728000002</v>
      </c>
      <c r="AD1870" s="16">
        <v>28.896154331511845</v>
      </c>
      <c r="AE1870" s="16">
        <v>5055262.7388800001</v>
      </c>
      <c r="AF1870" s="16">
        <v>9208.1288504189433</v>
      </c>
      <c r="AG1870" s="16">
        <v>381676.952108</v>
      </c>
      <c r="AH1870" s="16">
        <v>695.22213498724955</v>
      </c>
    </row>
    <row r="1871" spans="1:34" x14ac:dyDescent="0.25">
      <c r="A1871" t="s">
        <v>3851</v>
      </c>
      <c r="B1871" t="s">
        <v>451</v>
      </c>
      <c r="C1871">
        <v>950</v>
      </c>
      <c r="D1871" t="s">
        <v>452</v>
      </c>
      <c r="E1871">
        <v>63</v>
      </c>
      <c r="F1871" t="s">
        <v>3852</v>
      </c>
      <c r="G1871" s="14">
        <v>491</v>
      </c>
      <c r="H1871" s="44">
        <f t="shared" si="88"/>
        <v>1751.4</v>
      </c>
      <c r="I1871" s="44">
        <f t="shared" si="89"/>
        <v>9568.91</v>
      </c>
      <c r="J1871" s="44">
        <f t="shared" si="90"/>
        <v>11320.31</v>
      </c>
      <c r="K1871" s="15">
        <v>1035.79</v>
      </c>
      <c r="L1871" s="15">
        <v>8571.2099999999991</v>
      </c>
      <c r="M1871" s="15">
        <v>450.67</v>
      </c>
      <c r="N1871" s="15">
        <v>10057.68</v>
      </c>
      <c r="O1871" s="16">
        <v>264.94</v>
      </c>
      <c r="P1871" s="16">
        <v>997.7</v>
      </c>
      <c r="Q1871" s="16">
        <v>0</v>
      </c>
      <c r="R1871" s="16">
        <v>1262.6400000000001</v>
      </c>
      <c r="S1871" s="17">
        <v>11320.32</v>
      </c>
      <c r="T1871" s="16">
        <v>5558277.1200000001</v>
      </c>
      <c r="U1871" s="16"/>
      <c r="V1871" s="16"/>
      <c r="W1871" s="16"/>
      <c r="X1871" s="31"/>
      <c r="Y1871" s="31"/>
      <c r="Z1871" s="31"/>
      <c r="AA1871" s="16">
        <v>494020.77282000007</v>
      </c>
      <c r="AB1871" s="16">
        <v>1006.1522868024441</v>
      </c>
      <c r="AC1871" s="16">
        <v>14554.546280000002</v>
      </c>
      <c r="AD1871" s="16">
        <v>29.642660448065179</v>
      </c>
      <c r="AE1871" s="16">
        <v>4000798.6288000001</v>
      </c>
      <c r="AF1871" s="16">
        <v>8148.2660464358451</v>
      </c>
      <c r="AG1871" s="16">
        <v>207667.83758000002</v>
      </c>
      <c r="AH1871" s="16">
        <v>422.9487527087577</v>
      </c>
    </row>
    <row r="1872" spans="1:34" x14ac:dyDescent="0.25">
      <c r="A1872" t="s">
        <v>3853</v>
      </c>
      <c r="B1872" t="s">
        <v>451</v>
      </c>
      <c r="C1872">
        <v>950</v>
      </c>
      <c r="D1872" t="s">
        <v>452</v>
      </c>
      <c r="E1872">
        <v>65</v>
      </c>
      <c r="F1872" t="s">
        <v>1526</v>
      </c>
      <c r="G1872" s="14">
        <v>656</v>
      </c>
      <c r="H1872" s="44">
        <f t="shared" si="88"/>
        <v>958.79</v>
      </c>
      <c r="I1872" s="44">
        <f t="shared" si="89"/>
        <v>8732.5</v>
      </c>
      <c r="J1872" s="44">
        <f t="shared" si="90"/>
        <v>9691.2900000000009</v>
      </c>
      <c r="K1872" s="15">
        <v>305.95999999999998</v>
      </c>
      <c r="L1872" s="15">
        <v>7734.8</v>
      </c>
      <c r="M1872" s="15">
        <v>387.89</v>
      </c>
      <c r="N1872" s="15">
        <v>8428.66</v>
      </c>
      <c r="O1872" s="16">
        <v>264.94</v>
      </c>
      <c r="P1872" s="16">
        <v>997.7</v>
      </c>
      <c r="Q1872" s="16">
        <v>0</v>
      </c>
      <c r="R1872" s="16">
        <v>1262.6400000000001</v>
      </c>
      <c r="S1872" s="17">
        <v>9691.2999999999993</v>
      </c>
      <c r="T1872" s="16">
        <v>6357492.7999999998</v>
      </c>
      <c r="U1872" s="16"/>
      <c r="V1872" s="16"/>
      <c r="W1872" s="16"/>
      <c r="X1872" s="31"/>
      <c r="Y1872" s="31"/>
      <c r="Z1872" s="31"/>
      <c r="AA1872" s="16">
        <v>181746.153326</v>
      </c>
      <c r="AB1872" s="16">
        <v>277.05206299695124</v>
      </c>
      <c r="AC1872" s="16">
        <v>18963.244804000002</v>
      </c>
      <c r="AD1872" s="16">
        <v>28.907385371951221</v>
      </c>
      <c r="AE1872" s="16">
        <v>4906359.7168400008</v>
      </c>
      <c r="AF1872" s="16">
        <v>7479.2068854268309</v>
      </c>
      <c r="AG1872" s="16">
        <v>167672.106394</v>
      </c>
      <c r="AH1872" s="16">
        <v>255.59772316158538</v>
      </c>
    </row>
    <row r="1873" spans="1:34" x14ac:dyDescent="0.25">
      <c r="A1873" t="s">
        <v>3854</v>
      </c>
      <c r="B1873" t="s">
        <v>451</v>
      </c>
      <c r="C1873">
        <v>950</v>
      </c>
      <c r="D1873" t="s">
        <v>452</v>
      </c>
      <c r="E1873">
        <v>73</v>
      </c>
      <c r="F1873" t="s">
        <v>3855</v>
      </c>
      <c r="G1873" s="14">
        <v>1404</v>
      </c>
      <c r="H1873" s="44">
        <f t="shared" si="88"/>
        <v>751.72</v>
      </c>
      <c r="I1873" s="44">
        <f t="shared" si="89"/>
        <v>8566.5</v>
      </c>
      <c r="J1873" s="44">
        <f t="shared" si="90"/>
        <v>9318.2199999999993</v>
      </c>
      <c r="K1873" s="15">
        <v>210.25</v>
      </c>
      <c r="L1873" s="15">
        <v>7568.8</v>
      </c>
      <c r="M1873" s="15">
        <v>276.52999999999997</v>
      </c>
      <c r="N1873" s="15">
        <v>8055.58</v>
      </c>
      <c r="O1873" s="16">
        <v>264.94</v>
      </c>
      <c r="P1873" s="16">
        <v>997.7</v>
      </c>
      <c r="Q1873" s="16">
        <v>0</v>
      </c>
      <c r="R1873" s="16">
        <v>1262.6400000000001</v>
      </c>
      <c r="S1873" s="17">
        <v>9318.2199999999993</v>
      </c>
      <c r="T1873" s="16">
        <v>13082780.879999999</v>
      </c>
      <c r="U1873" s="16"/>
      <c r="V1873" s="16"/>
      <c r="W1873" s="16"/>
      <c r="X1873" s="31"/>
      <c r="Y1873" s="31"/>
      <c r="Z1873" s="31"/>
      <c r="AA1873" s="16">
        <v>254640.88495199999</v>
      </c>
      <c r="AB1873" s="16">
        <v>181.36815167521368</v>
      </c>
      <c r="AC1873" s="16">
        <v>40552.977808000003</v>
      </c>
      <c r="AD1873" s="16">
        <v>28.883887327635328</v>
      </c>
      <c r="AE1873" s="16">
        <v>10167839.005679999</v>
      </c>
      <c r="AF1873" s="16">
        <v>7242.0505738461525</v>
      </c>
      <c r="AG1873" s="16">
        <v>458756.48048799997</v>
      </c>
      <c r="AH1873" s="16">
        <v>326.74962997720797</v>
      </c>
    </row>
    <row r="1874" spans="1:34" x14ac:dyDescent="0.25">
      <c r="A1874" t="s">
        <v>3856</v>
      </c>
      <c r="B1874" t="s">
        <v>451</v>
      </c>
      <c r="C1874">
        <v>950</v>
      </c>
      <c r="D1874" t="s">
        <v>452</v>
      </c>
      <c r="E1874">
        <v>80</v>
      </c>
      <c r="F1874" t="s">
        <v>3857</v>
      </c>
      <c r="G1874" s="14">
        <v>379</v>
      </c>
      <c r="H1874" s="44">
        <f t="shared" ref="H1874:H1914" si="91">SUM(K1874,M1874,O1874,Q1874)</f>
        <v>1783.17</v>
      </c>
      <c r="I1874" s="44">
        <f t="shared" ref="I1874:I1914" si="92">SUM(L1874,P1874)</f>
        <v>10659.41</v>
      </c>
      <c r="J1874" s="44">
        <f t="shared" ref="J1874:J1914" si="93">SUM(H1874:I1874)</f>
        <v>12442.58</v>
      </c>
      <c r="K1874" s="15">
        <v>924.03</v>
      </c>
      <c r="L1874" s="15">
        <v>9661.7099999999991</v>
      </c>
      <c r="M1874" s="15">
        <v>594.20000000000005</v>
      </c>
      <c r="N1874" s="15">
        <v>11179.95</v>
      </c>
      <c r="O1874" s="16">
        <v>264.94</v>
      </c>
      <c r="P1874" s="16">
        <v>997.7</v>
      </c>
      <c r="Q1874" s="16">
        <v>0</v>
      </c>
      <c r="R1874" s="16">
        <v>1262.6400000000001</v>
      </c>
      <c r="S1874" s="17">
        <v>12442.59</v>
      </c>
      <c r="T1874" s="16">
        <v>4715741.6100000003</v>
      </c>
      <c r="U1874" s="16"/>
      <c r="V1874" s="16"/>
      <c r="W1874" s="16"/>
      <c r="X1874" s="31"/>
      <c r="Y1874" s="31"/>
      <c r="Z1874" s="31"/>
      <c r="AA1874" s="16">
        <v>338000.66972800001</v>
      </c>
      <c r="AB1874" s="16">
        <v>891.82234756728235</v>
      </c>
      <c r="AC1874" s="16">
        <v>12206.700912000002</v>
      </c>
      <c r="AD1874" s="16">
        <v>32.207654121372038</v>
      </c>
      <c r="AE1874" s="16">
        <v>3556340.67552</v>
      </c>
      <c r="AF1874" s="16">
        <v>9383.4846319788921</v>
      </c>
      <c r="AG1874" s="16">
        <v>105448.694432</v>
      </c>
      <c r="AH1874" s="16">
        <v>278.22874520316623</v>
      </c>
    </row>
    <row r="1875" spans="1:34" x14ac:dyDescent="0.25">
      <c r="A1875" t="s">
        <v>3858</v>
      </c>
      <c r="B1875" t="s">
        <v>451</v>
      </c>
      <c r="C1875">
        <v>950</v>
      </c>
      <c r="D1875" t="s">
        <v>452</v>
      </c>
      <c r="E1875">
        <v>87</v>
      </c>
      <c r="F1875" t="s">
        <v>3859</v>
      </c>
      <c r="G1875" s="14">
        <v>2664</v>
      </c>
      <c r="H1875" s="44">
        <f t="shared" si="91"/>
        <v>401.4</v>
      </c>
      <c r="I1875" s="44">
        <f t="shared" si="92"/>
        <v>3120.84</v>
      </c>
      <c r="J1875" s="44">
        <f t="shared" si="93"/>
        <v>3522.2400000000002</v>
      </c>
      <c r="K1875" s="15">
        <v>102.45</v>
      </c>
      <c r="L1875" s="15">
        <v>2123.14</v>
      </c>
      <c r="M1875" s="15">
        <v>34.01</v>
      </c>
      <c r="N1875" s="15">
        <v>2259.6</v>
      </c>
      <c r="O1875" s="16">
        <v>264.94</v>
      </c>
      <c r="P1875" s="16">
        <v>997.7</v>
      </c>
      <c r="Q1875" s="16">
        <v>0</v>
      </c>
      <c r="R1875" s="16">
        <v>1262.6400000000001</v>
      </c>
      <c r="S1875" s="17">
        <v>3522.24</v>
      </c>
      <c r="T1875" s="16">
        <v>9383247.3599999994</v>
      </c>
      <c r="U1875" s="16"/>
      <c r="V1875" s="16"/>
      <c r="W1875" s="16"/>
      <c r="X1875" s="31"/>
      <c r="Y1875" s="31"/>
      <c r="Z1875" s="31"/>
      <c r="AA1875" s="16">
        <v>196032.37462399999</v>
      </c>
      <c r="AB1875" s="16">
        <v>73.585726210210211</v>
      </c>
      <c r="AC1875" s="16">
        <v>76903.574496000016</v>
      </c>
      <c r="AD1875" s="16">
        <v>28.867708144144149</v>
      </c>
      <c r="AE1875" s="16">
        <v>5556579.2361600008</v>
      </c>
      <c r="AF1875" s="16">
        <v>2085.8030165765767</v>
      </c>
      <c r="AG1875" s="16">
        <v>99458.174656000017</v>
      </c>
      <c r="AH1875" s="16">
        <v>37.334149645645653</v>
      </c>
    </row>
    <row r="1876" spans="1:34" x14ac:dyDescent="0.25">
      <c r="A1876" t="s">
        <v>3860</v>
      </c>
      <c r="B1876" t="s">
        <v>451</v>
      </c>
      <c r="C1876">
        <v>950</v>
      </c>
      <c r="D1876" t="s">
        <v>452</v>
      </c>
      <c r="E1876">
        <v>90</v>
      </c>
      <c r="F1876" t="s">
        <v>3861</v>
      </c>
      <c r="G1876" s="14">
        <v>336</v>
      </c>
      <c r="H1876" s="44">
        <f t="shared" si="91"/>
        <v>1474.01</v>
      </c>
      <c r="I1876" s="44">
        <f t="shared" si="92"/>
        <v>10947.62</v>
      </c>
      <c r="J1876" s="44">
        <f t="shared" si="93"/>
        <v>12421.630000000001</v>
      </c>
      <c r="K1876" s="15">
        <v>695.06</v>
      </c>
      <c r="L1876" s="15">
        <v>9949.92</v>
      </c>
      <c r="M1876" s="15">
        <v>514.01</v>
      </c>
      <c r="N1876" s="15">
        <v>11158.99</v>
      </c>
      <c r="O1876" s="16">
        <v>264.94</v>
      </c>
      <c r="P1876" s="16">
        <v>997.7</v>
      </c>
      <c r="Q1876" s="16">
        <v>0</v>
      </c>
      <c r="R1876" s="16">
        <v>1262.6400000000001</v>
      </c>
      <c r="S1876" s="17">
        <v>12421.63</v>
      </c>
      <c r="T1876" s="16">
        <v>4173667.6799999997</v>
      </c>
      <c r="U1876" s="16"/>
      <c r="V1876" s="16"/>
      <c r="W1876" s="16"/>
      <c r="X1876" s="31"/>
      <c r="Y1876" s="31"/>
      <c r="Z1876" s="31"/>
      <c r="AA1876" s="16">
        <v>218475.02970999997</v>
      </c>
      <c r="AB1876" s="16">
        <v>650.22330270833322</v>
      </c>
      <c r="AC1876" s="16">
        <v>15066.236340000001</v>
      </c>
      <c r="AD1876" s="16">
        <v>44.839989107142863</v>
      </c>
      <c r="AE1876" s="16">
        <v>3221299.5713999998</v>
      </c>
      <c r="AF1876" s="16">
        <v>9587.2011053571423</v>
      </c>
      <c r="AG1876" s="16">
        <v>121875.01648999999</v>
      </c>
      <c r="AH1876" s="16">
        <v>362.72326336309521</v>
      </c>
    </row>
    <row r="1877" spans="1:34" x14ac:dyDescent="0.25">
      <c r="A1877" t="s">
        <v>3862</v>
      </c>
      <c r="B1877" t="s">
        <v>451</v>
      </c>
      <c r="C1877">
        <v>950</v>
      </c>
      <c r="D1877" t="s">
        <v>452</v>
      </c>
      <c r="E1877">
        <v>95</v>
      </c>
      <c r="F1877" t="s">
        <v>3863</v>
      </c>
      <c r="G1877" s="14">
        <v>261</v>
      </c>
      <c r="H1877" s="44">
        <f t="shared" si="91"/>
        <v>1044.26</v>
      </c>
      <c r="I1877" s="44">
        <f t="shared" si="92"/>
        <v>10478.700000000001</v>
      </c>
      <c r="J1877" s="44">
        <f t="shared" si="93"/>
        <v>11522.960000000001</v>
      </c>
      <c r="K1877" s="15">
        <v>290.52999999999997</v>
      </c>
      <c r="L1877" s="15">
        <v>9481</v>
      </c>
      <c r="M1877" s="15">
        <v>488.79</v>
      </c>
      <c r="N1877" s="15">
        <v>10260.33</v>
      </c>
      <c r="O1877" s="16">
        <v>264.94</v>
      </c>
      <c r="P1877" s="16">
        <v>997.7</v>
      </c>
      <c r="Q1877" s="16">
        <v>0</v>
      </c>
      <c r="R1877" s="16">
        <v>1262.6400000000001</v>
      </c>
      <c r="S1877" s="17">
        <v>11522.97</v>
      </c>
      <c r="T1877" s="16">
        <v>3007495.17</v>
      </c>
      <c r="U1877" s="16"/>
      <c r="V1877" s="16"/>
      <c r="W1877" s="16"/>
      <c r="X1877" s="31"/>
      <c r="Y1877" s="31"/>
      <c r="Z1877" s="31"/>
      <c r="AA1877" s="16">
        <v>68317.417937999999</v>
      </c>
      <c r="AB1877" s="16">
        <v>261.75255914942528</v>
      </c>
      <c r="AC1877" s="16">
        <v>7511.7562520000001</v>
      </c>
      <c r="AD1877" s="16">
        <v>28.780675295019158</v>
      </c>
      <c r="AE1877" s="16">
        <v>2355314.94692</v>
      </c>
      <c r="AF1877" s="16">
        <v>9024.1951989272038</v>
      </c>
      <c r="AG1877" s="16">
        <v>119226.032422</v>
      </c>
      <c r="AH1877" s="16">
        <v>456.80472192337169</v>
      </c>
    </row>
    <row r="1878" spans="1:34" x14ac:dyDescent="0.25">
      <c r="A1878" t="s">
        <v>3864</v>
      </c>
      <c r="B1878" t="s">
        <v>454</v>
      </c>
      <c r="C1878">
        <v>951</v>
      </c>
      <c r="D1878" t="s">
        <v>455</v>
      </c>
      <c r="E1878">
        <v>5</v>
      </c>
      <c r="F1878" t="s">
        <v>3865</v>
      </c>
      <c r="G1878" s="14">
        <v>543</v>
      </c>
      <c r="H1878" s="44">
        <f t="shared" si="91"/>
        <v>1720.7</v>
      </c>
      <c r="I1878" s="44">
        <f t="shared" si="92"/>
        <v>9156.99</v>
      </c>
      <c r="J1878" s="44">
        <f t="shared" si="93"/>
        <v>10877.69</v>
      </c>
      <c r="K1878" s="15">
        <v>562.6</v>
      </c>
      <c r="L1878" s="15">
        <v>6959.17</v>
      </c>
      <c r="M1878" s="15">
        <v>487.73</v>
      </c>
      <c r="N1878" s="15">
        <v>8009.5</v>
      </c>
      <c r="O1878" s="16">
        <v>636.45000000000005</v>
      </c>
      <c r="P1878" s="16">
        <v>2197.8200000000002</v>
      </c>
      <c r="Q1878" s="16">
        <v>33.92</v>
      </c>
      <c r="R1878" s="16">
        <v>2868.18</v>
      </c>
      <c r="S1878" s="17">
        <v>10877.68</v>
      </c>
      <c r="T1878" s="16">
        <v>5906580.2400000002</v>
      </c>
      <c r="U1878" s="16"/>
      <c r="V1878" s="16"/>
      <c r="W1878" s="16"/>
      <c r="X1878" s="31"/>
      <c r="Y1878" s="31"/>
      <c r="Z1878" s="31"/>
      <c r="AA1878" s="16">
        <v>272372</v>
      </c>
      <c r="AB1878" s="16">
        <v>501.6058931860037</v>
      </c>
      <c r="AC1878" s="16">
        <v>33118</v>
      </c>
      <c r="AD1878" s="16">
        <v>60.990791896869247</v>
      </c>
      <c r="AE1878" s="16">
        <v>3675977</v>
      </c>
      <c r="AF1878" s="16">
        <v>6769.7550644567218</v>
      </c>
      <c r="AG1878" s="16">
        <v>102854</v>
      </c>
      <c r="AH1878" s="16">
        <v>189.41804788213628</v>
      </c>
    </row>
    <row r="1879" spans="1:34" x14ac:dyDescent="0.25">
      <c r="A1879" t="s">
        <v>3866</v>
      </c>
      <c r="B1879" t="s">
        <v>454</v>
      </c>
      <c r="C1879">
        <v>951</v>
      </c>
      <c r="D1879" t="s">
        <v>455</v>
      </c>
      <c r="E1879">
        <v>7</v>
      </c>
      <c r="F1879" t="s">
        <v>3867</v>
      </c>
      <c r="G1879" s="14">
        <v>665</v>
      </c>
      <c r="H1879" s="44">
        <f t="shared" si="91"/>
        <v>1408.5700000000002</v>
      </c>
      <c r="I1879" s="44">
        <f t="shared" si="92"/>
        <v>9063.630000000001</v>
      </c>
      <c r="J1879" s="44">
        <f t="shared" si="93"/>
        <v>10472.200000000001</v>
      </c>
      <c r="K1879" s="15">
        <v>287.67</v>
      </c>
      <c r="L1879" s="15">
        <v>6865.81</v>
      </c>
      <c r="M1879" s="15">
        <v>450.53</v>
      </c>
      <c r="N1879" s="15">
        <v>7604.01</v>
      </c>
      <c r="O1879" s="16">
        <v>636.45000000000005</v>
      </c>
      <c r="P1879" s="16">
        <v>2197.8200000000002</v>
      </c>
      <c r="Q1879" s="16">
        <v>33.92</v>
      </c>
      <c r="R1879" s="16">
        <v>2868.18</v>
      </c>
      <c r="S1879" s="17">
        <v>10472.19</v>
      </c>
      <c r="T1879" s="16">
        <v>6964006.3500000006</v>
      </c>
      <c r="U1879" s="16"/>
      <c r="V1879" s="16"/>
      <c r="W1879" s="16"/>
      <c r="X1879" s="31"/>
      <c r="Y1879" s="31"/>
      <c r="Z1879" s="31"/>
      <c r="AA1879" s="16">
        <v>145053</v>
      </c>
      <c r="AB1879" s="16">
        <v>218.12481203007519</v>
      </c>
      <c r="AC1879" s="16">
        <v>46247</v>
      </c>
      <c r="AD1879" s="16">
        <v>69.544360902255633</v>
      </c>
      <c r="AE1879" s="16">
        <v>4466082</v>
      </c>
      <c r="AF1879" s="16">
        <v>6715.9127819548876</v>
      </c>
      <c r="AG1879" s="16">
        <v>99684</v>
      </c>
      <c r="AH1879" s="16">
        <v>149.90075187969924</v>
      </c>
    </row>
    <row r="1880" spans="1:34" x14ac:dyDescent="0.25">
      <c r="A1880" t="s">
        <v>3868</v>
      </c>
      <c r="B1880" t="s">
        <v>454</v>
      </c>
      <c r="C1880">
        <v>951</v>
      </c>
      <c r="D1880" t="s">
        <v>455</v>
      </c>
      <c r="E1880">
        <v>30</v>
      </c>
      <c r="F1880" t="s">
        <v>620</v>
      </c>
      <c r="G1880" s="14">
        <v>618</v>
      </c>
      <c r="H1880" s="44">
        <f t="shared" si="91"/>
        <v>1505.0200000000002</v>
      </c>
      <c r="I1880" s="44">
        <f t="shared" si="92"/>
        <v>9305.82</v>
      </c>
      <c r="J1880" s="44">
        <f t="shared" si="93"/>
        <v>10810.84</v>
      </c>
      <c r="K1880" s="15">
        <v>344.47</v>
      </c>
      <c r="L1880" s="15">
        <v>7108</v>
      </c>
      <c r="M1880" s="15">
        <v>490.18</v>
      </c>
      <c r="N1880" s="15">
        <v>7942.66</v>
      </c>
      <c r="O1880" s="16">
        <v>636.45000000000005</v>
      </c>
      <c r="P1880" s="16">
        <v>2197.8200000000002</v>
      </c>
      <c r="Q1880" s="16">
        <v>33.92</v>
      </c>
      <c r="R1880" s="16">
        <v>2868.18</v>
      </c>
      <c r="S1880" s="17">
        <v>10810.84</v>
      </c>
      <c r="T1880" s="16">
        <v>6681099.1200000001</v>
      </c>
      <c r="U1880" s="16"/>
      <c r="V1880" s="16"/>
      <c r="W1880" s="16"/>
      <c r="X1880" s="31"/>
      <c r="Y1880" s="31"/>
      <c r="Z1880" s="31"/>
      <c r="AA1880" s="16">
        <v>178600</v>
      </c>
      <c r="AB1880" s="16">
        <v>288.99676375404533</v>
      </c>
      <c r="AC1880" s="16">
        <v>34283</v>
      </c>
      <c r="AD1880" s="16">
        <v>55.474110032362461</v>
      </c>
      <c r="AE1880" s="16">
        <v>4279174</v>
      </c>
      <c r="AF1880" s="16">
        <v>6924.2297734627828</v>
      </c>
      <c r="AG1880" s="16">
        <v>113571</v>
      </c>
      <c r="AH1880" s="16">
        <v>183.77184466019418</v>
      </c>
    </row>
    <row r="1881" spans="1:34" x14ac:dyDescent="0.25">
      <c r="A1881" t="s">
        <v>3869</v>
      </c>
      <c r="B1881" t="s">
        <v>454</v>
      </c>
      <c r="C1881">
        <v>951</v>
      </c>
      <c r="D1881" t="s">
        <v>455</v>
      </c>
      <c r="E1881">
        <v>35</v>
      </c>
      <c r="F1881" t="s">
        <v>3870</v>
      </c>
      <c r="G1881" s="14">
        <v>591</v>
      </c>
      <c r="H1881" s="44">
        <f t="shared" si="91"/>
        <v>1226.1600000000001</v>
      </c>
      <c r="I1881" s="44">
        <f t="shared" si="92"/>
        <v>8550.4</v>
      </c>
      <c r="J1881" s="44">
        <f t="shared" si="93"/>
        <v>9776.56</v>
      </c>
      <c r="K1881" s="15">
        <v>111.3</v>
      </c>
      <c r="L1881" s="15">
        <v>6352.58</v>
      </c>
      <c r="M1881" s="15">
        <v>444.49</v>
      </c>
      <c r="N1881" s="15">
        <v>6908.37</v>
      </c>
      <c r="O1881" s="16">
        <v>636.45000000000005</v>
      </c>
      <c r="P1881" s="16">
        <v>2197.8200000000002</v>
      </c>
      <c r="Q1881" s="16">
        <v>33.92</v>
      </c>
      <c r="R1881" s="16">
        <v>2868.18</v>
      </c>
      <c r="S1881" s="17">
        <v>9776.5499999999993</v>
      </c>
      <c r="T1881" s="16">
        <v>5777941.0499999998</v>
      </c>
      <c r="U1881" s="16"/>
      <c r="V1881" s="16"/>
      <c r="W1881" s="16"/>
      <c r="X1881" s="31"/>
      <c r="Y1881" s="31"/>
      <c r="Z1881" s="31"/>
      <c r="AA1881" s="16">
        <v>52028</v>
      </c>
      <c r="AB1881" s="16">
        <v>88.033840947546537</v>
      </c>
      <c r="AC1881" s="16">
        <v>13751</v>
      </c>
      <c r="AD1881" s="16">
        <v>23.267343485617598</v>
      </c>
      <c r="AE1881" s="16">
        <v>3590765</v>
      </c>
      <c r="AF1881" s="16">
        <v>6075.7445008460236</v>
      </c>
      <c r="AG1881" s="16">
        <v>163608</v>
      </c>
      <c r="AH1881" s="16">
        <v>276.83248730964465</v>
      </c>
    </row>
    <row r="1882" spans="1:34" x14ac:dyDescent="0.25">
      <c r="A1882" t="s">
        <v>3871</v>
      </c>
      <c r="B1882" t="s">
        <v>454</v>
      </c>
      <c r="C1882">
        <v>951</v>
      </c>
      <c r="D1882" t="s">
        <v>455</v>
      </c>
      <c r="E1882">
        <v>40</v>
      </c>
      <c r="F1882" t="s">
        <v>3872</v>
      </c>
      <c r="G1882" s="14">
        <v>621</v>
      </c>
      <c r="H1882" s="44">
        <f t="shared" si="91"/>
        <v>1653.65</v>
      </c>
      <c r="I1882" s="44">
        <f t="shared" si="92"/>
        <v>10163.799999999999</v>
      </c>
      <c r="J1882" s="44">
        <f t="shared" si="93"/>
        <v>11817.449999999999</v>
      </c>
      <c r="K1882" s="15">
        <v>392.06</v>
      </c>
      <c r="L1882" s="15">
        <v>7965.98</v>
      </c>
      <c r="M1882" s="15">
        <v>591.22</v>
      </c>
      <c r="N1882" s="15">
        <v>8949.26</v>
      </c>
      <c r="O1882" s="16">
        <v>636.45000000000005</v>
      </c>
      <c r="P1882" s="16">
        <v>2197.8200000000002</v>
      </c>
      <c r="Q1882" s="16">
        <v>33.92</v>
      </c>
      <c r="R1882" s="16">
        <v>2868.18</v>
      </c>
      <c r="S1882" s="17">
        <v>11817.44</v>
      </c>
      <c r="T1882" s="16">
        <v>7338630.2400000002</v>
      </c>
      <c r="U1882" s="16"/>
      <c r="V1882" s="16"/>
      <c r="W1882" s="16"/>
      <c r="X1882" s="31"/>
      <c r="Y1882" s="31"/>
      <c r="Z1882" s="31"/>
      <c r="AA1882" s="16">
        <v>209272</v>
      </c>
      <c r="AB1882" s="16">
        <v>336.99194847020937</v>
      </c>
      <c r="AC1882" s="16">
        <v>34197</v>
      </c>
      <c r="AD1882" s="16">
        <v>55.067632850241544</v>
      </c>
      <c r="AE1882" s="16">
        <v>4802239</v>
      </c>
      <c r="AF1882" s="16">
        <v>7733.0740740740739</v>
      </c>
      <c r="AG1882" s="16">
        <v>144636</v>
      </c>
      <c r="AH1882" s="16">
        <v>232.90821256038646</v>
      </c>
    </row>
    <row r="1883" spans="1:34" x14ac:dyDescent="0.25">
      <c r="A1883" t="s">
        <v>3873</v>
      </c>
      <c r="B1883" t="s">
        <v>454</v>
      </c>
      <c r="C1883">
        <v>951</v>
      </c>
      <c r="D1883" t="s">
        <v>455</v>
      </c>
      <c r="E1883">
        <v>45</v>
      </c>
      <c r="F1883" t="s">
        <v>3874</v>
      </c>
      <c r="G1883" s="14">
        <v>610</v>
      </c>
      <c r="H1883" s="44">
        <f t="shared" si="91"/>
        <v>1119.43</v>
      </c>
      <c r="I1883" s="44">
        <f t="shared" si="92"/>
        <v>8480.94</v>
      </c>
      <c r="J1883" s="44">
        <f t="shared" si="93"/>
        <v>9600.3700000000008</v>
      </c>
      <c r="K1883" s="15">
        <v>92.51</v>
      </c>
      <c r="L1883" s="15">
        <v>6283.12</v>
      </c>
      <c r="M1883" s="15">
        <v>356.55</v>
      </c>
      <c r="N1883" s="15">
        <v>6732.19</v>
      </c>
      <c r="O1883" s="16">
        <v>636.45000000000005</v>
      </c>
      <c r="P1883" s="16">
        <v>2197.8200000000002</v>
      </c>
      <c r="Q1883" s="16">
        <v>33.92</v>
      </c>
      <c r="R1883" s="16">
        <v>2868.18</v>
      </c>
      <c r="S1883" s="17">
        <v>9600.369999999999</v>
      </c>
      <c r="T1883" s="16">
        <v>5856225.6999999993</v>
      </c>
      <c r="U1883" s="16"/>
      <c r="V1883" s="16"/>
      <c r="W1883" s="16"/>
      <c r="X1883" s="31"/>
      <c r="Y1883" s="31"/>
      <c r="Z1883" s="31"/>
      <c r="AA1883" s="16">
        <v>45366</v>
      </c>
      <c r="AB1883" s="16">
        <v>74.370491803278682</v>
      </c>
      <c r="AC1883" s="16">
        <v>11067</v>
      </c>
      <c r="AD1883" s="16">
        <v>18.142622950819671</v>
      </c>
      <c r="AE1883" s="16">
        <v>3657994</v>
      </c>
      <c r="AF1883" s="16">
        <v>5996.7114754098357</v>
      </c>
      <c r="AG1883" s="16">
        <v>174711</v>
      </c>
      <c r="AH1883" s="16">
        <v>286.41147540983604</v>
      </c>
    </row>
    <row r="1884" spans="1:34" x14ac:dyDescent="0.25">
      <c r="A1884" t="s">
        <v>3875</v>
      </c>
      <c r="B1884" t="s">
        <v>457</v>
      </c>
      <c r="C1884">
        <v>985</v>
      </c>
      <c r="D1884" t="s">
        <v>458</v>
      </c>
      <c r="E1884">
        <v>5</v>
      </c>
      <c r="F1884" t="s">
        <v>3876</v>
      </c>
      <c r="G1884" s="14">
        <v>132</v>
      </c>
      <c r="H1884" s="44">
        <f t="shared" si="91"/>
        <v>14486.66</v>
      </c>
      <c r="I1884" s="44">
        <f t="shared" si="92"/>
        <v>14001.6</v>
      </c>
      <c r="J1884" s="44">
        <f t="shared" si="93"/>
        <v>28488.260000000002</v>
      </c>
      <c r="K1884" s="15">
        <v>12716.68</v>
      </c>
      <c r="L1884" s="15">
        <v>11184.79</v>
      </c>
      <c r="M1884" s="15">
        <v>0</v>
      </c>
      <c r="N1884" s="15">
        <v>23901.47</v>
      </c>
      <c r="O1884" s="16">
        <v>1769.98</v>
      </c>
      <c r="P1884" s="16">
        <v>2816.81</v>
      </c>
      <c r="Q1884" s="16">
        <v>0</v>
      </c>
      <c r="R1884" s="16">
        <v>4586.8</v>
      </c>
      <c r="S1884" s="17">
        <v>28488.27</v>
      </c>
      <c r="T1884" s="16">
        <v>3760451.64</v>
      </c>
      <c r="U1884" s="16"/>
      <c r="V1884" s="16"/>
      <c r="W1884" s="16"/>
      <c r="X1884" s="31"/>
      <c r="Y1884" s="31"/>
      <c r="Z1884" s="31"/>
      <c r="AA1884" s="16">
        <v>711694.99395562499</v>
      </c>
      <c r="AB1884" s="16">
        <v>5391.6287420880681</v>
      </c>
      <c r="AC1884" s="16">
        <v>501969.13450000004</v>
      </c>
      <c r="AD1884" s="16">
        <v>3802.7964734848488</v>
      </c>
      <c r="AE1884" s="16">
        <v>1476392.7785999998</v>
      </c>
      <c r="AF1884" s="16">
        <v>11184.793777272725</v>
      </c>
      <c r="AG1884" s="16">
        <v>0</v>
      </c>
      <c r="AH1884" s="16">
        <v>0</v>
      </c>
    </row>
    <row r="1885" spans="1:34" x14ac:dyDescent="0.25">
      <c r="A1885" t="s">
        <v>3877</v>
      </c>
      <c r="B1885" t="s">
        <v>457</v>
      </c>
      <c r="C1885">
        <v>985</v>
      </c>
      <c r="D1885" t="s">
        <v>458</v>
      </c>
      <c r="E1885">
        <v>10</v>
      </c>
      <c r="F1885" t="s">
        <v>3878</v>
      </c>
      <c r="G1885" s="14">
        <v>338</v>
      </c>
      <c r="H1885" s="44">
        <f t="shared" si="91"/>
        <v>3830.72</v>
      </c>
      <c r="I1885" s="44">
        <f t="shared" si="92"/>
        <v>11956.08</v>
      </c>
      <c r="J1885" s="44">
        <f t="shared" si="93"/>
        <v>15786.8</v>
      </c>
      <c r="K1885" s="15">
        <v>2060.7399999999998</v>
      </c>
      <c r="L1885" s="15">
        <v>9139.27</v>
      </c>
      <c r="M1885" s="15">
        <v>0</v>
      </c>
      <c r="N1885" s="15">
        <v>11200.01</v>
      </c>
      <c r="O1885" s="16">
        <v>1769.98</v>
      </c>
      <c r="P1885" s="16">
        <v>2816.81</v>
      </c>
      <c r="Q1885" s="16">
        <v>0</v>
      </c>
      <c r="R1885" s="16">
        <v>4586.8</v>
      </c>
      <c r="S1885" s="17">
        <v>15786.810000000001</v>
      </c>
      <c r="T1885" s="16">
        <v>5335941.78</v>
      </c>
      <c r="U1885" s="16"/>
      <c r="V1885" s="16"/>
      <c r="W1885" s="16"/>
      <c r="X1885" s="31"/>
      <c r="Y1885" s="31"/>
      <c r="Z1885" s="31"/>
      <c r="AA1885" s="16">
        <v>278780.53944440006</v>
      </c>
      <c r="AB1885" s="16">
        <v>824.79449539763334</v>
      </c>
      <c r="AC1885" s="16">
        <v>318158.73818375188</v>
      </c>
      <c r="AD1885" s="16">
        <v>941.2980419637629</v>
      </c>
      <c r="AE1885" s="16">
        <v>1882155</v>
      </c>
      <c r="AF1885" s="16">
        <v>5568.5059171597632</v>
      </c>
      <c r="AG1885" s="16">
        <v>1202512.9100000001</v>
      </c>
      <c r="AH1885" s="16">
        <v>3557.7305029585805</v>
      </c>
    </row>
    <row r="1886" spans="1:34" x14ac:dyDescent="0.25">
      <c r="A1886" t="s">
        <v>3879</v>
      </c>
      <c r="B1886" t="s">
        <v>457</v>
      </c>
      <c r="C1886">
        <v>985</v>
      </c>
      <c r="D1886" t="s">
        <v>458</v>
      </c>
      <c r="E1886">
        <v>15</v>
      </c>
      <c r="F1886" t="s">
        <v>3880</v>
      </c>
      <c r="G1886" s="14">
        <v>192</v>
      </c>
      <c r="H1886" s="44">
        <f t="shared" si="91"/>
        <v>12031.279999999999</v>
      </c>
      <c r="I1886" s="44">
        <f t="shared" si="92"/>
        <v>12521.65</v>
      </c>
      <c r="J1886" s="44">
        <f t="shared" si="93"/>
        <v>24552.93</v>
      </c>
      <c r="K1886" s="15">
        <v>10261.299999999999</v>
      </c>
      <c r="L1886" s="15">
        <v>9704.84</v>
      </c>
      <c r="M1886" s="15">
        <v>0</v>
      </c>
      <c r="N1886" s="15">
        <v>19966.13</v>
      </c>
      <c r="O1886" s="16">
        <v>1769.98</v>
      </c>
      <c r="P1886" s="16">
        <v>2816.81</v>
      </c>
      <c r="Q1886" s="16">
        <v>0</v>
      </c>
      <c r="R1886" s="16">
        <v>4586.8</v>
      </c>
      <c r="S1886" s="17">
        <v>24552.93</v>
      </c>
      <c r="T1886" s="16">
        <v>4714162.5600000005</v>
      </c>
      <c r="U1886" s="16"/>
      <c r="V1886" s="16"/>
      <c r="W1886" s="16"/>
      <c r="X1886" s="31"/>
      <c r="Y1886" s="31"/>
      <c r="Z1886" s="31"/>
      <c r="AA1886" s="16">
        <v>876406.15515312494</v>
      </c>
      <c r="AB1886" s="16">
        <v>4564.615391422526</v>
      </c>
      <c r="AC1886" s="16">
        <v>576085.84857739625</v>
      </c>
      <c r="AD1886" s="16">
        <v>3000.4471280072721</v>
      </c>
      <c r="AE1886" s="16">
        <v>1165251.2442999999</v>
      </c>
      <c r="AF1886" s="16">
        <v>6069.0168973958325</v>
      </c>
      <c r="AG1886" s="16">
        <v>698077.45819999999</v>
      </c>
      <c r="AH1886" s="16">
        <v>3635.8200947916666</v>
      </c>
    </row>
    <row r="1887" spans="1:34" x14ac:dyDescent="0.25">
      <c r="A1887" t="s">
        <v>3881</v>
      </c>
      <c r="B1887" t="s">
        <v>457</v>
      </c>
      <c r="C1887">
        <v>985</v>
      </c>
      <c r="D1887" t="s">
        <v>458</v>
      </c>
      <c r="E1887">
        <v>20</v>
      </c>
      <c r="F1887" t="s">
        <v>3882</v>
      </c>
      <c r="G1887" s="14">
        <v>234</v>
      </c>
      <c r="H1887" s="44">
        <f t="shared" si="91"/>
        <v>10258.09</v>
      </c>
      <c r="I1887" s="44">
        <f t="shared" si="92"/>
        <v>12796.51</v>
      </c>
      <c r="J1887" s="44">
        <f t="shared" si="93"/>
        <v>23054.6</v>
      </c>
      <c r="K1887" s="15">
        <v>8488.11</v>
      </c>
      <c r="L1887" s="15">
        <v>9979.7000000000007</v>
      </c>
      <c r="M1887" s="15">
        <v>0</v>
      </c>
      <c r="N1887" s="15">
        <v>18467.810000000001</v>
      </c>
      <c r="O1887" s="16">
        <v>1769.98</v>
      </c>
      <c r="P1887" s="16">
        <v>2816.81</v>
      </c>
      <c r="Q1887" s="16">
        <v>0</v>
      </c>
      <c r="R1887" s="16">
        <v>4586.8</v>
      </c>
      <c r="S1887" s="17">
        <v>23054.61</v>
      </c>
      <c r="T1887" s="16">
        <v>5394778.7400000002</v>
      </c>
      <c r="U1887" s="16"/>
      <c r="V1887" s="16"/>
      <c r="W1887" s="16"/>
      <c r="X1887" s="31"/>
      <c r="Y1887" s="31"/>
      <c r="Z1887" s="31"/>
      <c r="AA1887" s="16">
        <v>840220.19203312485</v>
      </c>
      <c r="AB1887" s="16">
        <v>3590.6845813381406</v>
      </c>
      <c r="AC1887" s="16">
        <v>623504.94886955421</v>
      </c>
      <c r="AD1887" s="16">
        <v>2664.5510635451033</v>
      </c>
      <c r="AE1887" s="16">
        <v>1783631.4300000002</v>
      </c>
      <c r="AF1887" s="16">
        <v>7622.3565384615395</v>
      </c>
      <c r="AG1887" s="16">
        <v>412261.63499999972</v>
      </c>
      <c r="AH1887" s="16">
        <v>1761.8018589743579</v>
      </c>
    </row>
    <row r="1888" spans="1:34" x14ac:dyDescent="0.25">
      <c r="A1888" t="s">
        <v>3883</v>
      </c>
      <c r="B1888" t="s">
        <v>457</v>
      </c>
      <c r="C1888">
        <v>985</v>
      </c>
      <c r="D1888" t="s">
        <v>458</v>
      </c>
      <c r="E1888">
        <v>25</v>
      </c>
      <c r="F1888" t="s">
        <v>3884</v>
      </c>
      <c r="G1888" s="14">
        <v>229</v>
      </c>
      <c r="H1888" s="44">
        <f t="shared" si="91"/>
        <v>13612.34</v>
      </c>
      <c r="I1888" s="44">
        <f t="shared" si="92"/>
        <v>13155.35</v>
      </c>
      <c r="J1888" s="44">
        <f t="shared" si="93"/>
        <v>26767.690000000002</v>
      </c>
      <c r="K1888" s="15">
        <v>11842.36</v>
      </c>
      <c r="L1888" s="15">
        <v>10338.540000000001</v>
      </c>
      <c r="M1888" s="15">
        <v>0</v>
      </c>
      <c r="N1888" s="15">
        <v>22180.9</v>
      </c>
      <c r="O1888" s="16">
        <v>1769.98</v>
      </c>
      <c r="P1888" s="16">
        <v>2816.81</v>
      </c>
      <c r="Q1888" s="16">
        <v>0</v>
      </c>
      <c r="R1888" s="16">
        <v>4586.8</v>
      </c>
      <c r="S1888" s="17">
        <v>26767.7</v>
      </c>
      <c r="T1888" s="16">
        <v>6129803.2999999998</v>
      </c>
      <c r="U1888" s="16"/>
      <c r="V1888" s="16"/>
      <c r="W1888" s="16"/>
      <c r="X1888" s="31"/>
      <c r="Y1888" s="31"/>
      <c r="Z1888" s="31"/>
      <c r="AA1888" s="16">
        <v>868083.8616812015</v>
      </c>
      <c r="AB1888" s="16">
        <v>3790.7592213152902</v>
      </c>
      <c r="AC1888" s="16">
        <v>604506.40989210666</v>
      </c>
      <c r="AD1888" s="16">
        <v>2639.7659820616013</v>
      </c>
      <c r="AE1888" s="16">
        <v>2190989.0589000001</v>
      </c>
      <c r="AF1888" s="16">
        <v>9567.6378117903932</v>
      </c>
      <c r="AG1888" s="16">
        <v>176536.5135999996</v>
      </c>
      <c r="AH1888" s="16">
        <v>770.90180611353537</v>
      </c>
    </row>
    <row r="1889" spans="1:34" x14ac:dyDescent="0.25">
      <c r="A1889" t="s">
        <v>3885</v>
      </c>
      <c r="B1889" t="s">
        <v>457</v>
      </c>
      <c r="C1889">
        <v>985</v>
      </c>
      <c r="D1889" t="s">
        <v>458</v>
      </c>
      <c r="E1889">
        <v>45</v>
      </c>
      <c r="F1889" t="s">
        <v>3886</v>
      </c>
      <c r="G1889" s="14">
        <v>125</v>
      </c>
      <c r="H1889" s="44">
        <f t="shared" si="91"/>
        <v>3387.06</v>
      </c>
      <c r="I1889" s="44">
        <f t="shared" si="92"/>
        <v>13762.359999999999</v>
      </c>
      <c r="J1889" s="44">
        <f t="shared" si="93"/>
        <v>17149.419999999998</v>
      </c>
      <c r="K1889" s="15">
        <v>1617.08</v>
      </c>
      <c r="L1889" s="15">
        <v>10945.55</v>
      </c>
      <c r="M1889" s="15">
        <v>0</v>
      </c>
      <c r="N1889" s="15">
        <v>12562.63</v>
      </c>
      <c r="O1889" s="16">
        <v>1769.98</v>
      </c>
      <c r="P1889" s="16">
        <v>2816.81</v>
      </c>
      <c r="Q1889" s="16">
        <v>0</v>
      </c>
      <c r="R1889" s="16">
        <v>4586.8</v>
      </c>
      <c r="S1889" s="17">
        <v>17149.43</v>
      </c>
      <c r="T1889" s="16">
        <v>2143678.75</v>
      </c>
      <c r="U1889" s="16"/>
      <c r="V1889" s="16"/>
      <c r="W1889" s="16"/>
      <c r="X1889" s="31"/>
      <c r="Y1889" s="31"/>
      <c r="Z1889" s="31"/>
      <c r="AA1889" s="16">
        <v>74240.22</v>
      </c>
      <c r="AB1889" s="16">
        <v>593.92176000000006</v>
      </c>
      <c r="AC1889" s="16">
        <v>96476.84</v>
      </c>
      <c r="AD1889" s="16">
        <v>771.81471999999997</v>
      </c>
      <c r="AE1889" s="16">
        <v>792693</v>
      </c>
      <c r="AF1889" s="16">
        <v>6341.5439999999999</v>
      </c>
      <c r="AG1889" s="16">
        <v>575500.86999999988</v>
      </c>
      <c r="AH1889" s="16">
        <v>4604.0069599999988</v>
      </c>
    </row>
    <row r="1890" spans="1:34" x14ac:dyDescent="0.25">
      <c r="A1890" t="s">
        <v>3887</v>
      </c>
      <c r="B1890" t="s">
        <v>457</v>
      </c>
      <c r="C1890">
        <v>985</v>
      </c>
      <c r="D1890" t="s">
        <v>458</v>
      </c>
      <c r="E1890">
        <v>50</v>
      </c>
      <c r="F1890" t="s">
        <v>3888</v>
      </c>
      <c r="G1890" s="14">
        <v>155</v>
      </c>
      <c r="H1890" s="44">
        <f t="shared" si="91"/>
        <v>3700.76</v>
      </c>
      <c r="I1890" s="44">
        <f t="shared" si="92"/>
        <v>12860.33</v>
      </c>
      <c r="J1890" s="44">
        <f t="shared" si="93"/>
        <v>16561.09</v>
      </c>
      <c r="K1890" s="15">
        <v>1930.78</v>
      </c>
      <c r="L1890" s="15">
        <v>10043.52</v>
      </c>
      <c r="M1890" s="15">
        <v>0</v>
      </c>
      <c r="N1890" s="15">
        <v>11974.3</v>
      </c>
      <c r="O1890" s="16">
        <v>1769.98</v>
      </c>
      <c r="P1890" s="16">
        <v>2816.81</v>
      </c>
      <c r="Q1890" s="16">
        <v>0</v>
      </c>
      <c r="R1890" s="16">
        <v>4586.8</v>
      </c>
      <c r="S1890" s="17">
        <v>16561.099999999999</v>
      </c>
      <c r="T1890" s="16">
        <v>2566970.5</v>
      </c>
      <c r="U1890" s="16"/>
      <c r="V1890" s="16"/>
      <c r="W1890" s="16"/>
      <c r="X1890" s="31"/>
      <c r="Y1890" s="31"/>
      <c r="Z1890" s="31"/>
      <c r="AA1890" s="16">
        <v>105559.9105</v>
      </c>
      <c r="AB1890" s="16">
        <v>681.03168064516126</v>
      </c>
      <c r="AC1890" s="16">
        <v>142523.96999999997</v>
      </c>
      <c r="AD1890" s="16">
        <v>919.50948387096753</v>
      </c>
      <c r="AE1890" s="16">
        <v>991181</v>
      </c>
      <c r="AF1890" s="16">
        <v>6394.7161290322583</v>
      </c>
      <c r="AG1890" s="16">
        <v>565565.31874999986</v>
      </c>
      <c r="AH1890" s="16">
        <v>3648.8085080645151</v>
      </c>
    </row>
    <row r="1891" spans="1:34" x14ac:dyDescent="0.25">
      <c r="A1891" t="s">
        <v>3889</v>
      </c>
      <c r="B1891" t="s">
        <v>457</v>
      </c>
      <c r="C1891">
        <v>985</v>
      </c>
      <c r="D1891" t="s">
        <v>458</v>
      </c>
      <c r="E1891">
        <v>8005</v>
      </c>
      <c r="F1891" t="s">
        <v>3890</v>
      </c>
      <c r="G1891" s="14">
        <v>326</v>
      </c>
      <c r="H1891" s="44">
        <f t="shared" si="91"/>
        <v>4190.2199999999993</v>
      </c>
      <c r="I1891" s="44">
        <f t="shared" si="92"/>
        <v>14980.41</v>
      </c>
      <c r="J1891" s="44">
        <f t="shared" si="93"/>
        <v>19170.629999999997</v>
      </c>
      <c r="K1891" s="15">
        <v>2420.2399999999998</v>
      </c>
      <c r="L1891" s="15">
        <v>12163.6</v>
      </c>
      <c r="M1891" s="15">
        <v>0</v>
      </c>
      <c r="N1891" s="15">
        <v>14583.84</v>
      </c>
      <c r="O1891" s="16">
        <v>1769.98</v>
      </c>
      <c r="P1891" s="16">
        <v>2816.81</v>
      </c>
      <c r="Q1891" s="16">
        <v>0</v>
      </c>
      <c r="R1891" s="16">
        <v>4586.8</v>
      </c>
      <c r="S1891" s="17">
        <v>19170.64</v>
      </c>
      <c r="T1891" s="16">
        <v>6249628.6399999997</v>
      </c>
      <c r="U1891" s="16"/>
      <c r="V1891" s="16"/>
      <c r="W1891" s="16"/>
      <c r="X1891" s="31"/>
      <c r="Y1891" s="31"/>
      <c r="Z1891" s="31"/>
      <c r="AA1891" s="16">
        <v>562221.06860220339</v>
      </c>
      <c r="AB1891" s="16">
        <v>1724.6045049147344</v>
      </c>
      <c r="AC1891" s="16">
        <v>124708.33999999989</v>
      </c>
      <c r="AD1891" s="16">
        <v>382.54092024539847</v>
      </c>
      <c r="AE1891" s="16">
        <v>3014480</v>
      </c>
      <c r="AF1891" s="16">
        <v>9246.8711656441719</v>
      </c>
      <c r="AG1891" s="16">
        <v>940837.23250000039</v>
      </c>
      <c r="AH1891" s="16">
        <v>2886.0037806748478</v>
      </c>
    </row>
    <row r="1892" spans="1:34" x14ac:dyDescent="0.25">
      <c r="A1892" t="s">
        <v>3891</v>
      </c>
      <c r="B1892" t="s">
        <v>457</v>
      </c>
      <c r="C1892">
        <v>985</v>
      </c>
      <c r="D1892" t="s">
        <v>458</v>
      </c>
      <c r="E1892">
        <v>8010</v>
      </c>
      <c r="F1892" t="s">
        <v>3892</v>
      </c>
      <c r="G1892" s="14">
        <v>329</v>
      </c>
      <c r="H1892" s="44">
        <f t="shared" si="91"/>
        <v>4212.5</v>
      </c>
      <c r="I1892" s="44">
        <f t="shared" si="92"/>
        <v>14164.22</v>
      </c>
      <c r="J1892" s="44">
        <f t="shared" si="93"/>
        <v>18376.72</v>
      </c>
      <c r="K1892" s="15">
        <v>2442.52</v>
      </c>
      <c r="L1892" s="15">
        <v>11347.41</v>
      </c>
      <c r="M1892" s="15">
        <v>0</v>
      </c>
      <c r="N1892" s="15">
        <v>13789.93</v>
      </c>
      <c r="O1892" s="16">
        <v>1769.98</v>
      </c>
      <c r="P1892" s="16">
        <v>2816.81</v>
      </c>
      <c r="Q1892" s="16">
        <v>0</v>
      </c>
      <c r="R1892" s="16">
        <v>4586.8</v>
      </c>
      <c r="S1892" s="17">
        <v>18376.73</v>
      </c>
      <c r="T1892" s="16">
        <v>6045944.1699999999</v>
      </c>
      <c r="U1892" s="16"/>
      <c r="V1892" s="16"/>
      <c r="W1892" s="16"/>
      <c r="X1892" s="31"/>
      <c r="Y1892" s="31"/>
      <c r="Z1892" s="31"/>
      <c r="AA1892" s="16">
        <v>511663.13999999996</v>
      </c>
      <c r="AB1892" s="16">
        <v>1555.2071124620059</v>
      </c>
      <c r="AC1892" s="16">
        <v>206391.65000000008</v>
      </c>
      <c r="AD1892" s="16">
        <v>627.33024316109447</v>
      </c>
      <c r="AE1892" s="16">
        <v>3560223</v>
      </c>
      <c r="AF1892" s="16">
        <v>10821.346504559271</v>
      </c>
      <c r="AG1892" s="16">
        <v>105324</v>
      </c>
      <c r="AH1892" s="16">
        <v>320.13373860182372</v>
      </c>
    </row>
    <row r="1893" spans="1:34" x14ac:dyDescent="0.25">
      <c r="A1893" t="s">
        <v>3893</v>
      </c>
      <c r="B1893" t="s">
        <v>457</v>
      </c>
      <c r="C1893">
        <v>985</v>
      </c>
      <c r="D1893" t="s">
        <v>458</v>
      </c>
      <c r="E1893">
        <v>8015</v>
      </c>
      <c r="F1893" t="s">
        <v>3894</v>
      </c>
      <c r="G1893" s="14">
        <v>252</v>
      </c>
      <c r="H1893" s="44">
        <f t="shared" si="91"/>
        <v>3627.16</v>
      </c>
      <c r="I1893" s="44">
        <f t="shared" si="92"/>
        <v>12721.64</v>
      </c>
      <c r="J1893" s="44">
        <f t="shared" si="93"/>
        <v>16348.8</v>
      </c>
      <c r="K1893" s="15">
        <v>1857.18</v>
      </c>
      <c r="L1893" s="15">
        <v>9904.83</v>
      </c>
      <c r="M1893" s="15">
        <v>0</v>
      </c>
      <c r="N1893" s="15">
        <v>11762</v>
      </c>
      <c r="O1893" s="16">
        <v>1769.98</v>
      </c>
      <c r="P1893" s="16">
        <v>2816.81</v>
      </c>
      <c r="Q1893" s="16">
        <v>0</v>
      </c>
      <c r="R1893" s="16">
        <v>4586.8</v>
      </c>
      <c r="S1893" s="17">
        <v>16348.8</v>
      </c>
      <c r="T1893" s="16">
        <v>4119897.5999999996</v>
      </c>
      <c r="U1893" s="16"/>
      <c r="V1893" s="16"/>
      <c r="W1893" s="16"/>
      <c r="X1893" s="31"/>
      <c r="Y1893" s="31"/>
      <c r="Z1893" s="31"/>
      <c r="AA1893" s="16">
        <v>168591.06039999999</v>
      </c>
      <c r="AB1893" s="16">
        <v>669.0121444444444</v>
      </c>
      <c r="AC1893" s="16">
        <v>219118.83</v>
      </c>
      <c r="AD1893" s="16">
        <v>869.51916666666659</v>
      </c>
      <c r="AE1893" s="16">
        <v>1926112</v>
      </c>
      <c r="AF1893" s="16">
        <v>7643.3015873015875</v>
      </c>
      <c r="AG1893" s="16">
        <v>567320.56875000009</v>
      </c>
      <c r="AH1893" s="16">
        <v>2251.272098214286</v>
      </c>
    </row>
    <row r="1894" spans="1:34" s="32" customFormat="1" ht="18" customHeight="1" x14ac:dyDescent="0.25">
      <c r="A1894" t="s">
        <v>3895</v>
      </c>
      <c r="B1894" t="s">
        <v>457</v>
      </c>
      <c r="C1894">
        <v>985</v>
      </c>
      <c r="D1894" t="s">
        <v>458</v>
      </c>
      <c r="E1894">
        <v>8024</v>
      </c>
      <c r="F1894" t="s">
        <v>3896</v>
      </c>
      <c r="G1894" s="14">
        <v>203</v>
      </c>
      <c r="H1894" s="44">
        <f t="shared" si="91"/>
        <v>5089.2000000000007</v>
      </c>
      <c r="I1894" s="44">
        <f t="shared" si="92"/>
        <v>12388.97</v>
      </c>
      <c r="J1894" s="44">
        <f t="shared" si="93"/>
        <v>17478.169999999998</v>
      </c>
      <c r="K1894" s="15">
        <v>2956.73</v>
      </c>
      <c r="L1894" s="15">
        <v>9572.16</v>
      </c>
      <c r="M1894" s="15">
        <v>362.49</v>
      </c>
      <c r="N1894" s="15">
        <v>12891.38</v>
      </c>
      <c r="O1894" s="16">
        <v>1769.98</v>
      </c>
      <c r="P1894" s="16">
        <v>2816.81</v>
      </c>
      <c r="Q1894" s="16">
        <v>0</v>
      </c>
      <c r="R1894" s="16">
        <v>4586.8</v>
      </c>
      <c r="S1894" s="17">
        <v>17478.18</v>
      </c>
      <c r="T1894" s="16">
        <v>3548070.54</v>
      </c>
      <c r="U1894" s="16"/>
      <c r="V1894" s="16"/>
      <c r="W1894" s="16"/>
      <c r="X1894" s="31"/>
      <c r="Y1894" s="31"/>
      <c r="Z1894" s="31"/>
      <c r="AA1894" s="16">
        <v>273847.46756611991</v>
      </c>
      <c r="AB1894" s="16">
        <v>1349.002303281379</v>
      </c>
      <c r="AC1894" s="16">
        <v>124952.53400000004</v>
      </c>
      <c r="AD1894" s="16">
        <v>615.52972413793123</v>
      </c>
      <c r="AE1894" s="16">
        <v>1850086</v>
      </c>
      <c r="AF1894" s="16">
        <v>9113.7241379310344</v>
      </c>
      <c r="AG1894" s="16">
        <v>93063.114999999525</v>
      </c>
      <c r="AH1894" s="16">
        <v>458.43899014778088</v>
      </c>
    </row>
    <row r="1895" spans="1:34" x14ac:dyDescent="0.25">
      <c r="A1895" t="s">
        <v>3897</v>
      </c>
      <c r="B1895" t="s">
        <v>457</v>
      </c>
      <c r="C1895">
        <v>985</v>
      </c>
      <c r="D1895" t="s">
        <v>458</v>
      </c>
      <c r="E1895">
        <v>8025</v>
      </c>
      <c r="F1895" t="s">
        <v>3898</v>
      </c>
      <c r="G1895" s="14">
        <v>500</v>
      </c>
      <c r="H1895" s="44">
        <f t="shared" si="91"/>
        <v>4062.28</v>
      </c>
      <c r="I1895" s="44">
        <f t="shared" si="92"/>
        <v>12342.92</v>
      </c>
      <c r="J1895" s="44">
        <f t="shared" si="93"/>
        <v>16405.2</v>
      </c>
      <c r="K1895" s="15">
        <v>1963.92</v>
      </c>
      <c r="L1895" s="15">
        <v>9526.11</v>
      </c>
      <c r="M1895" s="15">
        <v>328.38</v>
      </c>
      <c r="N1895" s="15">
        <v>11818.41</v>
      </c>
      <c r="O1895" s="16">
        <v>1769.98</v>
      </c>
      <c r="P1895" s="16">
        <v>2816.81</v>
      </c>
      <c r="Q1895" s="16">
        <v>0</v>
      </c>
      <c r="R1895" s="16">
        <v>4586.8</v>
      </c>
      <c r="S1895" s="17">
        <v>16405.21</v>
      </c>
      <c r="T1895" s="16">
        <v>8202605</v>
      </c>
      <c r="U1895" s="16"/>
      <c r="V1895" s="16"/>
      <c r="W1895" s="16"/>
      <c r="X1895" s="31"/>
      <c r="Y1895" s="31"/>
      <c r="Z1895" s="31"/>
      <c r="AA1895" s="16">
        <v>454334.21049999999</v>
      </c>
      <c r="AB1895" s="16">
        <v>908.66842099999997</v>
      </c>
      <c r="AC1895" s="16">
        <v>394136.32153601566</v>
      </c>
      <c r="AD1895" s="16">
        <v>788.27264307203131</v>
      </c>
      <c r="AE1895" s="16">
        <v>3338117</v>
      </c>
      <c r="AF1895" s="16">
        <v>6676.2340000000004</v>
      </c>
      <c r="AG1895" s="16">
        <v>1424939.5650000004</v>
      </c>
      <c r="AH1895" s="16">
        <v>2849.8791300000007</v>
      </c>
    </row>
    <row r="1896" spans="1:34" x14ac:dyDescent="0.25">
      <c r="A1896" t="s">
        <v>3899</v>
      </c>
      <c r="B1896" t="s">
        <v>457</v>
      </c>
      <c r="C1896">
        <v>985</v>
      </c>
      <c r="D1896" t="s">
        <v>458</v>
      </c>
      <c r="E1896">
        <v>8040</v>
      </c>
      <c r="F1896" t="s">
        <v>3900</v>
      </c>
      <c r="G1896" s="14">
        <v>334</v>
      </c>
      <c r="H1896" s="44">
        <f t="shared" si="91"/>
        <v>4080.88</v>
      </c>
      <c r="I1896" s="44">
        <f t="shared" si="92"/>
        <v>12769.92</v>
      </c>
      <c r="J1896" s="44">
        <f t="shared" si="93"/>
        <v>16850.8</v>
      </c>
      <c r="K1896" s="15">
        <v>1930.96</v>
      </c>
      <c r="L1896" s="15">
        <v>9953.11</v>
      </c>
      <c r="M1896" s="15">
        <v>379.94</v>
      </c>
      <c r="N1896" s="15">
        <v>12264.02</v>
      </c>
      <c r="O1896" s="16">
        <v>1769.98</v>
      </c>
      <c r="P1896" s="16">
        <v>2816.81</v>
      </c>
      <c r="Q1896" s="16">
        <v>0</v>
      </c>
      <c r="R1896" s="16">
        <v>4586.8</v>
      </c>
      <c r="S1896" s="17">
        <v>16850.82</v>
      </c>
      <c r="T1896" s="16">
        <v>5628173.8799999999</v>
      </c>
      <c r="U1896" s="16"/>
      <c r="V1896" s="16"/>
      <c r="W1896" s="16"/>
      <c r="X1896" s="31"/>
      <c r="Y1896" s="31"/>
      <c r="Z1896" s="31"/>
      <c r="AA1896" s="16">
        <v>457752.92499999999</v>
      </c>
      <c r="AB1896" s="16">
        <v>1370.517739520958</v>
      </c>
      <c r="AC1896" s="16">
        <v>83608.069999999978</v>
      </c>
      <c r="AD1896" s="16">
        <v>250.32356287425142</v>
      </c>
      <c r="AE1896" s="16">
        <v>1880905</v>
      </c>
      <c r="AF1896" s="16">
        <v>5631.4520958083831</v>
      </c>
      <c r="AG1896" s="16">
        <v>1443435.1812499999</v>
      </c>
      <c r="AH1896" s="16">
        <v>4321.6622193113772</v>
      </c>
    </row>
    <row r="1897" spans="1:34" x14ac:dyDescent="0.25">
      <c r="A1897" t="s">
        <v>3901</v>
      </c>
      <c r="B1897" t="s">
        <v>457</v>
      </c>
      <c r="C1897">
        <v>985</v>
      </c>
      <c r="D1897" t="s">
        <v>458</v>
      </c>
      <c r="E1897">
        <v>8050</v>
      </c>
      <c r="F1897" t="s">
        <v>3902</v>
      </c>
      <c r="G1897" s="14">
        <v>660</v>
      </c>
      <c r="H1897" s="44">
        <f t="shared" si="91"/>
        <v>3832.88</v>
      </c>
      <c r="I1897" s="44">
        <f t="shared" si="92"/>
        <v>12699.18</v>
      </c>
      <c r="J1897" s="44">
        <f t="shared" si="93"/>
        <v>16532.060000000001</v>
      </c>
      <c r="K1897" s="15">
        <v>1873.51</v>
      </c>
      <c r="L1897" s="15">
        <v>9882.3700000000008</v>
      </c>
      <c r="M1897" s="15">
        <v>189.39</v>
      </c>
      <c r="N1897" s="15">
        <v>11945.28</v>
      </c>
      <c r="O1897" s="16">
        <v>1769.98</v>
      </c>
      <c r="P1897" s="16">
        <v>2816.81</v>
      </c>
      <c r="Q1897" s="16">
        <v>0</v>
      </c>
      <c r="R1897" s="16">
        <v>4586.8</v>
      </c>
      <c r="S1897" s="17">
        <v>16532.080000000002</v>
      </c>
      <c r="T1897" s="16">
        <v>10911172.800000001</v>
      </c>
      <c r="U1897" s="16"/>
      <c r="V1897" s="16"/>
      <c r="W1897" s="16"/>
      <c r="X1897" s="31"/>
      <c r="Y1897" s="31"/>
      <c r="Z1897" s="31"/>
      <c r="AA1897" s="16">
        <v>654707.45088999998</v>
      </c>
      <c r="AB1897" s="16">
        <v>991.98098619696964</v>
      </c>
      <c r="AC1897" s="16">
        <v>411392.98</v>
      </c>
      <c r="AD1897" s="16">
        <v>623.32269696969695</v>
      </c>
      <c r="AE1897" s="16">
        <v>4404732</v>
      </c>
      <c r="AF1897" s="16">
        <v>6673.8363636363638</v>
      </c>
      <c r="AG1897" s="16">
        <v>2117633.4907499999</v>
      </c>
      <c r="AH1897" s="16">
        <v>3208.5355920454545</v>
      </c>
    </row>
    <row r="1898" spans="1:34" x14ac:dyDescent="0.25">
      <c r="A1898" t="s">
        <v>3903</v>
      </c>
      <c r="B1898" t="s">
        <v>457</v>
      </c>
      <c r="C1898">
        <v>985</v>
      </c>
      <c r="D1898" t="s">
        <v>458</v>
      </c>
      <c r="E1898">
        <v>8055</v>
      </c>
      <c r="F1898" t="s">
        <v>3904</v>
      </c>
      <c r="G1898" s="14">
        <v>353</v>
      </c>
      <c r="H1898" s="44">
        <f t="shared" si="91"/>
        <v>3951.94</v>
      </c>
      <c r="I1898" s="44">
        <f t="shared" si="92"/>
        <v>12893.58</v>
      </c>
      <c r="J1898" s="44">
        <f t="shared" si="93"/>
        <v>16845.52</v>
      </c>
      <c r="K1898" s="15">
        <v>2181.96</v>
      </c>
      <c r="L1898" s="15">
        <v>10076.77</v>
      </c>
      <c r="M1898" s="15">
        <v>0</v>
      </c>
      <c r="N1898" s="15">
        <v>12258.72</v>
      </c>
      <c r="O1898" s="16">
        <v>1769.98</v>
      </c>
      <c r="P1898" s="16">
        <v>2816.81</v>
      </c>
      <c r="Q1898" s="16">
        <v>0</v>
      </c>
      <c r="R1898" s="16">
        <v>4586.8</v>
      </c>
      <c r="S1898" s="17">
        <v>16845.52</v>
      </c>
      <c r="T1898" s="16">
        <v>5946468.5600000005</v>
      </c>
      <c r="U1898" s="16"/>
      <c r="V1898" s="16"/>
      <c r="W1898" s="16"/>
      <c r="X1898" s="31"/>
      <c r="Y1898" s="31"/>
      <c r="Z1898" s="31"/>
      <c r="AA1898" s="16">
        <v>461573.41284777381</v>
      </c>
      <c r="AB1898" s="16">
        <v>1307.5734075007756</v>
      </c>
      <c r="AC1898" s="16">
        <v>220939.97000000003</v>
      </c>
      <c r="AD1898" s="16">
        <v>625.89226628895187</v>
      </c>
      <c r="AE1898" s="16">
        <v>2371328.08</v>
      </c>
      <c r="AF1898" s="16">
        <v>6717.6432861189805</v>
      </c>
      <c r="AG1898" s="16">
        <v>1185771.3040899998</v>
      </c>
      <c r="AH1898" s="16">
        <v>3359.1255073371099</v>
      </c>
    </row>
    <row r="1899" spans="1:34" x14ac:dyDescent="0.25">
      <c r="A1899" t="s">
        <v>3905</v>
      </c>
      <c r="B1899" t="s">
        <v>457</v>
      </c>
      <c r="C1899">
        <v>985</v>
      </c>
      <c r="D1899" t="s">
        <v>458</v>
      </c>
      <c r="E1899">
        <v>8060</v>
      </c>
      <c r="F1899" t="s">
        <v>3906</v>
      </c>
      <c r="G1899" s="14">
        <v>353</v>
      </c>
      <c r="H1899" s="44">
        <f t="shared" si="91"/>
        <v>3844.48</v>
      </c>
      <c r="I1899" s="44">
        <f t="shared" si="92"/>
        <v>12725.15</v>
      </c>
      <c r="J1899" s="44">
        <f t="shared" si="93"/>
        <v>16569.63</v>
      </c>
      <c r="K1899" s="15">
        <v>2074.5</v>
      </c>
      <c r="L1899" s="15">
        <v>9908.34</v>
      </c>
      <c r="M1899" s="15">
        <v>0</v>
      </c>
      <c r="N1899" s="15">
        <v>11982.84</v>
      </c>
      <c r="O1899" s="16">
        <v>1769.98</v>
      </c>
      <c r="P1899" s="16">
        <v>2816.81</v>
      </c>
      <c r="Q1899" s="16">
        <v>0</v>
      </c>
      <c r="R1899" s="16">
        <v>4586.8</v>
      </c>
      <c r="S1899" s="17">
        <v>16569.64</v>
      </c>
      <c r="T1899" s="16">
        <v>5849082.9199999999</v>
      </c>
      <c r="U1899" s="16"/>
      <c r="V1899" s="16"/>
      <c r="W1899" s="16"/>
      <c r="X1899" s="31"/>
      <c r="Y1899" s="31"/>
      <c r="Z1899" s="31"/>
      <c r="AA1899" s="16">
        <v>318395.93900000001</v>
      </c>
      <c r="AB1899" s="16">
        <v>901.97149858356943</v>
      </c>
      <c r="AC1899" s="16">
        <v>310177.82560481806</v>
      </c>
      <c r="AD1899" s="16">
        <v>878.69072409296905</v>
      </c>
      <c r="AE1899" s="16">
        <v>2612353</v>
      </c>
      <c r="AF1899" s="16">
        <v>7400.4334277620401</v>
      </c>
      <c r="AG1899" s="16">
        <v>885292.02499999991</v>
      </c>
      <c r="AH1899" s="16">
        <v>2507.9094192634557</v>
      </c>
    </row>
    <row r="1900" spans="1:34" x14ac:dyDescent="0.25">
      <c r="A1900" t="s">
        <v>3907</v>
      </c>
      <c r="B1900" t="s">
        <v>457</v>
      </c>
      <c r="C1900">
        <v>985</v>
      </c>
      <c r="D1900" t="s">
        <v>458</v>
      </c>
      <c r="E1900">
        <v>8065</v>
      </c>
      <c r="F1900" t="s">
        <v>3908</v>
      </c>
      <c r="G1900" s="14">
        <v>590</v>
      </c>
      <c r="H1900" s="44">
        <f t="shared" si="91"/>
        <v>3706.6800000000003</v>
      </c>
      <c r="I1900" s="44">
        <f t="shared" si="92"/>
        <v>12380.72</v>
      </c>
      <c r="J1900" s="44">
        <f t="shared" si="93"/>
        <v>16087.4</v>
      </c>
      <c r="K1900" s="15">
        <v>1936.7</v>
      </c>
      <c r="L1900" s="15">
        <v>9563.91</v>
      </c>
      <c r="M1900" s="15">
        <v>0</v>
      </c>
      <c r="N1900" s="15">
        <v>11500.6</v>
      </c>
      <c r="O1900" s="16">
        <v>1769.98</v>
      </c>
      <c r="P1900" s="16">
        <v>2816.81</v>
      </c>
      <c r="Q1900" s="16">
        <v>0</v>
      </c>
      <c r="R1900" s="16">
        <v>4586.8</v>
      </c>
      <c r="S1900" s="17">
        <v>16087.400000000001</v>
      </c>
      <c r="T1900" s="16">
        <v>9491566</v>
      </c>
      <c r="U1900" s="16"/>
      <c r="V1900" s="16"/>
      <c r="W1900" s="16"/>
      <c r="X1900" s="31"/>
      <c r="Y1900" s="31"/>
      <c r="Z1900" s="31"/>
      <c r="AA1900" s="16">
        <v>475318.07240000006</v>
      </c>
      <c r="AB1900" s="16">
        <v>805.62385152542379</v>
      </c>
      <c r="AC1900" s="16">
        <v>503644.12827438919</v>
      </c>
      <c r="AD1900" s="16">
        <v>853.63411571930374</v>
      </c>
      <c r="AE1900" s="16">
        <v>4045019</v>
      </c>
      <c r="AF1900" s="16">
        <v>6855.9644067796607</v>
      </c>
      <c r="AG1900" s="16">
        <v>1594646.9349999996</v>
      </c>
      <c r="AH1900" s="16">
        <v>2702.7914152542367</v>
      </c>
    </row>
    <row r="1901" spans="1:34" x14ac:dyDescent="0.25">
      <c r="A1901" t="s">
        <v>3909</v>
      </c>
      <c r="B1901" t="s">
        <v>457</v>
      </c>
      <c r="C1901">
        <v>985</v>
      </c>
      <c r="D1901" t="s">
        <v>458</v>
      </c>
      <c r="E1901">
        <v>8070</v>
      </c>
      <c r="F1901" t="s">
        <v>3910</v>
      </c>
      <c r="G1901" s="14">
        <v>293</v>
      </c>
      <c r="H1901" s="44">
        <f t="shared" si="91"/>
        <v>3943.26</v>
      </c>
      <c r="I1901" s="44">
        <f t="shared" si="92"/>
        <v>12653.119999999999</v>
      </c>
      <c r="J1901" s="44">
        <f t="shared" si="93"/>
        <v>16596.379999999997</v>
      </c>
      <c r="K1901" s="15">
        <v>2173.2800000000002</v>
      </c>
      <c r="L1901" s="15">
        <v>9836.31</v>
      </c>
      <c r="M1901" s="15">
        <v>0</v>
      </c>
      <c r="N1901" s="15">
        <v>12009.59</v>
      </c>
      <c r="O1901" s="16">
        <v>1769.98</v>
      </c>
      <c r="P1901" s="16">
        <v>2816.81</v>
      </c>
      <c r="Q1901" s="16">
        <v>0</v>
      </c>
      <c r="R1901" s="16">
        <v>4586.8</v>
      </c>
      <c r="S1901" s="17">
        <v>16596.39</v>
      </c>
      <c r="T1901" s="16">
        <v>4862742.2699999996</v>
      </c>
      <c r="U1901" s="16"/>
      <c r="V1901" s="16"/>
      <c r="W1901" s="16"/>
      <c r="X1901" s="31"/>
      <c r="Y1901" s="31"/>
      <c r="Z1901" s="31"/>
      <c r="AA1901" s="16">
        <v>413320.58999999997</v>
      </c>
      <c r="AB1901" s="16">
        <v>1410.6504778156996</v>
      </c>
      <c r="AC1901" s="16">
        <v>143302.61500000008</v>
      </c>
      <c r="AD1901" s="16">
        <v>489.08742320819141</v>
      </c>
      <c r="AE1901" s="16">
        <v>2095493</v>
      </c>
      <c r="AF1901" s="16">
        <v>7151.8532423208189</v>
      </c>
      <c r="AG1901" s="16">
        <v>786545.26874999935</v>
      </c>
      <c r="AH1901" s="16">
        <v>2684.4548421501686</v>
      </c>
    </row>
    <row r="1902" spans="1:34" x14ac:dyDescent="0.25">
      <c r="A1902" t="s">
        <v>3911</v>
      </c>
      <c r="B1902" t="s">
        <v>457</v>
      </c>
      <c r="C1902">
        <v>985</v>
      </c>
      <c r="D1902" t="s">
        <v>458</v>
      </c>
      <c r="E1902">
        <v>8090</v>
      </c>
      <c r="F1902" t="s">
        <v>3912</v>
      </c>
      <c r="G1902" s="14">
        <v>485</v>
      </c>
      <c r="H1902" s="44">
        <f t="shared" si="91"/>
        <v>4939.34</v>
      </c>
      <c r="I1902" s="44">
        <f t="shared" si="92"/>
        <v>14832.85</v>
      </c>
      <c r="J1902" s="44">
        <f t="shared" si="93"/>
        <v>19772.190000000002</v>
      </c>
      <c r="K1902" s="15">
        <v>3169.36</v>
      </c>
      <c r="L1902" s="15">
        <v>12016.04</v>
      </c>
      <c r="M1902" s="15">
        <v>0</v>
      </c>
      <c r="N1902" s="15">
        <v>15185.4</v>
      </c>
      <c r="O1902" s="16">
        <v>1769.98</v>
      </c>
      <c r="P1902" s="16">
        <v>2816.81</v>
      </c>
      <c r="Q1902" s="16">
        <v>0</v>
      </c>
      <c r="R1902" s="16">
        <v>4586.8</v>
      </c>
      <c r="S1902" s="17">
        <v>19772.2</v>
      </c>
      <c r="T1902" s="16">
        <v>9589517</v>
      </c>
      <c r="U1902" s="16"/>
      <c r="V1902" s="16"/>
      <c r="W1902" s="16"/>
      <c r="X1902" s="31"/>
      <c r="Y1902" s="31"/>
      <c r="Z1902" s="31"/>
      <c r="AA1902" s="16">
        <v>719682.20086269814</v>
      </c>
      <c r="AB1902" s="16">
        <v>1483.8808265210271</v>
      </c>
      <c r="AC1902" s="16">
        <v>187965.09000000011</v>
      </c>
      <c r="AD1902" s="16">
        <v>387.55688659793839</v>
      </c>
      <c r="AE1902" s="16">
        <v>4185013</v>
      </c>
      <c r="AF1902" s="16">
        <v>8628.8927835051545</v>
      </c>
      <c r="AG1902" s="16">
        <v>1628467.1524999989</v>
      </c>
      <c r="AH1902" s="16">
        <v>3357.6642319587609</v>
      </c>
    </row>
    <row r="1903" spans="1:34" x14ac:dyDescent="0.25">
      <c r="A1903" t="s">
        <v>3913</v>
      </c>
      <c r="B1903" t="s">
        <v>457</v>
      </c>
      <c r="C1903">
        <v>985</v>
      </c>
      <c r="D1903" t="s">
        <v>458</v>
      </c>
      <c r="E1903">
        <v>8095</v>
      </c>
      <c r="F1903" t="s">
        <v>3914</v>
      </c>
      <c r="G1903" s="14">
        <v>394</v>
      </c>
      <c r="H1903" s="44">
        <f t="shared" si="91"/>
        <v>5063.79</v>
      </c>
      <c r="I1903" s="44">
        <f t="shared" si="92"/>
        <v>13647.25</v>
      </c>
      <c r="J1903" s="44">
        <f t="shared" si="93"/>
        <v>18711.04</v>
      </c>
      <c r="K1903" s="15">
        <v>3293.81</v>
      </c>
      <c r="L1903" s="15">
        <v>10830.44</v>
      </c>
      <c r="M1903" s="15">
        <v>0</v>
      </c>
      <c r="N1903" s="15">
        <v>14124.26</v>
      </c>
      <c r="O1903" s="16">
        <v>1769.98</v>
      </c>
      <c r="P1903" s="16">
        <v>2816.81</v>
      </c>
      <c r="Q1903" s="16">
        <v>0</v>
      </c>
      <c r="R1903" s="16">
        <v>4586.8</v>
      </c>
      <c r="S1903" s="17">
        <v>18711.060000000001</v>
      </c>
      <c r="T1903" s="16">
        <v>7372157.6400000006</v>
      </c>
      <c r="U1903" s="16"/>
      <c r="V1903" s="16"/>
      <c r="W1903" s="16"/>
      <c r="X1903" s="31"/>
      <c r="Y1903" s="31"/>
      <c r="Z1903" s="31"/>
      <c r="AA1903" s="16">
        <v>639865.50399999996</v>
      </c>
      <c r="AB1903" s="16">
        <v>1624.0241218274111</v>
      </c>
      <c r="AC1903" s="16">
        <v>143284.48513793107</v>
      </c>
      <c r="AD1903" s="16">
        <v>363.66620593383522</v>
      </c>
      <c r="AE1903" s="16">
        <v>4191563</v>
      </c>
      <c r="AF1903" s="16">
        <v>10638.484771573603</v>
      </c>
      <c r="AG1903" s="16">
        <v>75631</v>
      </c>
      <c r="AH1903" s="16">
        <v>191.95685279187816</v>
      </c>
    </row>
    <row r="1904" spans="1:34" x14ac:dyDescent="0.25">
      <c r="A1904" t="s">
        <v>3915</v>
      </c>
      <c r="B1904" t="s">
        <v>457</v>
      </c>
      <c r="C1904">
        <v>985</v>
      </c>
      <c r="D1904" t="s">
        <v>458</v>
      </c>
      <c r="E1904">
        <v>8105</v>
      </c>
      <c r="F1904" t="s">
        <v>3916</v>
      </c>
      <c r="G1904" s="14">
        <v>524</v>
      </c>
      <c r="H1904" s="44">
        <f t="shared" si="91"/>
        <v>3540.34</v>
      </c>
      <c r="I1904" s="44">
        <f t="shared" si="92"/>
        <v>12280.109999999999</v>
      </c>
      <c r="J1904" s="44">
        <f t="shared" si="93"/>
        <v>15820.449999999999</v>
      </c>
      <c r="K1904" s="15">
        <v>1770.36</v>
      </c>
      <c r="L1904" s="15">
        <v>9463.2999999999993</v>
      </c>
      <c r="M1904" s="15">
        <v>0</v>
      </c>
      <c r="N1904" s="15">
        <v>11233.66</v>
      </c>
      <c r="O1904" s="16">
        <v>1769.98</v>
      </c>
      <c r="P1904" s="16">
        <v>2816.81</v>
      </c>
      <c r="Q1904" s="16">
        <v>0</v>
      </c>
      <c r="R1904" s="16">
        <v>4586.8</v>
      </c>
      <c r="S1904" s="17">
        <v>15820.46</v>
      </c>
      <c r="T1904" s="16">
        <v>8289921.0399999991</v>
      </c>
      <c r="U1904" s="16"/>
      <c r="V1904" s="16"/>
      <c r="W1904" s="16"/>
      <c r="X1904" s="31"/>
      <c r="Y1904" s="31"/>
      <c r="Z1904" s="31"/>
      <c r="AA1904" s="16">
        <v>533830.49014291808</v>
      </c>
      <c r="AB1904" s="16">
        <v>1018.7604773719811</v>
      </c>
      <c r="AC1904" s="16">
        <v>270017.19999999995</v>
      </c>
      <c r="AD1904" s="16">
        <v>515.29999999999995</v>
      </c>
      <c r="AE1904" s="16">
        <v>3381521.14</v>
      </c>
      <c r="AF1904" s="16">
        <v>6453.2846183206111</v>
      </c>
      <c r="AG1904" s="16">
        <v>1577250.6074999995</v>
      </c>
      <c r="AH1904" s="16">
        <v>3010.0202433206096</v>
      </c>
    </row>
    <row r="1905" spans="1:34" x14ac:dyDescent="0.25">
      <c r="A1905" t="s">
        <v>3917</v>
      </c>
      <c r="B1905" t="s">
        <v>457</v>
      </c>
      <c r="C1905">
        <v>985</v>
      </c>
      <c r="D1905" t="s">
        <v>458</v>
      </c>
      <c r="E1905">
        <v>8115</v>
      </c>
      <c r="F1905" t="s">
        <v>3918</v>
      </c>
      <c r="G1905" s="14">
        <v>559</v>
      </c>
      <c r="H1905" s="44">
        <f t="shared" si="91"/>
        <v>3966.87</v>
      </c>
      <c r="I1905" s="44">
        <f t="shared" si="92"/>
        <v>12571.769999999999</v>
      </c>
      <c r="J1905" s="44">
        <f t="shared" si="93"/>
        <v>16538.64</v>
      </c>
      <c r="K1905" s="15">
        <v>2196.89</v>
      </c>
      <c r="L1905" s="15">
        <v>9754.9599999999991</v>
      </c>
      <c r="M1905" s="15">
        <v>0</v>
      </c>
      <c r="N1905" s="15">
        <v>11951.86</v>
      </c>
      <c r="O1905" s="16">
        <v>1769.98</v>
      </c>
      <c r="P1905" s="16">
        <v>2816.81</v>
      </c>
      <c r="Q1905" s="16">
        <v>0</v>
      </c>
      <c r="R1905" s="16">
        <v>4586.8</v>
      </c>
      <c r="S1905" s="17">
        <v>16538.66</v>
      </c>
      <c r="T1905" s="16">
        <v>9245110.9399999995</v>
      </c>
      <c r="U1905" s="16"/>
      <c r="V1905" s="16"/>
      <c r="W1905" s="16"/>
      <c r="X1905" s="31"/>
      <c r="Y1905" s="31"/>
      <c r="Z1905" s="31"/>
      <c r="AA1905" s="16">
        <v>837550.09000000008</v>
      </c>
      <c r="AB1905" s="16">
        <v>1498.3006976744186</v>
      </c>
      <c r="AC1905" s="16">
        <v>253271.30999999982</v>
      </c>
      <c r="AD1905" s="16">
        <v>453.07926654740578</v>
      </c>
      <c r="AE1905" s="16">
        <v>5183098</v>
      </c>
      <c r="AF1905" s="16">
        <v>9272.0894454382833</v>
      </c>
      <c r="AG1905" s="16">
        <v>269927.20375000034</v>
      </c>
      <c r="AH1905" s="16">
        <v>482.87514087656592</v>
      </c>
    </row>
    <row r="1906" spans="1:34" x14ac:dyDescent="0.25">
      <c r="A1906" t="s">
        <v>3919</v>
      </c>
      <c r="B1906" t="s">
        <v>457</v>
      </c>
      <c r="C1906">
        <v>985</v>
      </c>
      <c r="D1906" t="s">
        <v>458</v>
      </c>
      <c r="E1906">
        <v>8120</v>
      </c>
      <c r="F1906" t="s">
        <v>3920</v>
      </c>
      <c r="G1906" s="14">
        <v>184</v>
      </c>
      <c r="H1906" s="44">
        <f t="shared" si="91"/>
        <v>4194.5599999999995</v>
      </c>
      <c r="I1906" s="44">
        <f t="shared" si="92"/>
        <v>12133.619999999999</v>
      </c>
      <c r="J1906" s="44">
        <f t="shared" si="93"/>
        <v>16328.179999999998</v>
      </c>
      <c r="K1906" s="15">
        <v>2424.58</v>
      </c>
      <c r="L1906" s="15">
        <v>9316.81</v>
      </c>
      <c r="M1906" s="15">
        <v>0</v>
      </c>
      <c r="N1906" s="15">
        <v>11741.39</v>
      </c>
      <c r="O1906" s="16">
        <v>1769.98</v>
      </c>
      <c r="P1906" s="16">
        <v>2816.81</v>
      </c>
      <c r="Q1906" s="16">
        <v>0</v>
      </c>
      <c r="R1906" s="16">
        <v>4586.8</v>
      </c>
      <c r="S1906" s="17">
        <v>16328.189999999999</v>
      </c>
      <c r="T1906" s="16">
        <v>3004386.96</v>
      </c>
      <c r="U1906" s="16"/>
      <c r="V1906" s="16"/>
      <c r="W1906" s="16"/>
      <c r="X1906" s="31"/>
      <c r="Y1906" s="31"/>
      <c r="Z1906" s="31"/>
      <c r="AA1906" s="16">
        <v>212881.88860000001</v>
      </c>
      <c r="AB1906" s="16">
        <v>1156.9667858695652</v>
      </c>
      <c r="AC1906" s="16">
        <v>161353.98656073812</v>
      </c>
      <c r="AD1906" s="16">
        <v>876.92384000401148</v>
      </c>
      <c r="AE1906" s="16">
        <v>412075</v>
      </c>
      <c r="AF1906" s="16">
        <v>2239.538043478261</v>
      </c>
      <c r="AG1906" s="16">
        <v>1302217.9937799999</v>
      </c>
      <c r="AH1906" s="16">
        <v>7077.2717053260867</v>
      </c>
    </row>
    <row r="1907" spans="1:34" x14ac:dyDescent="0.25">
      <c r="A1907" t="s">
        <v>3921</v>
      </c>
      <c r="B1907" t="s">
        <v>457</v>
      </c>
      <c r="C1907">
        <v>985</v>
      </c>
      <c r="D1907" t="s">
        <v>458</v>
      </c>
      <c r="E1907">
        <v>8125</v>
      </c>
      <c r="F1907" t="s">
        <v>3922</v>
      </c>
      <c r="G1907" s="14">
        <v>340</v>
      </c>
      <c r="H1907" s="44">
        <f t="shared" si="91"/>
        <v>4340.3600000000006</v>
      </c>
      <c r="I1907" s="44">
        <f t="shared" si="92"/>
        <v>12397.35</v>
      </c>
      <c r="J1907" s="44">
        <f t="shared" si="93"/>
        <v>16737.71</v>
      </c>
      <c r="K1907" s="15">
        <v>2570.38</v>
      </c>
      <c r="L1907" s="15">
        <v>9580.5400000000009</v>
      </c>
      <c r="M1907" s="15">
        <v>0</v>
      </c>
      <c r="N1907" s="15">
        <v>12150.92</v>
      </c>
      <c r="O1907" s="16">
        <v>1769.98</v>
      </c>
      <c r="P1907" s="16">
        <v>2816.81</v>
      </c>
      <c r="Q1907" s="16">
        <v>0</v>
      </c>
      <c r="R1907" s="16">
        <v>4586.8</v>
      </c>
      <c r="S1907" s="17">
        <v>16737.72</v>
      </c>
      <c r="T1907" s="16">
        <v>5690824.8000000007</v>
      </c>
      <c r="U1907" s="16"/>
      <c r="V1907" s="16"/>
      <c r="W1907" s="16"/>
      <c r="X1907" s="31"/>
      <c r="Y1907" s="31"/>
      <c r="Z1907" s="31"/>
      <c r="AA1907" s="16">
        <v>463553.4040000001</v>
      </c>
      <c r="AB1907" s="16">
        <v>1363.3923647058825</v>
      </c>
      <c r="AC1907" s="16">
        <v>284053.82961558166</v>
      </c>
      <c r="AD1907" s="16">
        <v>835.45244004582844</v>
      </c>
      <c r="AE1907" s="16">
        <v>360431</v>
      </c>
      <c r="AF1907" s="16">
        <v>1060.0911764705882</v>
      </c>
      <c r="AG1907" s="16">
        <v>2896953.1875299998</v>
      </c>
      <c r="AH1907" s="16">
        <v>8520.4505515588226</v>
      </c>
    </row>
    <row r="1908" spans="1:34" x14ac:dyDescent="0.25">
      <c r="A1908" t="s">
        <v>3923</v>
      </c>
      <c r="B1908" t="s">
        <v>457</v>
      </c>
      <c r="C1908">
        <v>985</v>
      </c>
      <c r="D1908" t="s">
        <v>458</v>
      </c>
      <c r="E1908">
        <v>8130</v>
      </c>
      <c r="F1908" t="s">
        <v>3924</v>
      </c>
      <c r="G1908" s="14">
        <v>108</v>
      </c>
      <c r="H1908" s="44">
        <f t="shared" si="91"/>
        <v>8228.98</v>
      </c>
      <c r="I1908" s="44">
        <f t="shared" si="92"/>
        <v>12189.5</v>
      </c>
      <c r="J1908" s="44">
        <f t="shared" si="93"/>
        <v>20418.48</v>
      </c>
      <c r="K1908" s="15">
        <v>6459</v>
      </c>
      <c r="L1908" s="15">
        <v>9372.69</v>
      </c>
      <c r="M1908" s="15">
        <v>0</v>
      </c>
      <c r="N1908" s="15">
        <v>15831.68</v>
      </c>
      <c r="O1908" s="16">
        <v>1769.98</v>
      </c>
      <c r="P1908" s="16">
        <v>2816.81</v>
      </c>
      <c r="Q1908" s="16">
        <v>0</v>
      </c>
      <c r="R1908" s="16">
        <v>4586.8</v>
      </c>
      <c r="S1908" s="17">
        <v>20418.48</v>
      </c>
      <c r="T1908" s="16">
        <v>2205195.84</v>
      </c>
      <c r="U1908" s="16"/>
      <c r="V1908" s="16"/>
      <c r="W1908" s="16"/>
      <c r="X1908" s="31"/>
      <c r="Y1908" s="31"/>
      <c r="Z1908" s="31"/>
      <c r="AA1908" s="16">
        <v>32349.279999999999</v>
      </c>
      <c r="AB1908" s="16">
        <v>299.53037037037035</v>
      </c>
      <c r="AC1908" s="16">
        <v>191755.02936565864</v>
      </c>
      <c r="AD1908" s="16">
        <v>1775.5095311635059</v>
      </c>
      <c r="AE1908" s="16">
        <v>149543</v>
      </c>
      <c r="AF1908" s="16">
        <v>1384.6574074074074</v>
      </c>
      <c r="AG1908" s="16">
        <v>862707.29488499986</v>
      </c>
      <c r="AH1908" s="16">
        <v>7988.0305081944434</v>
      </c>
    </row>
    <row r="1909" spans="1:34" x14ac:dyDescent="0.25">
      <c r="A1909" t="s">
        <v>3925</v>
      </c>
      <c r="B1909" t="s">
        <v>457</v>
      </c>
      <c r="C1909">
        <v>985</v>
      </c>
      <c r="D1909" t="s">
        <v>458</v>
      </c>
      <c r="E1909">
        <v>8135</v>
      </c>
      <c r="F1909" t="s">
        <v>3926</v>
      </c>
      <c r="G1909" s="14">
        <v>464</v>
      </c>
      <c r="H1909" s="44">
        <f t="shared" si="91"/>
        <v>3319.77</v>
      </c>
      <c r="I1909" s="44">
        <f t="shared" si="92"/>
        <v>12842.279999999999</v>
      </c>
      <c r="J1909" s="44">
        <f t="shared" si="93"/>
        <v>16162.05</v>
      </c>
      <c r="K1909" s="15">
        <v>1549.79</v>
      </c>
      <c r="L1909" s="15">
        <v>10025.469999999999</v>
      </c>
      <c r="M1909" s="15">
        <v>0</v>
      </c>
      <c r="N1909" s="15">
        <v>11575.26</v>
      </c>
      <c r="O1909" s="16">
        <v>1769.98</v>
      </c>
      <c r="P1909" s="16">
        <v>2816.81</v>
      </c>
      <c r="Q1909" s="16">
        <v>0</v>
      </c>
      <c r="R1909" s="16">
        <v>4586.8</v>
      </c>
      <c r="S1909" s="17">
        <v>16162.060000000001</v>
      </c>
      <c r="T1909" s="16">
        <v>7499195.8400000008</v>
      </c>
      <c r="U1909" s="16"/>
      <c r="V1909" s="16"/>
      <c r="W1909" s="16"/>
      <c r="X1909" s="31"/>
      <c r="Y1909" s="31"/>
      <c r="Z1909" s="31"/>
      <c r="AA1909" s="16">
        <v>406329.06590497325</v>
      </c>
      <c r="AB1909" s="16">
        <v>875.70919376071822</v>
      </c>
      <c r="AC1909" s="16">
        <v>239113.91400000005</v>
      </c>
      <c r="AD1909" s="16">
        <v>515.33171120689667</v>
      </c>
      <c r="AE1909" s="16">
        <v>2743366.5300000003</v>
      </c>
      <c r="AF1909" s="16">
        <v>5912.4278663793111</v>
      </c>
      <c r="AG1909" s="16">
        <v>1908450.4212500006</v>
      </c>
      <c r="AH1909" s="16">
        <v>4113.039700969829</v>
      </c>
    </row>
    <row r="1910" spans="1:34" x14ac:dyDescent="0.25">
      <c r="A1910" t="s">
        <v>3927</v>
      </c>
      <c r="B1910" t="s">
        <v>457</v>
      </c>
      <c r="C1910">
        <v>985</v>
      </c>
      <c r="D1910" t="s">
        <v>458</v>
      </c>
      <c r="E1910">
        <v>8140</v>
      </c>
      <c r="F1910" t="s">
        <v>3928</v>
      </c>
      <c r="G1910" s="14">
        <v>451</v>
      </c>
      <c r="H1910" s="44">
        <f t="shared" si="91"/>
        <v>3723.5</v>
      </c>
      <c r="I1910" s="44">
        <f t="shared" si="92"/>
        <v>12529.26</v>
      </c>
      <c r="J1910" s="44">
        <f t="shared" si="93"/>
        <v>16252.76</v>
      </c>
      <c r="K1910" s="15">
        <v>1953.52</v>
      </c>
      <c r="L1910" s="15">
        <v>9712.4500000000007</v>
      </c>
      <c r="M1910" s="15">
        <v>0</v>
      </c>
      <c r="N1910" s="15">
        <v>11665.97</v>
      </c>
      <c r="O1910" s="16">
        <v>1769.98</v>
      </c>
      <c r="P1910" s="16">
        <v>2816.81</v>
      </c>
      <c r="Q1910" s="16">
        <v>0</v>
      </c>
      <c r="R1910" s="16">
        <v>4586.8</v>
      </c>
      <c r="S1910" s="17">
        <v>16252.77</v>
      </c>
      <c r="T1910" s="16">
        <v>7329999.2700000005</v>
      </c>
      <c r="U1910" s="16"/>
      <c r="V1910" s="16"/>
      <c r="W1910" s="16"/>
      <c r="X1910" s="31"/>
      <c r="Y1910" s="31"/>
      <c r="Z1910" s="31"/>
      <c r="AA1910" s="16">
        <v>542859.62693189562</v>
      </c>
      <c r="AB1910" s="16">
        <v>1203.6798823323627</v>
      </c>
      <c r="AC1910" s="16">
        <v>216570.86453462834</v>
      </c>
      <c r="AD1910" s="16">
        <v>480.20147346924244</v>
      </c>
      <c r="AE1910" s="16">
        <v>3042218</v>
      </c>
      <c r="AF1910" s="16">
        <v>6745.494456762749</v>
      </c>
      <c r="AG1910" s="16">
        <v>1338097.8249999993</v>
      </c>
      <c r="AH1910" s="16">
        <v>2966.9574833702868</v>
      </c>
    </row>
    <row r="1911" spans="1:34" x14ac:dyDescent="0.25">
      <c r="A1911" t="s">
        <v>3929</v>
      </c>
      <c r="B1911" t="s">
        <v>460</v>
      </c>
      <c r="C1911">
        <v>986</v>
      </c>
      <c r="D1911" t="s">
        <v>461</v>
      </c>
      <c r="E1911">
        <v>8005</v>
      </c>
      <c r="F1911" t="s">
        <v>3930</v>
      </c>
      <c r="G1911" s="14">
        <v>565</v>
      </c>
      <c r="H1911" s="44">
        <f t="shared" si="91"/>
        <v>1112.97</v>
      </c>
      <c r="I1911" s="44">
        <f t="shared" si="92"/>
        <v>8334.44</v>
      </c>
      <c r="J1911" s="44">
        <f t="shared" si="93"/>
        <v>9447.41</v>
      </c>
      <c r="K1911" s="15">
        <v>836.32</v>
      </c>
      <c r="L1911" s="15">
        <v>4469.63</v>
      </c>
      <c r="M1911" s="15">
        <v>0</v>
      </c>
      <c r="N1911" s="15">
        <v>5305.95</v>
      </c>
      <c r="O1911" s="16">
        <v>276.64999999999998</v>
      </c>
      <c r="P1911" s="16">
        <v>3864.81</v>
      </c>
      <c r="Q1911" s="16">
        <v>0</v>
      </c>
      <c r="R1911" s="16">
        <v>4141.45</v>
      </c>
      <c r="S1911" s="17">
        <v>9447.4</v>
      </c>
      <c r="T1911" s="16">
        <v>5337781</v>
      </c>
      <c r="U1911" s="16"/>
      <c r="V1911" s="16"/>
      <c r="W1911" s="16"/>
      <c r="X1911" s="31"/>
      <c r="Y1911" s="31"/>
      <c r="Z1911" s="31"/>
      <c r="AA1911" s="16">
        <v>472519</v>
      </c>
      <c r="AB1911" s="16">
        <v>836.31681415929199</v>
      </c>
      <c r="AC1911" s="16">
        <v>0</v>
      </c>
      <c r="AD1911" s="16">
        <v>0</v>
      </c>
      <c r="AE1911" s="16">
        <v>2401028</v>
      </c>
      <c r="AF1911" s="16">
        <v>4249.6070796460181</v>
      </c>
      <c r="AG1911" s="16">
        <v>124312</v>
      </c>
      <c r="AH1911" s="16">
        <v>220.0212389380531</v>
      </c>
    </row>
    <row r="1912" spans="1:34" x14ac:dyDescent="0.25">
      <c r="A1912" t="s">
        <v>3931</v>
      </c>
      <c r="B1912" t="s">
        <v>460</v>
      </c>
      <c r="C1912">
        <v>986</v>
      </c>
      <c r="D1912" t="s">
        <v>461</v>
      </c>
      <c r="E1912">
        <v>8015</v>
      </c>
      <c r="F1912" t="s">
        <v>3932</v>
      </c>
      <c r="G1912" s="14">
        <v>422</v>
      </c>
      <c r="H1912" s="44">
        <f t="shared" si="91"/>
        <v>1231.51</v>
      </c>
      <c r="I1912" s="44">
        <f t="shared" si="92"/>
        <v>9424.69</v>
      </c>
      <c r="J1912" s="44">
        <f t="shared" si="93"/>
        <v>10656.2</v>
      </c>
      <c r="K1912" s="15">
        <v>738.6</v>
      </c>
      <c r="L1912" s="15">
        <v>5559.88</v>
      </c>
      <c r="M1912" s="15">
        <v>216.26</v>
      </c>
      <c r="N1912" s="15">
        <v>6514.74</v>
      </c>
      <c r="O1912" s="16">
        <v>276.64999999999998</v>
      </c>
      <c r="P1912" s="16">
        <v>3864.81</v>
      </c>
      <c r="Q1912" s="16">
        <v>0</v>
      </c>
      <c r="R1912" s="16">
        <v>4141.45</v>
      </c>
      <c r="S1912" s="17">
        <v>10656.189999999999</v>
      </c>
      <c r="T1912" s="16">
        <v>4496912.18</v>
      </c>
      <c r="U1912" s="16"/>
      <c r="V1912" s="16"/>
      <c r="W1912" s="16"/>
      <c r="X1912" s="31"/>
      <c r="Y1912" s="31"/>
      <c r="Z1912" s="31"/>
      <c r="AA1912" s="16">
        <v>299980</v>
      </c>
      <c r="AB1912" s="16">
        <v>710.85308056872043</v>
      </c>
      <c r="AC1912" s="16">
        <v>11711</v>
      </c>
      <c r="AD1912" s="16">
        <v>27.751184834123222</v>
      </c>
      <c r="AE1912" s="16">
        <v>2219443</v>
      </c>
      <c r="AF1912" s="16">
        <v>5259.3436018957345</v>
      </c>
      <c r="AG1912" s="16">
        <v>126826</v>
      </c>
      <c r="AH1912" s="16">
        <v>300.53554502369667</v>
      </c>
    </row>
    <row r="1913" spans="1:34" x14ac:dyDescent="0.25">
      <c r="A1913" t="s">
        <v>3933</v>
      </c>
      <c r="B1913" t="s">
        <v>460</v>
      </c>
      <c r="C1913">
        <v>986</v>
      </c>
      <c r="D1913" t="s">
        <v>461</v>
      </c>
      <c r="E1913">
        <v>8020</v>
      </c>
      <c r="F1913" t="s">
        <v>3934</v>
      </c>
      <c r="G1913" s="14">
        <v>272</v>
      </c>
      <c r="H1913" s="44">
        <f t="shared" si="91"/>
        <v>1420.5500000000002</v>
      </c>
      <c r="I1913" s="44">
        <f t="shared" si="92"/>
        <v>9163.51</v>
      </c>
      <c r="J1913" s="44">
        <f t="shared" si="93"/>
        <v>10584.060000000001</v>
      </c>
      <c r="K1913" s="15">
        <v>808.39</v>
      </c>
      <c r="L1913" s="15">
        <v>5298.7</v>
      </c>
      <c r="M1913" s="15">
        <v>335.51</v>
      </c>
      <c r="N1913" s="15">
        <v>6442.6</v>
      </c>
      <c r="O1913" s="16">
        <v>276.64999999999998</v>
      </c>
      <c r="P1913" s="16">
        <v>3864.81</v>
      </c>
      <c r="Q1913" s="16">
        <v>0</v>
      </c>
      <c r="R1913" s="16">
        <v>4141.45</v>
      </c>
      <c r="S1913" s="17">
        <v>10584.05</v>
      </c>
      <c r="T1913" s="16">
        <v>2878861.5999999996</v>
      </c>
      <c r="U1913" s="16"/>
      <c r="V1913" s="16"/>
      <c r="W1913" s="16"/>
      <c r="X1913" s="31"/>
      <c r="Y1913" s="31"/>
      <c r="Z1913" s="31"/>
      <c r="AA1913" s="16">
        <v>214718</v>
      </c>
      <c r="AB1913" s="16">
        <v>789.40441176470586</v>
      </c>
      <c r="AC1913" s="16">
        <v>5163</v>
      </c>
      <c r="AD1913" s="16">
        <v>18.981617647058822</v>
      </c>
      <c r="AE1913" s="16">
        <v>1375855</v>
      </c>
      <c r="AF1913" s="16">
        <v>5058.2904411764703</v>
      </c>
      <c r="AG1913" s="16">
        <v>65392</v>
      </c>
      <c r="AH1913" s="16">
        <v>240.41176470588235</v>
      </c>
    </row>
    <row r="1914" spans="1:34" s="32" customFormat="1" ht="27.75" customHeight="1" x14ac:dyDescent="0.25">
      <c r="D1914" s="32" t="s">
        <v>3935</v>
      </c>
      <c r="G1914" s="14">
        <v>955605</v>
      </c>
      <c r="H1914" s="44">
        <f t="shared" si="91"/>
        <v>1738.1899999999998</v>
      </c>
      <c r="I1914" s="44">
        <f t="shared" si="92"/>
        <v>8832.57</v>
      </c>
      <c r="J1914" s="44">
        <f t="shared" si="93"/>
        <v>10570.76</v>
      </c>
      <c r="K1914" s="15">
        <v>572.77</v>
      </c>
      <c r="L1914" s="15">
        <v>6396.92</v>
      </c>
      <c r="M1914" s="15">
        <v>525.58000000000004</v>
      </c>
      <c r="N1914" s="15">
        <v>7494.72</v>
      </c>
      <c r="O1914" s="16">
        <v>603.24</v>
      </c>
      <c r="P1914" s="16">
        <v>2435.65</v>
      </c>
      <c r="Q1914" s="16">
        <v>36.6</v>
      </c>
      <c r="R1914" s="16">
        <v>3075.5</v>
      </c>
      <c r="S1914" s="33">
        <v>10581.05</v>
      </c>
      <c r="T1914" s="33">
        <v>10581.05</v>
      </c>
      <c r="U1914" s="33"/>
      <c r="V1914" s="33"/>
      <c r="W1914" s="33"/>
      <c r="X1914" s="34">
        <v>1.83292E-3</v>
      </c>
      <c r="Y1914" s="34">
        <v>3.7079000000000002E-4</v>
      </c>
      <c r="Z1914" s="34">
        <v>0.99779629999999997</v>
      </c>
      <c r="AA1914" s="16"/>
      <c r="AB1914" s="16"/>
      <c r="AC1914" s="16"/>
      <c r="AD1914" s="16"/>
      <c r="AE1914" s="16"/>
      <c r="AF1914" s="16"/>
      <c r="AG1914" s="16"/>
      <c r="AH1914" s="16"/>
    </row>
    <row r="1915" spans="1:34" x14ac:dyDescent="0.25">
      <c r="G1915" s="14"/>
      <c r="S1915" s="35"/>
    </row>
  </sheetData>
  <autoFilter ref="A1:AH1915" xr:uid="{4A125459-374A-407B-85DA-2A5F23B8FF0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53631770A8148A754926B9CE75658" ma:contentTypeVersion="18" ma:contentTypeDescription="Create a new document." ma:contentTypeScope="" ma:versionID="e6ea1ec5c9f8cf6938621441c7950425">
  <xsd:schema xmlns:xsd="http://www.w3.org/2001/XMLSchema" xmlns:xs="http://www.w3.org/2001/XMLSchema" xmlns:p="http://schemas.microsoft.com/office/2006/metadata/properties" xmlns:ns2="77226421-466a-46a6-b44b-9f456217b3ba" xmlns:ns3="88bc45f0-fb64-44cc-bf44-f9f8397c9796" targetNamespace="http://schemas.microsoft.com/office/2006/metadata/properties" ma:root="true" ma:fieldsID="1f564015986132a753ff253d2c6b4500" ns2:_="" ns3:_="">
    <xsd:import namespace="77226421-466a-46a6-b44b-9f456217b3ba"/>
    <xsd:import namespace="88bc45f0-fb64-44cc-bf44-f9f8397c97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Owne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421-466a-46a6-b44b-9f456217b3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e4be1d-d524-4aa9-85d5-5e42c742cc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c45f0-fb64-44cc-bf44-f9f8397c979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86416a-45cc-4096-817a-620d5f31d47e}" ma:internalName="TaxCatchAll" ma:showField="CatchAllData" ma:web="88bc45f0-fb64-44cc-bf44-f9f8397c97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01F413-7FBA-4AF1-A340-61CE0235C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CB9301-304C-43EA-BD28-FFA50A120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226421-466a-46a6-b44b-9f456217b3ba"/>
    <ds:schemaRef ds:uri="88bc45f0-fb64-44cc-bf44-f9f8397c97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Justice</dc:creator>
  <cp:keywords/>
  <dc:description/>
  <cp:lastModifiedBy>Debby  Thompson</cp:lastModifiedBy>
  <cp:revision/>
  <dcterms:created xsi:type="dcterms:W3CDTF">2022-08-18T03:32:31Z</dcterms:created>
  <dcterms:modified xsi:type="dcterms:W3CDTF">2023-02-17T21:08:18Z</dcterms:modified>
  <cp:category/>
  <cp:contentStatus/>
</cp:coreProperties>
</file>