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doe-my.sharepoint.com/personal/josh_carson_tnedu_gov/Documents/Data/"/>
    </mc:Choice>
  </mc:AlternateContent>
  <xr:revisionPtr revIDLastSave="0" documentId="8_{990D996C-BF28-46AF-BE2E-61FF114ADA26}" xr6:coauthVersionLast="47" xr6:coauthVersionMax="47" xr10:uidLastSave="{00000000-0000-0000-0000-000000000000}"/>
  <bookViews>
    <workbookView xWindow="-120" yWindow="-120" windowWidth="20730" windowHeight="11160" xr2:uid="{1E7DABBA-41D4-4637-8975-A7844B713074}"/>
  </bookViews>
  <sheets>
    <sheet name="Sheet1" sheetId="1" r:id="rId1"/>
  </sheets>
  <definedNames>
    <definedName name="_xlnm._FilterDatabase" localSheetId="0" hidden="1">Sheet1!$A$3:$H$147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4" i="1"/>
</calcChain>
</file>

<file path=xl/sharedStrings.xml><?xml version="1.0" encoding="utf-8"?>
<sst xmlns="http://schemas.openxmlformats.org/spreadsheetml/2006/main" count="298" uniqueCount="298">
  <si>
    <t>Row Labels</t>
  </si>
  <si>
    <t>Org Name</t>
  </si>
  <si>
    <t>Enrollment from data download</t>
  </si>
  <si>
    <t>FED PPE Exp</t>
  </si>
  <si>
    <t>State  PPE Exp</t>
  </si>
  <si>
    <t>Local PPE Exp</t>
  </si>
  <si>
    <t>Sum of District PPE</t>
  </si>
  <si>
    <t>010</t>
  </si>
  <si>
    <t>Anderson County</t>
  </si>
  <si>
    <t>011</t>
  </si>
  <si>
    <t>Clinton</t>
  </si>
  <si>
    <t>012</t>
  </si>
  <si>
    <t>Oak Ridge</t>
  </si>
  <si>
    <t>020</t>
  </si>
  <si>
    <t>Bedford County</t>
  </si>
  <si>
    <t>030</t>
  </si>
  <si>
    <t>Benton County</t>
  </si>
  <si>
    <t>040</t>
  </si>
  <si>
    <t>Bledsoe County</t>
  </si>
  <si>
    <t>050</t>
  </si>
  <si>
    <t>Blount County</t>
  </si>
  <si>
    <t>051</t>
  </si>
  <si>
    <t>Alcoa</t>
  </si>
  <si>
    <t>052</t>
  </si>
  <si>
    <t>Maryville</t>
  </si>
  <si>
    <t>060</t>
  </si>
  <si>
    <t>Bradley County</t>
  </si>
  <si>
    <t>061</t>
  </si>
  <si>
    <t>Cleveland</t>
  </si>
  <si>
    <t>070</t>
  </si>
  <si>
    <t>Campbell County</t>
  </si>
  <si>
    <t>080</t>
  </si>
  <si>
    <t>Cannon County</t>
  </si>
  <si>
    <t>090</t>
  </si>
  <si>
    <t>Carroll County</t>
  </si>
  <si>
    <t>092</t>
  </si>
  <si>
    <t>Hollow Rock - Bruceton</t>
  </si>
  <si>
    <t>093</t>
  </si>
  <si>
    <t>Huntingdon Special School District</t>
  </si>
  <si>
    <t>094</t>
  </si>
  <si>
    <t>McKenzie</t>
  </si>
  <si>
    <t>095</t>
  </si>
  <si>
    <t>South Carroll</t>
  </si>
  <si>
    <t>097</t>
  </si>
  <si>
    <t>West Carroll Sp Dist</t>
  </si>
  <si>
    <t>100</t>
  </si>
  <si>
    <t>Carter County</t>
  </si>
  <si>
    <t>101</t>
  </si>
  <si>
    <t>Elizabethton</t>
  </si>
  <si>
    <t>110</t>
  </si>
  <si>
    <t>Cheatham County</t>
  </si>
  <si>
    <t>120</t>
  </si>
  <si>
    <t>Chester County</t>
  </si>
  <si>
    <t>130</t>
  </si>
  <si>
    <t>Claiborne County</t>
  </si>
  <si>
    <t>140</t>
  </si>
  <si>
    <t>Clay County</t>
  </si>
  <si>
    <t>150</t>
  </si>
  <si>
    <t>Cocke County</t>
  </si>
  <si>
    <t>151</t>
  </si>
  <si>
    <t>Newport</t>
  </si>
  <si>
    <t>160</t>
  </si>
  <si>
    <t>Coffee County</t>
  </si>
  <si>
    <t>161</t>
  </si>
  <si>
    <t>Manchester</t>
  </si>
  <si>
    <t>162</t>
  </si>
  <si>
    <t>Tullahoma</t>
  </si>
  <si>
    <t>170</t>
  </si>
  <si>
    <t>Crockett County</t>
  </si>
  <si>
    <t>171</t>
  </si>
  <si>
    <t>Alamo</t>
  </si>
  <si>
    <t>172</t>
  </si>
  <si>
    <t>Bells</t>
  </si>
  <si>
    <t>180</t>
  </si>
  <si>
    <t>Cumberland County</t>
  </si>
  <si>
    <t>190</t>
  </si>
  <si>
    <t>Davidson County</t>
  </si>
  <si>
    <t>200</t>
  </si>
  <si>
    <t>Decatur County</t>
  </si>
  <si>
    <t>210</t>
  </si>
  <si>
    <t>DeKalb County</t>
  </si>
  <si>
    <t>220</t>
  </si>
  <si>
    <t>Dickson County</t>
  </si>
  <si>
    <t>230</t>
  </si>
  <si>
    <t>Dyer County</t>
  </si>
  <si>
    <t>231</t>
  </si>
  <si>
    <t>Dyersburg</t>
  </si>
  <si>
    <t>240</t>
  </si>
  <si>
    <t>Fayette County Public Schools</t>
  </si>
  <si>
    <t>250</t>
  </si>
  <si>
    <t>Fentress County</t>
  </si>
  <si>
    <t>260</t>
  </si>
  <si>
    <t>Franklin County</t>
  </si>
  <si>
    <t>271</t>
  </si>
  <si>
    <t>Humboldt City Schools</t>
  </si>
  <si>
    <t>272</t>
  </si>
  <si>
    <t>Milan</t>
  </si>
  <si>
    <t>273</t>
  </si>
  <si>
    <t>Trenton</t>
  </si>
  <si>
    <t>274</t>
  </si>
  <si>
    <t>Bradford</t>
  </si>
  <si>
    <t>275</t>
  </si>
  <si>
    <t>Gibson Co Sp Dist</t>
  </si>
  <si>
    <t>280</t>
  </si>
  <si>
    <t>Giles County</t>
  </si>
  <si>
    <t>290</t>
  </si>
  <si>
    <t>Grainger County</t>
  </si>
  <si>
    <t>300</t>
  </si>
  <si>
    <t>Greene County</t>
  </si>
  <si>
    <t>301</t>
  </si>
  <si>
    <t>Greeneville</t>
  </si>
  <si>
    <t>310</t>
  </si>
  <si>
    <t>Grundy County</t>
  </si>
  <si>
    <t>320</t>
  </si>
  <si>
    <t>Hamblen County</t>
  </si>
  <si>
    <t>330</t>
  </si>
  <si>
    <t>Hamilton County</t>
  </si>
  <si>
    <t>340</t>
  </si>
  <si>
    <t>Hancock County</t>
  </si>
  <si>
    <t>350</t>
  </si>
  <si>
    <t>Hardeman County Schools</t>
  </si>
  <si>
    <t>360</t>
  </si>
  <si>
    <t>Hardin County</t>
  </si>
  <si>
    <t>370</t>
  </si>
  <si>
    <t>Hawkins County</t>
  </si>
  <si>
    <t>371</t>
  </si>
  <si>
    <t>Rogersville</t>
  </si>
  <si>
    <t>380</t>
  </si>
  <si>
    <t>Haywood County</t>
  </si>
  <si>
    <t>390</t>
  </si>
  <si>
    <t>Henderson County</t>
  </si>
  <si>
    <t>391</t>
  </si>
  <si>
    <t>Lexington</t>
  </si>
  <si>
    <t>400</t>
  </si>
  <si>
    <t>Henry County</t>
  </si>
  <si>
    <t>401</t>
  </si>
  <si>
    <t>Paris</t>
  </si>
  <si>
    <t>410</t>
  </si>
  <si>
    <t>Hickman County</t>
  </si>
  <si>
    <t>420</t>
  </si>
  <si>
    <t>Houston County</t>
  </si>
  <si>
    <t>430</t>
  </si>
  <si>
    <t>Humphreys County</t>
  </si>
  <si>
    <t>440</t>
  </si>
  <si>
    <t>Jackson County</t>
  </si>
  <si>
    <t>450</t>
  </si>
  <si>
    <t>Jefferson County</t>
  </si>
  <si>
    <t>460</t>
  </si>
  <si>
    <t>Johnson County</t>
  </si>
  <si>
    <t>470</t>
  </si>
  <si>
    <t>Knox County</t>
  </si>
  <si>
    <t>480</t>
  </si>
  <si>
    <t>Lake County</t>
  </si>
  <si>
    <t>490</t>
  </si>
  <si>
    <t>Lauderdale County</t>
  </si>
  <si>
    <t>500</t>
  </si>
  <si>
    <t>Lawrence County</t>
  </si>
  <si>
    <t>510</t>
  </si>
  <si>
    <t>Lewis County</t>
  </si>
  <si>
    <t>520</t>
  </si>
  <si>
    <t>Lincoln County</t>
  </si>
  <si>
    <t>521</t>
  </si>
  <si>
    <t>Fayetteville</t>
  </si>
  <si>
    <t>530</t>
  </si>
  <si>
    <t>Loudon County</t>
  </si>
  <si>
    <t>531</t>
  </si>
  <si>
    <t>Lenoir City</t>
  </si>
  <si>
    <t>540</t>
  </si>
  <si>
    <t>McMinn County</t>
  </si>
  <si>
    <t>541</t>
  </si>
  <si>
    <t>Athens</t>
  </si>
  <si>
    <t>542</t>
  </si>
  <si>
    <t>Etowah</t>
  </si>
  <si>
    <t>550</t>
  </si>
  <si>
    <t>McNairy County</t>
  </si>
  <si>
    <t>560</t>
  </si>
  <si>
    <t>Macon County</t>
  </si>
  <si>
    <t>570</t>
  </si>
  <si>
    <t>Madison County</t>
  </si>
  <si>
    <t>580</t>
  </si>
  <si>
    <t>Marion County</t>
  </si>
  <si>
    <t>581</t>
  </si>
  <si>
    <t>Richard City</t>
  </si>
  <si>
    <t>590</t>
  </si>
  <si>
    <t>Marshall County</t>
  </si>
  <si>
    <t>600</t>
  </si>
  <si>
    <t>Maury County</t>
  </si>
  <si>
    <t>610</t>
  </si>
  <si>
    <t>Meigs County</t>
  </si>
  <si>
    <t>620</t>
  </si>
  <si>
    <t>Monroe County</t>
  </si>
  <si>
    <t>621</t>
  </si>
  <si>
    <t>Sweetwater</t>
  </si>
  <si>
    <t>630</t>
  </si>
  <si>
    <t>Montgomery County</t>
  </si>
  <si>
    <t>640</t>
  </si>
  <si>
    <t>Moore County</t>
  </si>
  <si>
    <t>650</t>
  </si>
  <si>
    <t>Morgan County</t>
  </si>
  <si>
    <t>660</t>
  </si>
  <si>
    <t>Obion County</t>
  </si>
  <si>
    <t>661</t>
  </si>
  <si>
    <t>Union City</t>
  </si>
  <si>
    <t>670</t>
  </si>
  <si>
    <t>Overton County</t>
  </si>
  <si>
    <t>680</t>
  </si>
  <si>
    <t>Perry County</t>
  </si>
  <si>
    <t>690</t>
  </si>
  <si>
    <t>Pickett County</t>
  </si>
  <si>
    <t>700</t>
  </si>
  <si>
    <t>Polk County</t>
  </si>
  <si>
    <t>710</t>
  </si>
  <si>
    <t>Putnam County</t>
  </si>
  <si>
    <t>720</t>
  </si>
  <si>
    <t>Rhea County</t>
  </si>
  <si>
    <t>721</t>
  </si>
  <si>
    <t>Dayton</t>
  </si>
  <si>
    <t>730</t>
  </si>
  <si>
    <t>Roane County</t>
  </si>
  <si>
    <t>740</t>
  </si>
  <si>
    <t>Robertson County</t>
  </si>
  <si>
    <t>750</t>
  </si>
  <si>
    <t>Rutherford County</t>
  </si>
  <si>
    <t>751</t>
  </si>
  <si>
    <t>Murfreesboro</t>
  </si>
  <si>
    <t>760</t>
  </si>
  <si>
    <t>Scott County</t>
  </si>
  <si>
    <t>761</t>
  </si>
  <si>
    <t>Oneida</t>
  </si>
  <si>
    <t>770</t>
  </si>
  <si>
    <t>Sequatchie County</t>
  </si>
  <si>
    <t>780</t>
  </si>
  <si>
    <t>Sevier County</t>
  </si>
  <si>
    <t>792</t>
  </si>
  <si>
    <t>Shelby County</t>
  </si>
  <si>
    <t>793</t>
  </si>
  <si>
    <t>Arlington</t>
  </si>
  <si>
    <t>794</t>
  </si>
  <si>
    <t>Bartlett</t>
  </si>
  <si>
    <t>795</t>
  </si>
  <si>
    <t>Collierville</t>
  </si>
  <si>
    <t>796</t>
  </si>
  <si>
    <t>Germantown</t>
  </si>
  <si>
    <t>797</t>
  </si>
  <si>
    <t>Lakeland</t>
  </si>
  <si>
    <t>798</t>
  </si>
  <si>
    <t>Millington Municipal Schools</t>
  </si>
  <si>
    <t>800</t>
  </si>
  <si>
    <t>Smith County</t>
  </si>
  <si>
    <t>810</t>
  </si>
  <si>
    <t>Stewart County</t>
  </si>
  <si>
    <t>820</t>
  </si>
  <si>
    <t>Sullivan County</t>
  </si>
  <si>
    <t>821</t>
  </si>
  <si>
    <t>Bristol</t>
  </si>
  <si>
    <t>822</t>
  </si>
  <si>
    <t>Kingsport</t>
  </si>
  <si>
    <t>830</t>
  </si>
  <si>
    <t>Sumner County</t>
  </si>
  <si>
    <t>840</t>
  </si>
  <si>
    <t>Tipton County</t>
  </si>
  <si>
    <t>850</t>
  </si>
  <si>
    <t>Trousdale County</t>
  </si>
  <si>
    <t>860</t>
  </si>
  <si>
    <t>Unicoi County</t>
  </si>
  <si>
    <t>870</t>
  </si>
  <si>
    <t>Union County</t>
  </si>
  <si>
    <t>880</t>
  </si>
  <si>
    <t>Van Buren County</t>
  </si>
  <si>
    <t>890</t>
  </si>
  <si>
    <t>Warren County</t>
  </si>
  <si>
    <t>900</t>
  </si>
  <si>
    <t>Washington County</t>
  </si>
  <si>
    <t>901</t>
  </si>
  <si>
    <t>Johnson City</t>
  </si>
  <si>
    <t>910</t>
  </si>
  <si>
    <t>Wayne County</t>
  </si>
  <si>
    <t>920</t>
  </si>
  <si>
    <t>Weakley County</t>
  </si>
  <si>
    <t>930</t>
  </si>
  <si>
    <t>White County</t>
  </si>
  <si>
    <t>940</t>
  </si>
  <si>
    <t>Williamson County</t>
  </si>
  <si>
    <t>941</t>
  </si>
  <si>
    <t>Franklin SSD</t>
  </si>
  <si>
    <t>950</t>
  </si>
  <si>
    <t>Wilson County</t>
  </si>
  <si>
    <t>951</t>
  </si>
  <si>
    <t>Lebanon</t>
  </si>
  <si>
    <t>985</t>
  </si>
  <si>
    <t>987</t>
  </si>
  <si>
    <t>Tennessee Charter Commission</t>
  </si>
  <si>
    <t>Statewide</t>
  </si>
  <si>
    <t>Grand Total</t>
  </si>
  <si>
    <t>DISTRICT PPE EXPENDITURES BY SOURCE</t>
  </si>
  <si>
    <t>State/Local PPE Exp</t>
  </si>
  <si>
    <t>Achievement School District*</t>
  </si>
  <si>
    <t xml:space="preserve">*Outstanding FER will be update once data is received from LEA.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</si>
</sst>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24242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DE7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3" fillId="0" borderId="0" xfId="0" applyFont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4" borderId="1" xfId="0" applyFill="1" applyBorder="1"/>
    <xf numFmtId="3" fontId="0" fillId="4" borderId="1" xfId="0" applyNumberFormat="1" applyFill="1" applyBorder="1"/>
    <xf numFmtId="0" fontId="0" fillId="4" borderId="1" xfId="0" quotePrefix="1" applyFill="1" applyBorder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vertical="top" wrapText="1"/>
    </xf>
    <xf numFmtId="3" fontId="1" fillId="0" borderId="1" xfId="0" applyNumberFormat="1" applyFont="1" applyBorder="1" applyAlignment="1">
      <alignment vertical="top" wrapText="1"/>
    </xf>
    <xf numFmtId="0" fontId="1" fillId="0" borderId="1" xfId="0" applyFont="1" applyBorder="1"/>
    <xf numFmtId="3" fontId="1" fillId="0" borderId="1" xfId="0" applyNumberFormat="1" applyFont="1" applyBorder="1"/>
    <xf numFmtId="164" fontId="1" fillId="0" borderId="1" xfId="0" applyNumberFormat="1" applyFont="1" applyBorder="1"/>
    <xf numFmtId="0" fontId="0" fillId="0" borderId="1" xfId="0" applyBorder="1" applyAlignment="1"/>
    <xf numFmtId="0" fontId="3" fillId="4" borderId="1" xfId="0" applyFont="1" applyFill="1" applyBorder="1"/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7101-85B8-4636-BBAE-0E2A3D766567}">
  <dimension ref="A1:NX148"/>
  <sheetViews>
    <sheetView tabSelected="1" zoomScaleNormal="100" workbookViewId="0">
      <selection sqref="A1:H1"/>
    </sheetView>
  </sheetViews>
  <sheetFormatPr defaultRowHeight="15" x14ac:dyDescent="0.25"/>
  <cols>
    <col min="1" max="1" width="11.28515625" customWidth="1"/>
    <col min="2" max="2" width="28.7109375" customWidth="1"/>
    <col min="3" max="3" width="11.42578125" style="1" customWidth="1"/>
    <col min="4" max="4" width="14.85546875" style="2" bestFit="1" customWidth="1"/>
    <col min="5" max="5" width="16.42578125" style="2" hidden="1" customWidth="1"/>
    <col min="6" max="6" width="14.85546875" style="2" hidden="1" customWidth="1"/>
    <col min="7" max="7" width="19.28515625" style="2" customWidth="1"/>
    <col min="8" max="8" width="31.5703125" style="2" customWidth="1"/>
    <col min="9" max="9" width="14.85546875" customWidth="1"/>
  </cols>
  <sheetData>
    <row r="1" spans="1:9" ht="18.75" x14ac:dyDescent="0.3">
      <c r="A1" s="22" t="s">
        <v>294</v>
      </c>
      <c r="B1" s="23"/>
      <c r="C1" s="23"/>
      <c r="D1" s="23"/>
      <c r="E1" s="23"/>
      <c r="F1" s="23"/>
      <c r="G1" s="23"/>
      <c r="H1" s="23"/>
    </row>
    <row r="2" spans="1:9" x14ac:dyDescent="0.25">
      <c r="A2" s="10"/>
      <c r="B2" s="10"/>
      <c r="C2" s="11"/>
      <c r="D2" s="12"/>
      <c r="E2" s="12"/>
      <c r="F2" s="12"/>
      <c r="G2" s="12"/>
      <c r="H2" s="12"/>
    </row>
    <row r="3" spans="1:9" ht="45" x14ac:dyDescent="0.25">
      <c r="A3" s="13" t="s">
        <v>0</v>
      </c>
      <c r="B3" s="13" t="s">
        <v>1</v>
      </c>
      <c r="C3" s="14" t="s">
        <v>2</v>
      </c>
      <c r="D3" s="20" t="s">
        <v>3</v>
      </c>
      <c r="E3" s="20" t="s">
        <v>4</v>
      </c>
      <c r="F3" s="20" t="s">
        <v>5</v>
      </c>
      <c r="G3" s="20" t="s">
        <v>295</v>
      </c>
      <c r="H3" s="21" t="s">
        <v>6</v>
      </c>
    </row>
    <row r="4" spans="1:9" x14ac:dyDescent="0.25">
      <c r="A4" s="10" t="s">
        <v>7</v>
      </c>
      <c r="B4" s="10" t="s">
        <v>8</v>
      </c>
      <c r="C4" s="11">
        <v>6091</v>
      </c>
      <c r="D4" s="12">
        <v>2591.9509184567396</v>
      </c>
      <c r="E4" s="12">
        <v>4776.6504419346575</v>
      </c>
      <c r="F4" s="12">
        <v>4247.8031708842555</v>
      </c>
      <c r="G4" s="12">
        <f>SUM(E4:F4)</f>
        <v>9024.4536128189138</v>
      </c>
      <c r="H4" s="12">
        <v>11616.404531275653</v>
      </c>
    </row>
    <row r="5" spans="1:9" x14ac:dyDescent="0.25">
      <c r="A5" s="10" t="s">
        <v>9</v>
      </c>
      <c r="B5" s="10" t="s">
        <v>10</v>
      </c>
      <c r="C5" s="11">
        <v>928</v>
      </c>
      <c r="D5" s="12">
        <v>2735.3470204838904</v>
      </c>
      <c r="E5" s="12">
        <v>5040.9120254555073</v>
      </c>
      <c r="F5" s="12">
        <v>4482.8070100950872</v>
      </c>
      <c r="G5" s="12">
        <f t="shared" ref="G5:G68" si="0">SUM(E5:F5)</f>
        <v>9523.7190355505954</v>
      </c>
      <c r="H5" s="12">
        <v>12259.066056034484</v>
      </c>
    </row>
    <row r="6" spans="1:9" x14ac:dyDescent="0.25">
      <c r="A6" s="10" t="s">
        <v>11</v>
      </c>
      <c r="B6" s="10" t="s">
        <v>12</v>
      </c>
      <c r="C6" s="11">
        <v>4531</v>
      </c>
      <c r="D6" s="12">
        <v>3331.315497771353</v>
      </c>
      <c r="E6" s="12">
        <v>6139.2094778274986</v>
      </c>
      <c r="F6" s="12">
        <v>5459.506364061267</v>
      </c>
      <c r="G6" s="12">
        <f t="shared" si="0"/>
        <v>11598.715841888767</v>
      </c>
      <c r="H6" s="12">
        <v>14930.03133966012</v>
      </c>
    </row>
    <row r="7" spans="1:9" x14ac:dyDescent="0.25">
      <c r="A7" s="10" t="s">
        <v>13</v>
      </c>
      <c r="B7" s="10" t="s">
        <v>14</v>
      </c>
      <c r="C7" s="11">
        <v>8641</v>
      </c>
      <c r="D7" s="12">
        <v>2112.11970192832</v>
      </c>
      <c r="E7" s="12">
        <v>3892.3798424554125</v>
      </c>
      <c r="F7" s="12">
        <v>3461.4346680916788</v>
      </c>
      <c r="G7" s="12">
        <f t="shared" si="0"/>
        <v>7353.8145105470912</v>
      </c>
      <c r="H7" s="12">
        <v>9465.9342124754112</v>
      </c>
    </row>
    <row r="8" spans="1:9" x14ac:dyDescent="0.25">
      <c r="A8" s="10" t="s">
        <v>15</v>
      </c>
      <c r="B8" s="10" t="s">
        <v>16</v>
      </c>
      <c r="C8" s="11">
        <v>2021</v>
      </c>
      <c r="D8" s="12">
        <v>2654.5042760522929</v>
      </c>
      <c r="E8" s="12">
        <v>4891.9286754365476</v>
      </c>
      <c r="F8" s="12">
        <v>4350.3183646912648</v>
      </c>
      <c r="G8" s="12">
        <f t="shared" si="0"/>
        <v>9242.2470401278115</v>
      </c>
      <c r="H8" s="12">
        <v>11896.751316180105</v>
      </c>
    </row>
    <row r="9" spans="1:9" x14ac:dyDescent="0.25">
      <c r="A9" s="10" t="s">
        <v>17</v>
      </c>
      <c r="B9" s="10" t="s">
        <v>18</v>
      </c>
      <c r="C9" s="11">
        <v>1542</v>
      </c>
      <c r="D9" s="12">
        <v>2689.3301883145268</v>
      </c>
      <c r="E9" s="12">
        <v>4956.1085979858617</v>
      </c>
      <c r="F9" s="12">
        <v>4407.3926015076522</v>
      </c>
      <c r="G9" s="12">
        <f t="shared" si="0"/>
        <v>9363.5011994935139</v>
      </c>
      <c r="H9" s="12">
        <v>12052.831387808041</v>
      </c>
    </row>
    <row r="10" spans="1:9" ht="16.5" x14ac:dyDescent="0.3">
      <c r="A10" s="10" t="s">
        <v>19</v>
      </c>
      <c r="B10" s="10" t="s">
        <v>20</v>
      </c>
      <c r="C10" s="11">
        <v>10098</v>
      </c>
      <c r="D10" s="12">
        <v>2494.5905201800006</v>
      </c>
      <c r="E10" s="12">
        <v>4597.2270639131248</v>
      </c>
      <c r="F10" s="12">
        <v>4088.2446678379374</v>
      </c>
      <c r="G10" s="12">
        <f t="shared" si="0"/>
        <v>8685.4717317510622</v>
      </c>
      <c r="H10" s="12">
        <v>11180.062251931064</v>
      </c>
      <c r="I10" s="3"/>
    </row>
    <row r="11" spans="1:9" ht="16.5" x14ac:dyDescent="0.3">
      <c r="A11" s="10" t="s">
        <v>21</v>
      </c>
      <c r="B11" s="10" t="s">
        <v>22</v>
      </c>
      <c r="C11" s="11">
        <v>2105</v>
      </c>
      <c r="D11" s="12">
        <v>2898.3870516906723</v>
      </c>
      <c r="E11" s="12">
        <v>5341.3749823623475</v>
      </c>
      <c r="F11" s="12">
        <v>4750.0041844742964</v>
      </c>
      <c r="G11" s="12">
        <f t="shared" si="0"/>
        <v>10091.379166836643</v>
      </c>
      <c r="H11" s="12">
        <v>12989.766218527315</v>
      </c>
      <c r="I11" s="3"/>
    </row>
    <row r="12" spans="1:9" x14ac:dyDescent="0.25">
      <c r="A12" s="10" t="s">
        <v>23</v>
      </c>
      <c r="B12" s="10" t="s">
        <v>24</v>
      </c>
      <c r="C12" s="11">
        <v>5521</v>
      </c>
      <c r="D12" s="12">
        <v>2525.3769761399972</v>
      </c>
      <c r="E12" s="12">
        <v>4653.9627595699239</v>
      </c>
      <c r="F12" s="12">
        <v>4138.6988659926719</v>
      </c>
      <c r="G12" s="12">
        <f t="shared" si="0"/>
        <v>8792.6616255625959</v>
      </c>
      <c r="H12" s="12">
        <v>11318.038601702592</v>
      </c>
    </row>
    <row r="13" spans="1:9" x14ac:dyDescent="0.25">
      <c r="A13" s="10" t="s">
        <v>25</v>
      </c>
      <c r="B13" s="10" t="s">
        <v>26</v>
      </c>
      <c r="C13" s="11">
        <v>9815</v>
      </c>
      <c r="D13" s="12">
        <v>2133.9870991128482</v>
      </c>
      <c r="E13" s="12">
        <v>3932.6787970697346</v>
      </c>
      <c r="F13" s="12">
        <v>3497.2719204246559</v>
      </c>
      <c r="G13" s="12">
        <f t="shared" si="0"/>
        <v>7429.9507174943901</v>
      </c>
      <c r="H13" s="12">
        <v>9563.9378166072383</v>
      </c>
    </row>
    <row r="14" spans="1:9" x14ac:dyDescent="0.25">
      <c r="A14" s="10" t="s">
        <v>27</v>
      </c>
      <c r="B14" s="10" t="s">
        <v>28</v>
      </c>
      <c r="C14" s="11">
        <v>5531</v>
      </c>
      <c r="D14" s="12">
        <v>2492.2166364451832</v>
      </c>
      <c r="E14" s="12">
        <v>4592.8522847804379</v>
      </c>
      <c r="F14" s="12">
        <v>4084.3542427591829</v>
      </c>
      <c r="G14" s="12">
        <f t="shared" si="0"/>
        <v>8677.2065275396199</v>
      </c>
      <c r="H14" s="12">
        <v>11169.423163984804</v>
      </c>
    </row>
    <row r="15" spans="1:9" x14ac:dyDescent="0.25">
      <c r="A15" s="10" t="s">
        <v>29</v>
      </c>
      <c r="B15" s="10" t="s">
        <v>30</v>
      </c>
      <c r="C15" s="11">
        <v>5014</v>
      </c>
      <c r="D15" s="12">
        <v>2320.2013218705006</v>
      </c>
      <c r="E15" s="12">
        <v>4275.8489717424327</v>
      </c>
      <c r="F15" s="12">
        <v>3802.4479792231259</v>
      </c>
      <c r="G15" s="12">
        <f t="shared" si="0"/>
        <v>8078.2969509655586</v>
      </c>
      <c r="H15" s="12">
        <v>10398.498272836059</v>
      </c>
    </row>
    <row r="16" spans="1:9" x14ac:dyDescent="0.25">
      <c r="A16" s="10" t="s">
        <v>31</v>
      </c>
      <c r="B16" s="10" t="s">
        <v>32</v>
      </c>
      <c r="C16" s="11">
        <v>1854</v>
      </c>
      <c r="D16" s="12">
        <v>2346.1811337769691</v>
      </c>
      <c r="E16" s="12">
        <v>4323.7266067473029</v>
      </c>
      <c r="F16" s="12">
        <v>3845.0248376850054</v>
      </c>
      <c r="G16" s="12">
        <f t="shared" si="0"/>
        <v>8168.7514444323078</v>
      </c>
      <c r="H16" s="12">
        <v>10514.932578209276</v>
      </c>
    </row>
    <row r="17" spans="1:9" x14ac:dyDescent="0.25">
      <c r="A17" s="10" t="s">
        <v>33</v>
      </c>
      <c r="B17" s="10" t="s">
        <v>34</v>
      </c>
      <c r="C17" s="11">
        <v>0</v>
      </c>
      <c r="D17" s="12" t="e">
        <v>#DIV/0!</v>
      </c>
      <c r="E17" s="12" t="e">
        <v>#DIV/0!</v>
      </c>
      <c r="F17" s="12" t="e">
        <v>#DIV/0!</v>
      </c>
      <c r="G17" s="12" t="e">
        <f t="shared" si="0"/>
        <v>#DIV/0!</v>
      </c>
      <c r="H17" s="12" t="e">
        <v>#DIV/0!</v>
      </c>
    </row>
    <row r="18" spans="1:9" x14ac:dyDescent="0.25">
      <c r="A18" s="10" t="s">
        <v>35</v>
      </c>
      <c r="B18" s="10" t="s">
        <v>36</v>
      </c>
      <c r="C18" s="11">
        <v>599</v>
      </c>
      <c r="D18" s="12">
        <v>2371.4655732504175</v>
      </c>
      <c r="E18" s="12">
        <v>4370.322754893823</v>
      </c>
      <c r="F18" s="12">
        <v>3886.4620892180305</v>
      </c>
      <c r="G18" s="12">
        <f t="shared" si="0"/>
        <v>8256.7848441118531</v>
      </c>
      <c r="H18" s="12">
        <v>10628.250417362271</v>
      </c>
    </row>
    <row r="19" spans="1:9" x14ac:dyDescent="0.25">
      <c r="A19" s="10" t="s">
        <v>37</v>
      </c>
      <c r="B19" s="10" t="s">
        <v>38</v>
      </c>
      <c r="C19" s="11">
        <v>1291</v>
      </c>
      <c r="D19" s="12">
        <v>2232.4066864997244</v>
      </c>
      <c r="E19" s="12">
        <v>4114.0541318567284</v>
      </c>
      <c r="F19" s="12">
        <v>3658.5662691725906</v>
      </c>
      <c r="G19" s="12">
        <f t="shared" si="0"/>
        <v>7772.6204010293186</v>
      </c>
      <c r="H19" s="12">
        <v>10005.027087529043</v>
      </c>
    </row>
    <row r="20" spans="1:9" x14ac:dyDescent="0.25">
      <c r="A20" s="10" t="s">
        <v>39</v>
      </c>
      <c r="B20" s="10" t="s">
        <v>40</v>
      </c>
      <c r="C20" s="11">
        <v>1195</v>
      </c>
      <c r="D20" s="12">
        <v>2134.6317087891216</v>
      </c>
      <c r="E20" s="12">
        <v>3933.8667343385773</v>
      </c>
      <c r="F20" s="12">
        <v>3498.3283351149794</v>
      </c>
      <c r="G20" s="12">
        <f t="shared" si="0"/>
        <v>7432.1950694535572</v>
      </c>
      <c r="H20" s="12">
        <v>9566.8267782426774</v>
      </c>
    </row>
    <row r="21" spans="1:9" x14ac:dyDescent="0.25">
      <c r="A21" s="10" t="s">
        <v>41</v>
      </c>
      <c r="B21" s="10" t="s">
        <v>42</v>
      </c>
      <c r="C21" s="11">
        <v>296</v>
      </c>
      <c r="D21" s="12">
        <v>2321.7703910625</v>
      </c>
      <c r="E21" s="12">
        <v>4278.7405755131758</v>
      </c>
      <c r="F21" s="12">
        <v>3805.01943882973</v>
      </c>
      <c r="G21" s="12">
        <f t="shared" si="0"/>
        <v>8083.7600143429063</v>
      </c>
      <c r="H21" s="12">
        <v>10405.530405405405</v>
      </c>
    </row>
    <row r="22" spans="1:9" ht="16.5" x14ac:dyDescent="0.3">
      <c r="A22" s="10" t="s">
        <v>43</v>
      </c>
      <c r="B22" s="10" t="s">
        <v>44</v>
      </c>
      <c r="C22" s="11">
        <v>799</v>
      </c>
      <c r="D22" s="12">
        <v>2632.1616341729277</v>
      </c>
      <c r="E22" s="12">
        <v>4850.7539026246468</v>
      </c>
      <c r="F22" s="12">
        <v>4313.7022604489803</v>
      </c>
      <c r="G22" s="12">
        <f t="shared" si="0"/>
        <v>9164.456163073628</v>
      </c>
      <c r="H22" s="12">
        <v>11796.617797246556</v>
      </c>
      <c r="I22" s="3"/>
    </row>
    <row r="23" spans="1:9" x14ac:dyDescent="0.25">
      <c r="A23" s="10" t="s">
        <v>45</v>
      </c>
      <c r="B23" s="10" t="s">
        <v>46</v>
      </c>
      <c r="C23" s="11">
        <v>4495</v>
      </c>
      <c r="D23" s="12">
        <v>2629.4524035267323</v>
      </c>
      <c r="E23" s="12">
        <v>4845.7611199020639</v>
      </c>
      <c r="F23" s="12">
        <v>4309.2622541017854</v>
      </c>
      <c r="G23" s="12">
        <f t="shared" si="0"/>
        <v>9155.0233740038493</v>
      </c>
      <c r="H23" s="12">
        <v>11784.475777530581</v>
      </c>
    </row>
    <row r="24" spans="1:9" x14ac:dyDescent="0.25">
      <c r="A24" s="10" t="s">
        <v>47</v>
      </c>
      <c r="B24" s="10" t="s">
        <v>48</v>
      </c>
      <c r="C24" s="11">
        <v>2558</v>
      </c>
      <c r="D24" s="12">
        <v>2595.7991505368627</v>
      </c>
      <c r="E24" s="12">
        <v>4783.7422658327478</v>
      </c>
      <c r="F24" s="12">
        <v>4254.1098228798028</v>
      </c>
      <c r="G24" s="12">
        <f t="shared" si="0"/>
        <v>9037.8520887125505</v>
      </c>
      <c r="H24" s="12">
        <v>11633.651239249413</v>
      </c>
    </row>
    <row r="25" spans="1:9" x14ac:dyDescent="0.25">
      <c r="A25" s="10" t="s">
        <v>49</v>
      </c>
      <c r="B25" s="10" t="s">
        <v>50</v>
      </c>
      <c r="C25" s="11">
        <v>5653</v>
      </c>
      <c r="D25" s="12">
        <v>2085.0920802890687</v>
      </c>
      <c r="E25" s="12">
        <v>3842.5712214941645</v>
      </c>
      <c r="F25" s="12">
        <v>3417.1406129523057</v>
      </c>
      <c r="G25" s="12">
        <f t="shared" si="0"/>
        <v>7259.7118344464707</v>
      </c>
      <c r="H25" s="12">
        <v>9344.8039147355394</v>
      </c>
    </row>
    <row r="26" spans="1:9" x14ac:dyDescent="0.25">
      <c r="A26" s="10" t="s">
        <v>51</v>
      </c>
      <c r="B26" s="10" t="s">
        <v>52</v>
      </c>
      <c r="C26" s="11">
        <v>2660</v>
      </c>
      <c r="D26" s="12">
        <v>2284.3997420573814</v>
      </c>
      <c r="E26" s="12">
        <v>4209.8710125077268</v>
      </c>
      <c r="F26" s="12">
        <v>3743.7747755100777</v>
      </c>
      <c r="G26" s="12">
        <f t="shared" si="0"/>
        <v>7953.6457880178041</v>
      </c>
      <c r="H26" s="12">
        <v>10238.045530075186</v>
      </c>
    </row>
    <row r="27" spans="1:9" x14ac:dyDescent="0.25">
      <c r="A27" s="10" t="s">
        <v>53</v>
      </c>
      <c r="B27" s="10" t="s">
        <v>54</v>
      </c>
      <c r="C27" s="11">
        <v>3937</v>
      </c>
      <c r="D27" s="12">
        <v>2674.3014362747258</v>
      </c>
      <c r="E27" s="12">
        <v>4928.4124350062857</v>
      </c>
      <c r="F27" s="12">
        <v>4382.762821632381</v>
      </c>
      <c r="G27" s="12">
        <f t="shared" si="0"/>
        <v>9311.1752566386676</v>
      </c>
      <c r="H27" s="12">
        <v>11985.476692913393</v>
      </c>
    </row>
    <row r="28" spans="1:9" x14ac:dyDescent="0.25">
      <c r="A28" s="10" t="s">
        <v>55</v>
      </c>
      <c r="B28" s="10" t="s">
        <v>56</v>
      </c>
      <c r="C28" s="11">
        <v>1030</v>
      </c>
      <c r="D28" s="12">
        <v>2514.6458471121359</v>
      </c>
      <c r="E28" s="12">
        <v>4634.1865933437857</v>
      </c>
      <c r="F28" s="12">
        <v>4121.112219738252</v>
      </c>
      <c r="G28" s="12">
        <f t="shared" si="0"/>
        <v>8755.2988130820377</v>
      </c>
      <c r="H28" s="12">
        <v>11269.944660194175</v>
      </c>
    </row>
    <row r="29" spans="1:9" x14ac:dyDescent="0.25">
      <c r="A29" s="10" t="s">
        <v>57</v>
      </c>
      <c r="B29" s="10" t="s">
        <v>58</v>
      </c>
      <c r="C29" s="11">
        <v>4221</v>
      </c>
      <c r="D29" s="12">
        <v>2390.5035903245021</v>
      </c>
      <c r="E29" s="12">
        <v>4405.4075059293982</v>
      </c>
      <c r="F29" s="12">
        <v>3917.6624289770857</v>
      </c>
      <c r="G29" s="12">
        <f t="shared" si="0"/>
        <v>8323.0699349064835</v>
      </c>
      <c r="H29" s="12">
        <v>10713.573525230986</v>
      </c>
    </row>
    <row r="30" spans="1:9" x14ac:dyDescent="0.25">
      <c r="A30" s="10" t="s">
        <v>59</v>
      </c>
      <c r="B30" s="10" t="s">
        <v>60</v>
      </c>
      <c r="C30" s="11">
        <v>636</v>
      </c>
      <c r="D30" s="12">
        <v>2733.578000326635</v>
      </c>
      <c r="E30" s="12">
        <v>5037.651936363628</v>
      </c>
      <c r="F30" s="12">
        <v>4479.907862051874</v>
      </c>
      <c r="G30" s="12">
        <f t="shared" si="0"/>
        <v>9517.5597984155029</v>
      </c>
      <c r="H30" s="12">
        <v>12251.137798742137</v>
      </c>
    </row>
    <row r="31" spans="1:9" x14ac:dyDescent="0.25">
      <c r="A31" s="10" t="s">
        <v>61</v>
      </c>
      <c r="B31" s="10" t="s">
        <v>62</v>
      </c>
      <c r="C31" s="11">
        <v>4130</v>
      </c>
      <c r="D31" s="12">
        <v>2551.058441674455</v>
      </c>
      <c r="E31" s="12">
        <v>4701.2905784808381</v>
      </c>
      <c r="F31" s="12">
        <v>4180.7867812974791</v>
      </c>
      <c r="G31" s="12">
        <f t="shared" si="0"/>
        <v>8882.0773597783173</v>
      </c>
      <c r="H31" s="12">
        <v>11433.135801452772</v>
      </c>
    </row>
    <row r="32" spans="1:9" x14ac:dyDescent="0.25">
      <c r="A32" s="10" t="s">
        <v>63</v>
      </c>
      <c r="B32" s="10" t="s">
        <v>64</v>
      </c>
      <c r="C32" s="11">
        <v>1426</v>
      </c>
      <c r="D32" s="12">
        <v>2817.3496865406732</v>
      </c>
      <c r="E32" s="12">
        <v>5192.0329700192142</v>
      </c>
      <c r="F32" s="12">
        <v>4617.1965860768587</v>
      </c>
      <c r="G32" s="12">
        <f t="shared" si="0"/>
        <v>9809.2295560960738</v>
      </c>
      <c r="H32" s="12">
        <v>12626.579242636746</v>
      </c>
    </row>
    <row r="33" spans="1:9" x14ac:dyDescent="0.25">
      <c r="A33" s="10" t="s">
        <v>65</v>
      </c>
      <c r="B33" s="10" t="s">
        <v>66</v>
      </c>
      <c r="C33" s="11">
        <v>3516</v>
      </c>
      <c r="D33" s="12">
        <v>2685.2798425364253</v>
      </c>
      <c r="E33" s="12">
        <v>4948.6443031131512</v>
      </c>
      <c r="F33" s="12">
        <v>4400.7547166939848</v>
      </c>
      <c r="G33" s="12">
        <f t="shared" si="0"/>
        <v>9349.3990198071369</v>
      </c>
      <c r="H33" s="12">
        <v>12034.67886234356</v>
      </c>
    </row>
    <row r="34" spans="1:9" x14ac:dyDescent="0.25">
      <c r="A34" s="10" t="s">
        <v>67</v>
      </c>
      <c r="B34" s="10" t="s">
        <v>68</v>
      </c>
      <c r="C34" s="11">
        <v>1920</v>
      </c>
      <c r="D34" s="12">
        <v>2146.2341102252603</v>
      </c>
      <c r="E34" s="12">
        <v>3955.2485496934892</v>
      </c>
      <c r="F34" s="12">
        <v>3517.3428609145835</v>
      </c>
      <c r="G34" s="12">
        <f t="shared" si="0"/>
        <v>7472.5914106080727</v>
      </c>
      <c r="H34" s="12">
        <v>9618.8255208333321</v>
      </c>
    </row>
    <row r="35" spans="1:9" x14ac:dyDescent="0.25">
      <c r="A35" s="10" t="s">
        <v>69</v>
      </c>
      <c r="B35" s="10" t="s">
        <v>70</v>
      </c>
      <c r="C35" s="11">
        <v>532</v>
      </c>
      <c r="D35" s="12">
        <v>2264.440666215593</v>
      </c>
      <c r="E35" s="12">
        <v>4173.0888621354316</v>
      </c>
      <c r="F35" s="12">
        <v>3711.0649641301816</v>
      </c>
      <c r="G35" s="12">
        <f t="shared" si="0"/>
        <v>7884.1538262656131</v>
      </c>
      <c r="H35" s="12">
        <v>10148.594492481207</v>
      </c>
    </row>
    <row r="36" spans="1:9" x14ac:dyDescent="0.25">
      <c r="A36" s="10" t="s">
        <v>71</v>
      </c>
      <c r="B36" s="10" t="s">
        <v>72</v>
      </c>
      <c r="C36" s="11">
        <v>342</v>
      </c>
      <c r="D36" s="12">
        <v>2501.4614947396044</v>
      </c>
      <c r="E36" s="12">
        <v>4609.8894347292353</v>
      </c>
      <c r="F36" s="12">
        <v>4099.5051231627358</v>
      </c>
      <c r="G36" s="12">
        <f t="shared" si="0"/>
        <v>8709.3945578919702</v>
      </c>
      <c r="H36" s="12">
        <v>11210.856052631574</v>
      </c>
    </row>
    <row r="37" spans="1:9" x14ac:dyDescent="0.25">
      <c r="A37" s="10" t="s">
        <v>73</v>
      </c>
      <c r="B37" s="10" t="s">
        <v>74</v>
      </c>
      <c r="C37" s="11">
        <v>6893</v>
      </c>
      <c r="D37" s="12">
        <v>2156.9903219030207</v>
      </c>
      <c r="E37" s="12">
        <v>3975.070940194119</v>
      </c>
      <c r="F37" s="12">
        <v>3534.9706137189055</v>
      </c>
      <c r="G37" s="12">
        <f t="shared" si="0"/>
        <v>7510.0415539130245</v>
      </c>
      <c r="H37" s="12">
        <v>9667.0318758160447</v>
      </c>
    </row>
    <row r="38" spans="1:9" ht="16.5" x14ac:dyDescent="0.3">
      <c r="A38" s="10" t="s">
        <v>75</v>
      </c>
      <c r="B38" s="10" t="s">
        <v>76</v>
      </c>
      <c r="C38" s="11">
        <v>77109</v>
      </c>
      <c r="D38" s="12">
        <v>3555.2059292092681</v>
      </c>
      <c r="E38" s="12">
        <v>6551.8123248403635</v>
      </c>
      <c r="F38" s="12">
        <v>5826.4278508149118</v>
      </c>
      <c r="G38" s="12">
        <f t="shared" si="0"/>
        <v>12378.240175655275</v>
      </c>
      <c r="H38" s="12">
        <v>15933.446104864543</v>
      </c>
      <c r="I38" s="3"/>
    </row>
    <row r="39" spans="1:9" x14ac:dyDescent="0.25">
      <c r="A39" s="10" t="s">
        <v>77</v>
      </c>
      <c r="B39" s="10" t="s">
        <v>78</v>
      </c>
      <c r="C39" s="11">
        <v>1405</v>
      </c>
      <c r="D39" s="12">
        <v>2458.0080127893239</v>
      </c>
      <c r="E39" s="12">
        <v>4529.8099500895369</v>
      </c>
      <c r="F39" s="12">
        <v>4028.2916456620642</v>
      </c>
      <c r="G39" s="12">
        <f t="shared" si="0"/>
        <v>8558.1015957516011</v>
      </c>
      <c r="H39" s="12">
        <v>11016.109608540924</v>
      </c>
    </row>
    <row r="40" spans="1:9" x14ac:dyDescent="0.25">
      <c r="A40" s="10" t="s">
        <v>79</v>
      </c>
      <c r="B40" s="10" t="s">
        <v>80</v>
      </c>
      <c r="C40" s="11">
        <v>2816</v>
      </c>
      <c r="D40" s="12">
        <v>2243.1426958478996</v>
      </c>
      <c r="E40" s="12">
        <v>4133.8392919199096</v>
      </c>
      <c r="F40" s="12">
        <v>3676.1609135106</v>
      </c>
      <c r="G40" s="12">
        <f t="shared" si="0"/>
        <v>7810.0002054305096</v>
      </c>
      <c r="H40" s="12">
        <v>10053.14290127841</v>
      </c>
    </row>
    <row r="41" spans="1:9" x14ac:dyDescent="0.25">
      <c r="A41" s="10" t="s">
        <v>81</v>
      </c>
      <c r="B41" s="10" t="s">
        <v>82</v>
      </c>
      <c r="C41" s="11">
        <v>7851</v>
      </c>
      <c r="D41" s="12">
        <v>2428.2969783752392</v>
      </c>
      <c r="E41" s="12">
        <v>4475.0561256039737</v>
      </c>
      <c r="F41" s="12">
        <v>3979.5998956386707</v>
      </c>
      <c r="G41" s="12">
        <f t="shared" si="0"/>
        <v>8454.6560212426448</v>
      </c>
      <c r="H41" s="12">
        <v>10882.952999617883</v>
      </c>
    </row>
    <row r="42" spans="1:9" x14ac:dyDescent="0.25">
      <c r="A42" s="10" t="s">
        <v>83</v>
      </c>
      <c r="B42" s="10" t="s">
        <v>84</v>
      </c>
      <c r="C42" s="11">
        <v>3539</v>
      </c>
      <c r="D42" s="12">
        <v>2538.5072711670809</v>
      </c>
      <c r="E42" s="12">
        <v>4678.1602970685099</v>
      </c>
      <c r="F42" s="12">
        <v>4160.2173710127836</v>
      </c>
      <c r="G42" s="12">
        <f t="shared" si="0"/>
        <v>8838.3776680812935</v>
      </c>
      <c r="H42" s="12">
        <v>11376.884939248375</v>
      </c>
    </row>
    <row r="43" spans="1:9" x14ac:dyDescent="0.25">
      <c r="A43" s="10" t="s">
        <v>85</v>
      </c>
      <c r="B43" s="10" t="s">
        <v>86</v>
      </c>
      <c r="C43" s="11">
        <v>2474</v>
      </c>
      <c r="D43" s="12">
        <v>2839.9696271693615</v>
      </c>
      <c r="E43" s="12">
        <v>5233.7187707151979</v>
      </c>
      <c r="F43" s="12">
        <v>4654.2671397063868</v>
      </c>
      <c r="G43" s="12">
        <f t="shared" si="0"/>
        <v>9887.9859104215848</v>
      </c>
      <c r="H43" s="12">
        <v>12727.955537590948</v>
      </c>
    </row>
    <row r="44" spans="1:9" x14ac:dyDescent="0.25">
      <c r="A44" s="10" t="s">
        <v>87</v>
      </c>
      <c r="B44" s="10" t="s">
        <v>88</v>
      </c>
      <c r="C44" s="11">
        <v>2969</v>
      </c>
      <c r="D44" s="12">
        <v>2695.0631823718682</v>
      </c>
      <c r="E44" s="12">
        <v>4966.6738090794088</v>
      </c>
      <c r="F44" s="12">
        <v>4416.7880843318162</v>
      </c>
      <c r="G44" s="12">
        <f t="shared" si="0"/>
        <v>9383.4618934112259</v>
      </c>
      <c r="H44" s="12">
        <v>12078.525075783093</v>
      </c>
    </row>
    <row r="45" spans="1:9" x14ac:dyDescent="0.25">
      <c r="A45" s="10" t="s">
        <v>89</v>
      </c>
      <c r="B45" s="10" t="s">
        <v>90</v>
      </c>
      <c r="C45" s="11">
        <v>2062</v>
      </c>
      <c r="D45" s="12">
        <v>2217.6694100099726</v>
      </c>
      <c r="E45" s="12">
        <v>4086.8951228815135</v>
      </c>
      <c r="F45" s="12">
        <v>3634.4141722491518</v>
      </c>
      <c r="G45" s="12">
        <f t="shared" si="0"/>
        <v>7721.3092951306653</v>
      </c>
      <c r="H45" s="12">
        <v>9938.9787051406383</v>
      </c>
    </row>
    <row r="46" spans="1:9" x14ac:dyDescent="0.25">
      <c r="A46" s="10" t="s">
        <v>91</v>
      </c>
      <c r="B46" s="10" t="s">
        <v>92</v>
      </c>
      <c r="C46" s="11">
        <v>4902</v>
      </c>
      <c r="D46" s="12">
        <v>2452.8453167608286</v>
      </c>
      <c r="E46" s="12">
        <v>4520.295728932615</v>
      </c>
      <c r="F46" s="12">
        <v>4019.8307923318589</v>
      </c>
      <c r="G46" s="12">
        <f t="shared" si="0"/>
        <v>8540.1265212644739</v>
      </c>
      <c r="H46" s="12">
        <v>10992.971838025303</v>
      </c>
    </row>
    <row r="47" spans="1:9" x14ac:dyDescent="0.25">
      <c r="A47" s="10" t="s">
        <v>93</v>
      </c>
      <c r="B47" s="10" t="s">
        <v>94</v>
      </c>
      <c r="C47" s="11">
        <v>1033</v>
      </c>
      <c r="D47" s="12">
        <v>2976.0464609070668</v>
      </c>
      <c r="E47" s="12">
        <v>5484.4918325744429</v>
      </c>
      <c r="F47" s="12">
        <v>4877.2758401099718</v>
      </c>
      <c r="G47" s="12">
        <f t="shared" si="0"/>
        <v>10361.767672684415</v>
      </c>
      <c r="H47" s="12">
        <v>13337.814133591481</v>
      </c>
    </row>
    <row r="48" spans="1:9" x14ac:dyDescent="0.25">
      <c r="A48" s="10" t="s">
        <v>95</v>
      </c>
      <c r="B48" s="10" t="s">
        <v>96</v>
      </c>
      <c r="C48" s="11">
        <v>1865</v>
      </c>
      <c r="D48" s="12">
        <v>2596.7624673135442</v>
      </c>
      <c r="E48" s="12">
        <v>4785.5175415427511</v>
      </c>
      <c r="F48" s="12">
        <v>4255.6885487844547</v>
      </c>
      <c r="G48" s="12">
        <f t="shared" si="0"/>
        <v>9041.2060903272068</v>
      </c>
      <c r="H48" s="12">
        <v>11637.96855764075</v>
      </c>
    </row>
    <row r="49" spans="1:9" x14ac:dyDescent="0.25">
      <c r="A49" s="10" t="s">
        <v>97</v>
      </c>
      <c r="B49" s="10" t="s">
        <v>98</v>
      </c>
      <c r="C49" s="11">
        <v>1267</v>
      </c>
      <c r="D49" s="12">
        <v>2396.1936318581788</v>
      </c>
      <c r="E49" s="12">
        <v>4415.8935607435251</v>
      </c>
      <c r="F49" s="12">
        <v>3926.9875193162211</v>
      </c>
      <c r="G49" s="12">
        <f t="shared" si="0"/>
        <v>8342.8810800597457</v>
      </c>
      <c r="H49" s="12">
        <v>10739.074711917925</v>
      </c>
    </row>
    <row r="50" spans="1:9" x14ac:dyDescent="0.25">
      <c r="A50" s="10" t="s">
        <v>99</v>
      </c>
      <c r="B50" s="10" t="s">
        <v>100</v>
      </c>
      <c r="C50" s="11">
        <v>597</v>
      </c>
      <c r="D50" s="12">
        <v>2568.4131022713568</v>
      </c>
      <c r="E50" s="12">
        <v>4733.2731081728634</v>
      </c>
      <c r="F50" s="12">
        <v>4209.2283624201</v>
      </c>
      <c r="G50" s="12">
        <f t="shared" si="0"/>
        <v>8942.5014705929643</v>
      </c>
      <c r="H50" s="12">
        <v>11510.91457286432</v>
      </c>
    </row>
    <row r="51" spans="1:9" x14ac:dyDescent="0.25">
      <c r="A51" s="10" t="s">
        <v>101</v>
      </c>
      <c r="B51" s="10" t="s">
        <v>102</v>
      </c>
      <c r="C51" s="11">
        <v>3785</v>
      </c>
      <c r="D51" s="12">
        <v>2122.9031937722816</v>
      </c>
      <c r="E51" s="12">
        <v>3912.2525069859307</v>
      </c>
      <c r="F51" s="12">
        <v>3479.1071288322773</v>
      </c>
      <c r="G51" s="12">
        <f t="shared" si="0"/>
        <v>7391.3596358182076</v>
      </c>
      <c r="H51" s="12">
        <v>9514.2628295904906</v>
      </c>
    </row>
    <row r="52" spans="1:9" x14ac:dyDescent="0.25">
      <c r="A52" s="10" t="s">
        <v>103</v>
      </c>
      <c r="B52" s="10" t="s">
        <v>104</v>
      </c>
      <c r="C52" s="11">
        <v>3578</v>
      </c>
      <c r="D52" s="12">
        <v>2308.9723520325097</v>
      </c>
      <c r="E52" s="12">
        <v>4255.1553454252153</v>
      </c>
      <c r="F52" s="12">
        <v>3784.0454495517765</v>
      </c>
      <c r="G52" s="12">
        <f t="shared" si="0"/>
        <v>8039.2007949769923</v>
      </c>
      <c r="H52" s="12">
        <v>10348.173147009502</v>
      </c>
    </row>
    <row r="53" spans="1:9" x14ac:dyDescent="0.25">
      <c r="A53" s="10" t="s">
        <v>105</v>
      </c>
      <c r="B53" s="10" t="s">
        <v>106</v>
      </c>
      <c r="C53" s="11">
        <v>3019</v>
      </c>
      <c r="D53" s="12">
        <v>2548.7717326647166</v>
      </c>
      <c r="E53" s="12">
        <v>4697.0764517687294</v>
      </c>
      <c r="F53" s="12">
        <v>4177.0392219925216</v>
      </c>
      <c r="G53" s="12">
        <f t="shared" si="0"/>
        <v>8874.1156737612509</v>
      </c>
      <c r="H53" s="12">
        <v>11422.887406425967</v>
      </c>
    </row>
    <row r="54" spans="1:9" x14ac:dyDescent="0.25">
      <c r="A54" s="10" t="s">
        <v>107</v>
      </c>
      <c r="B54" s="10" t="s">
        <v>108</v>
      </c>
      <c r="C54" s="11">
        <v>5871</v>
      </c>
      <c r="D54" s="12">
        <v>2319.124202963209</v>
      </c>
      <c r="E54" s="12">
        <v>4273.863972540521</v>
      </c>
      <c r="F54" s="12">
        <v>3800.682749381298</v>
      </c>
      <c r="G54" s="12">
        <f t="shared" si="0"/>
        <v>8074.546721921819</v>
      </c>
      <c r="H54" s="12">
        <v>10393.670924885027</v>
      </c>
    </row>
    <row r="55" spans="1:9" x14ac:dyDescent="0.25">
      <c r="A55" s="10" t="s">
        <v>109</v>
      </c>
      <c r="B55" s="10" t="s">
        <v>110</v>
      </c>
      <c r="C55" s="11">
        <v>2830</v>
      </c>
      <c r="D55" s="12">
        <v>2861.8863411866769</v>
      </c>
      <c r="E55" s="12">
        <v>5274.1086102569498</v>
      </c>
      <c r="F55" s="12">
        <v>4690.1852146341125</v>
      </c>
      <c r="G55" s="12">
        <f t="shared" si="0"/>
        <v>9964.2938248910614</v>
      </c>
      <c r="H55" s="12">
        <v>12826.180166077738</v>
      </c>
    </row>
    <row r="56" spans="1:9" ht="16.5" x14ac:dyDescent="0.3">
      <c r="A56" s="10" t="s">
        <v>111</v>
      </c>
      <c r="B56" s="10" t="s">
        <v>112</v>
      </c>
      <c r="C56" s="11">
        <v>1740</v>
      </c>
      <c r="D56" s="12">
        <v>2433.9935657591409</v>
      </c>
      <c r="E56" s="12">
        <v>4485.554243624294</v>
      </c>
      <c r="F56" s="12">
        <v>3988.9357136050721</v>
      </c>
      <c r="G56" s="12">
        <f t="shared" si="0"/>
        <v>8474.4899572293652</v>
      </c>
      <c r="H56" s="12">
        <v>10908.483522988507</v>
      </c>
      <c r="I56" s="3"/>
    </row>
    <row r="57" spans="1:9" x14ac:dyDescent="0.25">
      <c r="A57" s="10" t="s">
        <v>113</v>
      </c>
      <c r="B57" s="10" t="s">
        <v>114</v>
      </c>
      <c r="C57" s="11">
        <v>9800</v>
      </c>
      <c r="D57" s="12">
        <v>2418.1904800636057</v>
      </c>
      <c r="E57" s="12">
        <v>4456.4310778521376</v>
      </c>
      <c r="F57" s="12">
        <v>3963.0369216760878</v>
      </c>
      <c r="G57" s="12">
        <f t="shared" si="0"/>
        <v>8419.4679995282258</v>
      </c>
      <c r="H57" s="12">
        <v>10837.658479591832</v>
      </c>
    </row>
    <row r="58" spans="1:9" ht="16.5" x14ac:dyDescent="0.3">
      <c r="A58" s="10" t="s">
        <v>115</v>
      </c>
      <c r="B58" s="10" t="s">
        <v>116</v>
      </c>
      <c r="C58" s="11">
        <v>44186</v>
      </c>
      <c r="D58" s="12">
        <v>2697.7812415475432</v>
      </c>
      <c r="E58" s="12">
        <v>4971.6828617085484</v>
      </c>
      <c r="F58" s="12">
        <v>4421.2425592614418</v>
      </c>
      <c r="G58" s="12">
        <f t="shared" si="0"/>
        <v>9392.9254209699902</v>
      </c>
      <c r="H58" s="12">
        <v>12090.706662517534</v>
      </c>
      <c r="I58" s="3"/>
    </row>
    <row r="59" spans="1:9" x14ac:dyDescent="0.25">
      <c r="A59" s="10" t="s">
        <v>117</v>
      </c>
      <c r="B59" s="10" t="s">
        <v>118</v>
      </c>
      <c r="C59" s="11">
        <v>951</v>
      </c>
      <c r="D59" s="12">
        <v>2856.6177545709784</v>
      </c>
      <c r="E59" s="12">
        <v>5264.3992456208198</v>
      </c>
      <c r="F59" s="12">
        <v>4681.5508231520507</v>
      </c>
      <c r="G59" s="12">
        <f t="shared" si="0"/>
        <v>9945.9500687728705</v>
      </c>
      <c r="H59" s="12">
        <v>12802.567823343848</v>
      </c>
    </row>
    <row r="60" spans="1:9" x14ac:dyDescent="0.25">
      <c r="A60" s="10" t="s">
        <v>119</v>
      </c>
      <c r="B60" s="10" t="s">
        <v>120</v>
      </c>
      <c r="C60" s="11">
        <v>3121</v>
      </c>
      <c r="D60" s="12">
        <v>2644.6765517577701</v>
      </c>
      <c r="E60" s="12">
        <v>4873.8173743079778</v>
      </c>
      <c r="F60" s="12">
        <v>4334.2122578496637</v>
      </c>
      <c r="G60" s="12">
        <f t="shared" si="0"/>
        <v>9208.0296321576425</v>
      </c>
      <c r="H60" s="12">
        <v>11852.706183915412</v>
      </c>
    </row>
    <row r="61" spans="1:9" x14ac:dyDescent="0.25">
      <c r="A61" s="10" t="s">
        <v>121</v>
      </c>
      <c r="B61" s="10" t="s">
        <v>122</v>
      </c>
      <c r="C61" s="11">
        <v>3292</v>
      </c>
      <c r="D61" s="12">
        <v>2341.7716972700932</v>
      </c>
      <c r="E61" s="12">
        <v>4315.600551315747</v>
      </c>
      <c r="F61" s="12">
        <v>3837.7984591905888</v>
      </c>
      <c r="G61" s="12">
        <f t="shared" si="0"/>
        <v>8153.3990105063358</v>
      </c>
      <c r="H61" s="12">
        <v>10495.170707776429</v>
      </c>
    </row>
    <row r="62" spans="1:9" x14ac:dyDescent="0.25">
      <c r="A62" s="10" t="s">
        <v>123</v>
      </c>
      <c r="B62" s="10" t="s">
        <v>124</v>
      </c>
      <c r="C62" s="11">
        <v>6155</v>
      </c>
      <c r="D62" s="12">
        <v>2627.0776561199837</v>
      </c>
      <c r="E62" s="12">
        <v>4841.3847491270017</v>
      </c>
      <c r="F62" s="12">
        <v>4305.3704135994803</v>
      </c>
      <c r="G62" s="12">
        <f t="shared" si="0"/>
        <v>9146.755162726482</v>
      </c>
      <c r="H62" s="12">
        <v>11773.832818846466</v>
      </c>
    </row>
    <row r="63" spans="1:9" x14ac:dyDescent="0.25">
      <c r="A63" s="10" t="s">
        <v>125</v>
      </c>
      <c r="B63" s="10" t="s">
        <v>126</v>
      </c>
      <c r="C63" s="11">
        <v>634</v>
      </c>
      <c r="D63" s="12">
        <v>2581.3506032939836</v>
      </c>
      <c r="E63" s="12">
        <v>4757.1153497590021</v>
      </c>
      <c r="F63" s="12">
        <v>4230.430908145755</v>
      </c>
      <c r="G63" s="12">
        <f t="shared" si="0"/>
        <v>8987.5462579047562</v>
      </c>
      <c r="H63" s="12">
        <v>11568.89686119874</v>
      </c>
    </row>
    <row r="64" spans="1:9" x14ac:dyDescent="0.25">
      <c r="A64" s="10" t="s">
        <v>127</v>
      </c>
      <c r="B64" s="10" t="s">
        <v>128</v>
      </c>
      <c r="C64" s="11">
        <v>2578</v>
      </c>
      <c r="D64" s="12">
        <v>2945.4058601278125</v>
      </c>
      <c r="E64" s="12">
        <v>5428.0249302842903</v>
      </c>
      <c r="F64" s="12">
        <v>4827.0606758408067</v>
      </c>
      <c r="G64" s="12">
        <f t="shared" si="0"/>
        <v>10255.085606125096</v>
      </c>
      <c r="H64" s="12">
        <v>13200.49146625291</v>
      </c>
    </row>
    <row r="65" spans="1:8" x14ac:dyDescent="0.25">
      <c r="A65" s="10" t="s">
        <v>129</v>
      </c>
      <c r="B65" s="10" t="s">
        <v>130</v>
      </c>
      <c r="C65" s="11">
        <v>3849</v>
      </c>
      <c r="D65" s="12">
        <v>2207.8208811422555</v>
      </c>
      <c r="E65" s="12">
        <v>4068.7454814537359</v>
      </c>
      <c r="F65" s="12">
        <v>3618.2739699579201</v>
      </c>
      <c r="G65" s="12">
        <f t="shared" si="0"/>
        <v>7687.0194514116556</v>
      </c>
      <c r="H65" s="12">
        <v>9894.8403325539111</v>
      </c>
    </row>
    <row r="66" spans="1:8" x14ac:dyDescent="0.25">
      <c r="A66" s="10" t="s">
        <v>131</v>
      </c>
      <c r="B66" s="10" t="s">
        <v>132</v>
      </c>
      <c r="C66" s="11">
        <v>815</v>
      </c>
      <c r="D66" s="12">
        <v>2704.4266571429448</v>
      </c>
      <c r="E66" s="12">
        <v>4983.9295547746005</v>
      </c>
      <c r="F66" s="12">
        <v>4432.1333586346018</v>
      </c>
      <c r="G66" s="12">
        <f t="shared" si="0"/>
        <v>9416.0629134092014</v>
      </c>
      <c r="H66" s="12">
        <v>12120.489570552149</v>
      </c>
    </row>
    <row r="67" spans="1:8" x14ac:dyDescent="0.25">
      <c r="A67" s="10" t="s">
        <v>133</v>
      </c>
      <c r="B67" s="10" t="s">
        <v>134</v>
      </c>
      <c r="C67" s="11">
        <v>2945</v>
      </c>
      <c r="D67" s="12">
        <v>2432.3631877663074</v>
      </c>
      <c r="E67" s="12">
        <v>4482.5496551868609</v>
      </c>
      <c r="F67" s="12">
        <v>3986.2637784390226</v>
      </c>
      <c r="G67" s="12">
        <f t="shared" si="0"/>
        <v>8468.8134336258845</v>
      </c>
      <c r="H67" s="12">
        <v>10901.176621392191</v>
      </c>
    </row>
    <row r="68" spans="1:8" x14ac:dyDescent="0.25">
      <c r="A68" s="10" t="s">
        <v>135</v>
      </c>
      <c r="B68" s="10" t="s">
        <v>136</v>
      </c>
      <c r="C68" s="11">
        <v>1482</v>
      </c>
      <c r="D68" s="12">
        <v>2609.5281377505366</v>
      </c>
      <c r="E68" s="12">
        <v>4809.0431202488317</v>
      </c>
      <c r="F68" s="12">
        <v>4276.609490988486</v>
      </c>
      <c r="G68" s="12">
        <f t="shared" si="0"/>
        <v>9085.6526112373176</v>
      </c>
      <c r="H68" s="12">
        <v>11695.180748987856</v>
      </c>
    </row>
    <row r="69" spans="1:8" x14ac:dyDescent="0.25">
      <c r="A69" s="10" t="s">
        <v>137</v>
      </c>
      <c r="B69" s="10" t="s">
        <v>138</v>
      </c>
      <c r="C69" s="11">
        <v>3118</v>
      </c>
      <c r="D69" s="12">
        <v>2503.0908149629045</v>
      </c>
      <c r="E69" s="12">
        <v>4612.8920738260094</v>
      </c>
      <c r="F69" s="12">
        <v>4102.1753248095474</v>
      </c>
      <c r="G69" s="12">
        <f t="shared" ref="G69:G132" si="1">SUM(E69:F69)</f>
        <v>8715.0673986355578</v>
      </c>
      <c r="H69" s="12">
        <v>11218.158213598461</v>
      </c>
    </row>
    <row r="70" spans="1:8" x14ac:dyDescent="0.25">
      <c r="A70" s="10" t="s">
        <v>139</v>
      </c>
      <c r="B70" s="10" t="s">
        <v>140</v>
      </c>
      <c r="C70" s="11">
        <v>1225</v>
      </c>
      <c r="D70" s="12">
        <v>2362.9162998080287</v>
      </c>
      <c r="E70" s="12">
        <v>4354.5674832657933</v>
      </c>
      <c r="F70" s="12">
        <v>3872.4511638649537</v>
      </c>
      <c r="G70" s="12">
        <f t="shared" si="1"/>
        <v>8227.0186471307461</v>
      </c>
      <c r="H70" s="12">
        <v>10589.934946938774</v>
      </c>
    </row>
    <row r="71" spans="1:8" x14ac:dyDescent="0.25">
      <c r="A71" s="10" t="s">
        <v>141</v>
      </c>
      <c r="B71" s="10" t="s">
        <v>142</v>
      </c>
      <c r="C71" s="11">
        <v>2638</v>
      </c>
      <c r="D71" s="12">
        <v>2591.2085337778053</v>
      </c>
      <c r="E71" s="12">
        <v>4775.2823172223161</v>
      </c>
      <c r="F71" s="12">
        <v>4246.5865182189846</v>
      </c>
      <c r="G71" s="12">
        <f t="shared" si="1"/>
        <v>9021.8688354413007</v>
      </c>
      <c r="H71" s="12">
        <v>11613.077369219107</v>
      </c>
    </row>
    <row r="72" spans="1:8" x14ac:dyDescent="0.25">
      <c r="A72" s="10" t="s">
        <v>143</v>
      </c>
      <c r="B72" s="10" t="s">
        <v>144</v>
      </c>
      <c r="C72" s="11">
        <v>1417</v>
      </c>
      <c r="D72" s="12">
        <v>2530.0917414003297</v>
      </c>
      <c r="E72" s="12">
        <v>4662.6514987756009</v>
      </c>
      <c r="F72" s="12">
        <v>4146.4256306779926</v>
      </c>
      <c r="G72" s="12">
        <f t="shared" si="1"/>
        <v>8809.0771294535934</v>
      </c>
      <c r="H72" s="12">
        <v>11339.168870853922</v>
      </c>
    </row>
    <row r="73" spans="1:8" x14ac:dyDescent="0.25">
      <c r="A73" s="10" t="s">
        <v>145</v>
      </c>
      <c r="B73" s="10" t="s">
        <v>146</v>
      </c>
      <c r="C73" s="11">
        <v>6776</v>
      </c>
      <c r="D73" s="12">
        <v>2281.9086614653925</v>
      </c>
      <c r="E73" s="12">
        <v>4205.2802538147725</v>
      </c>
      <c r="F73" s="12">
        <v>3739.6922830669423</v>
      </c>
      <c r="G73" s="12">
        <f t="shared" si="1"/>
        <v>7944.9725368817144</v>
      </c>
      <c r="H73" s="12">
        <v>10226.881198347108</v>
      </c>
    </row>
    <row r="74" spans="1:8" x14ac:dyDescent="0.25">
      <c r="A74" s="10" t="s">
        <v>147</v>
      </c>
      <c r="B74" s="10" t="s">
        <v>148</v>
      </c>
      <c r="C74" s="11">
        <v>4424</v>
      </c>
      <c r="D74" s="12">
        <v>1633.2721469070095</v>
      </c>
      <c r="E74" s="12">
        <v>3009.922011551063</v>
      </c>
      <c r="F74" s="12">
        <v>2676.6782330428323</v>
      </c>
      <c r="G74" s="12">
        <f t="shared" si="1"/>
        <v>5686.6002445938957</v>
      </c>
      <c r="H74" s="12">
        <v>7319.872391500905</v>
      </c>
    </row>
    <row r="75" spans="1:8" x14ac:dyDescent="0.25">
      <c r="A75" s="10" t="s">
        <v>149</v>
      </c>
      <c r="B75" s="10" t="s">
        <v>150</v>
      </c>
      <c r="C75" s="11">
        <v>58636</v>
      </c>
      <c r="D75" s="12">
        <v>2383.6181151995297</v>
      </c>
      <c r="E75" s="12">
        <v>4392.718412334134</v>
      </c>
      <c r="F75" s="12">
        <v>3906.3782094879616</v>
      </c>
      <c r="G75" s="12">
        <f t="shared" si="1"/>
        <v>8299.0966218220965</v>
      </c>
      <c r="H75" s="12">
        <v>10682.714737021626</v>
      </c>
    </row>
    <row r="76" spans="1:8" x14ac:dyDescent="0.25">
      <c r="A76" s="10" t="s">
        <v>151</v>
      </c>
      <c r="B76" s="10" t="s">
        <v>152</v>
      </c>
      <c r="C76" s="11">
        <v>720</v>
      </c>
      <c r="D76" s="12">
        <v>3044.591481506945</v>
      </c>
      <c r="E76" s="12">
        <v>5610.8119725930546</v>
      </c>
      <c r="F76" s="12">
        <v>4989.6104347888895</v>
      </c>
      <c r="G76" s="12">
        <f t="shared" si="1"/>
        <v>10600.422407381944</v>
      </c>
      <c r="H76" s="12">
        <v>13645.013888888891</v>
      </c>
    </row>
    <row r="77" spans="1:8" x14ac:dyDescent="0.25">
      <c r="A77" s="10" t="s">
        <v>153</v>
      </c>
      <c r="B77" s="10" t="s">
        <v>154</v>
      </c>
      <c r="C77" s="11">
        <v>3425</v>
      </c>
      <c r="D77" s="12">
        <v>2652.0937561356427</v>
      </c>
      <c r="E77" s="12">
        <v>4887.4863802745649</v>
      </c>
      <c r="F77" s="12">
        <v>4346.3678986262967</v>
      </c>
      <c r="G77" s="12">
        <f t="shared" si="1"/>
        <v>9233.8542789008607</v>
      </c>
      <c r="H77" s="12">
        <v>11885.948035036505</v>
      </c>
    </row>
    <row r="78" spans="1:8" x14ac:dyDescent="0.25">
      <c r="A78" s="10" t="s">
        <v>155</v>
      </c>
      <c r="B78" s="10" t="s">
        <v>156</v>
      </c>
      <c r="C78" s="11">
        <v>6615</v>
      </c>
      <c r="D78" s="12">
        <v>2221.4321557853068</v>
      </c>
      <c r="E78" s="12">
        <v>4093.8294059123582</v>
      </c>
      <c r="F78" s="12">
        <v>3640.5807255283362</v>
      </c>
      <c r="G78" s="12">
        <f t="shared" si="1"/>
        <v>7734.4101314406944</v>
      </c>
      <c r="H78" s="12">
        <v>9955.8422872260016</v>
      </c>
    </row>
    <row r="79" spans="1:8" x14ac:dyDescent="0.25">
      <c r="A79" s="10" t="s">
        <v>157</v>
      </c>
      <c r="B79" s="10" t="s">
        <v>158</v>
      </c>
      <c r="C79" s="11">
        <v>1587</v>
      </c>
      <c r="D79" s="12">
        <v>2424.411210255158</v>
      </c>
      <c r="E79" s="12">
        <v>4467.8951273474595</v>
      </c>
      <c r="F79" s="12">
        <v>3973.2317279298359</v>
      </c>
      <c r="G79" s="12">
        <f t="shared" si="1"/>
        <v>8441.1268552772963</v>
      </c>
      <c r="H79" s="12">
        <v>10865.538065532453</v>
      </c>
    </row>
    <row r="80" spans="1:8" x14ac:dyDescent="0.25">
      <c r="A80" s="10" t="s">
        <v>159</v>
      </c>
      <c r="B80" s="10" t="s">
        <v>160</v>
      </c>
      <c r="C80" s="11">
        <v>3748</v>
      </c>
      <c r="D80" s="12">
        <v>2149.935730356457</v>
      </c>
      <c r="E80" s="12">
        <v>3962.0701855931693</v>
      </c>
      <c r="F80" s="12">
        <v>3523.4092387995734</v>
      </c>
      <c r="G80" s="12">
        <f t="shared" si="1"/>
        <v>7485.4794243927427</v>
      </c>
      <c r="H80" s="12">
        <v>9635.4151547492002</v>
      </c>
    </row>
    <row r="81" spans="1:8" x14ac:dyDescent="0.25">
      <c r="A81" s="10" t="s">
        <v>161</v>
      </c>
      <c r="B81" s="10" t="s">
        <v>162</v>
      </c>
      <c r="C81" s="11">
        <v>1199</v>
      </c>
      <c r="D81" s="12">
        <v>2689.1011356538784</v>
      </c>
      <c r="E81" s="12">
        <v>4955.6864817779806</v>
      </c>
      <c r="F81" s="12">
        <v>4407.0172199326107</v>
      </c>
      <c r="G81" s="12">
        <f t="shared" si="1"/>
        <v>9362.7037017105904</v>
      </c>
      <c r="H81" s="12">
        <v>12051.804837364471</v>
      </c>
    </row>
    <row r="82" spans="1:8" x14ac:dyDescent="0.25">
      <c r="A82" s="10" t="s">
        <v>163</v>
      </c>
      <c r="B82" s="10" t="s">
        <v>164</v>
      </c>
      <c r="C82" s="11">
        <v>4600</v>
      </c>
      <c r="D82" s="12">
        <v>2355.1085855937663</v>
      </c>
      <c r="E82" s="12">
        <v>4340.1788151446162</v>
      </c>
      <c r="F82" s="12">
        <v>3859.6555383920581</v>
      </c>
      <c r="G82" s="12">
        <f t="shared" si="1"/>
        <v>8199.8343535366748</v>
      </c>
      <c r="H82" s="12">
        <v>10554.94293913044</v>
      </c>
    </row>
    <row r="83" spans="1:8" x14ac:dyDescent="0.25">
      <c r="A83" s="10" t="s">
        <v>165</v>
      </c>
      <c r="B83" s="10" t="s">
        <v>166</v>
      </c>
      <c r="C83" s="11">
        <v>2444</v>
      </c>
      <c r="D83" s="12">
        <v>2593.3551951604459</v>
      </c>
      <c r="E83" s="12">
        <v>4779.2383531831274</v>
      </c>
      <c r="F83" s="12">
        <v>4250.1045613127262</v>
      </c>
      <c r="G83" s="12">
        <f t="shared" si="1"/>
        <v>9029.3429144958536</v>
      </c>
      <c r="H83" s="12">
        <v>11622.698109656299</v>
      </c>
    </row>
    <row r="84" spans="1:8" x14ac:dyDescent="0.25">
      <c r="A84" s="10" t="s">
        <v>167</v>
      </c>
      <c r="B84" s="10" t="s">
        <v>168</v>
      </c>
      <c r="C84" s="11">
        <v>4973</v>
      </c>
      <c r="D84" s="12">
        <v>2318.7635971804543</v>
      </c>
      <c r="E84" s="12">
        <v>4273.1994199213741</v>
      </c>
      <c r="F84" s="12">
        <v>3800.0917727634469</v>
      </c>
      <c r="G84" s="12">
        <f t="shared" si="1"/>
        <v>8073.291192684821</v>
      </c>
      <c r="H84" s="12">
        <v>10392.054789865277</v>
      </c>
    </row>
    <row r="85" spans="1:8" x14ac:dyDescent="0.25">
      <c r="A85" s="10" t="s">
        <v>169</v>
      </c>
      <c r="B85" s="10" t="s">
        <v>170</v>
      </c>
      <c r="C85" s="11">
        <v>1609</v>
      </c>
      <c r="D85" s="12">
        <v>2567.4278300875139</v>
      </c>
      <c r="E85" s="12">
        <v>4731.4573713165582</v>
      </c>
      <c r="F85" s="12">
        <v>4207.6136550284946</v>
      </c>
      <c r="G85" s="12">
        <f t="shared" si="1"/>
        <v>8939.0710263450528</v>
      </c>
      <c r="H85" s="12">
        <v>11506.498856432567</v>
      </c>
    </row>
    <row r="86" spans="1:8" x14ac:dyDescent="0.25">
      <c r="A86" s="10" t="s">
        <v>171</v>
      </c>
      <c r="B86" s="10" t="s">
        <v>172</v>
      </c>
      <c r="C86" s="11">
        <v>331</v>
      </c>
      <c r="D86" s="12">
        <v>2515.4067068544723</v>
      </c>
      <c r="E86" s="12">
        <v>4635.5887653519821</v>
      </c>
      <c r="F86" s="12">
        <v>4122.3591501500432</v>
      </c>
      <c r="G86" s="12">
        <f t="shared" si="1"/>
        <v>8757.9479155020254</v>
      </c>
      <c r="H86" s="12">
        <v>11273.354622356497</v>
      </c>
    </row>
    <row r="87" spans="1:8" x14ac:dyDescent="0.25">
      <c r="A87" s="10" t="s">
        <v>173</v>
      </c>
      <c r="B87" s="10" t="s">
        <v>174</v>
      </c>
      <c r="C87" s="11">
        <v>3750</v>
      </c>
      <c r="D87" s="12">
        <v>2378.4999416727637</v>
      </c>
      <c r="E87" s="12">
        <v>4383.2862407353432</v>
      </c>
      <c r="F87" s="12">
        <v>3897.9903215918907</v>
      </c>
      <c r="G87" s="12">
        <f t="shared" si="1"/>
        <v>8281.2765623272335</v>
      </c>
      <c r="H87" s="12">
        <v>10659.776503999998</v>
      </c>
    </row>
    <row r="88" spans="1:8" x14ac:dyDescent="0.25">
      <c r="A88" s="10" t="s">
        <v>175</v>
      </c>
      <c r="B88" s="10" t="s">
        <v>176</v>
      </c>
      <c r="C88" s="11">
        <v>3974</v>
      </c>
      <c r="D88" s="12">
        <v>2194.5493685612732</v>
      </c>
      <c r="E88" s="12">
        <v>4044.2876971709861</v>
      </c>
      <c r="F88" s="12">
        <v>3596.5240313990944</v>
      </c>
      <c r="G88" s="12">
        <f t="shared" si="1"/>
        <v>7640.811728570081</v>
      </c>
      <c r="H88" s="12">
        <v>9835.3610971313537</v>
      </c>
    </row>
    <row r="89" spans="1:8" x14ac:dyDescent="0.25">
      <c r="A89" s="10" t="s">
        <v>177</v>
      </c>
      <c r="B89" s="10" t="s">
        <v>178</v>
      </c>
      <c r="C89" s="11">
        <v>11696</v>
      </c>
      <c r="D89" s="12">
        <v>2413.3690732816967</v>
      </c>
      <c r="E89" s="12">
        <v>4447.5458112864935</v>
      </c>
      <c r="F89" s="12">
        <v>3955.1353881746313</v>
      </c>
      <c r="G89" s="12">
        <f t="shared" si="1"/>
        <v>8402.6811994611253</v>
      </c>
      <c r="H89" s="12">
        <v>10816.050272742821</v>
      </c>
    </row>
    <row r="90" spans="1:8" x14ac:dyDescent="0.25">
      <c r="A90" s="10" t="s">
        <v>179</v>
      </c>
      <c r="B90" s="10" t="s">
        <v>180</v>
      </c>
      <c r="C90" s="11">
        <v>3693</v>
      </c>
      <c r="D90" s="12">
        <v>2390.4678300292612</v>
      </c>
      <c r="E90" s="12">
        <v>4405.3416040526108</v>
      </c>
      <c r="F90" s="12">
        <v>3917.6038234323455</v>
      </c>
      <c r="G90" s="12">
        <f t="shared" si="1"/>
        <v>8322.9454274849559</v>
      </c>
      <c r="H90" s="12">
        <v>10713.413257514218</v>
      </c>
    </row>
    <row r="91" spans="1:8" x14ac:dyDescent="0.25">
      <c r="A91" s="10" t="s">
        <v>181</v>
      </c>
      <c r="B91" s="10" t="s">
        <v>182</v>
      </c>
      <c r="C91" s="11">
        <v>206</v>
      </c>
      <c r="D91" s="12">
        <v>2753.8057615667954</v>
      </c>
      <c r="E91" s="12">
        <v>5074.9292412613186</v>
      </c>
      <c r="F91" s="12">
        <v>4513.0580068806203</v>
      </c>
      <c r="G91" s="12">
        <f t="shared" si="1"/>
        <v>9587.9872481419388</v>
      </c>
      <c r="H91" s="12">
        <v>12341.793009708734</v>
      </c>
    </row>
    <row r="92" spans="1:8" x14ac:dyDescent="0.25">
      <c r="A92" s="10" t="s">
        <v>183</v>
      </c>
      <c r="B92" s="10" t="s">
        <v>184</v>
      </c>
      <c r="C92" s="11">
        <v>5202</v>
      </c>
      <c r="D92" s="12">
        <v>2237.4909919552097</v>
      </c>
      <c r="E92" s="12">
        <v>4123.4238887174542</v>
      </c>
      <c r="F92" s="12">
        <v>3666.8986525837759</v>
      </c>
      <c r="G92" s="12">
        <f t="shared" si="1"/>
        <v>7790.3225413012296</v>
      </c>
      <c r="H92" s="12">
        <v>10027.81353325644</v>
      </c>
    </row>
    <row r="93" spans="1:8" x14ac:dyDescent="0.25">
      <c r="A93" s="10" t="s">
        <v>185</v>
      </c>
      <c r="B93" s="10" t="s">
        <v>186</v>
      </c>
      <c r="C93" s="11">
        <v>12782</v>
      </c>
      <c r="D93" s="12">
        <v>2351.3018303009976</v>
      </c>
      <c r="E93" s="12">
        <v>4333.1634279233303</v>
      </c>
      <c r="F93" s="12">
        <v>3853.4168603799631</v>
      </c>
      <c r="G93" s="12">
        <f t="shared" si="1"/>
        <v>8186.5802883032939</v>
      </c>
      <c r="H93" s="12">
        <v>10537.882118604291</v>
      </c>
    </row>
    <row r="94" spans="1:8" x14ac:dyDescent="0.25">
      <c r="A94" s="10" t="s">
        <v>187</v>
      </c>
      <c r="B94" s="10" t="s">
        <v>188</v>
      </c>
      <c r="C94" s="11">
        <v>1669</v>
      </c>
      <c r="D94" s="12">
        <v>2392.334846484122</v>
      </c>
      <c r="E94" s="12">
        <v>4408.7822884076695</v>
      </c>
      <c r="F94" s="12">
        <v>3920.6635721183943</v>
      </c>
      <c r="G94" s="12">
        <f t="shared" si="1"/>
        <v>8329.4458605260643</v>
      </c>
      <c r="H94" s="12">
        <v>10721.780707010186</v>
      </c>
    </row>
    <row r="95" spans="1:8" x14ac:dyDescent="0.25">
      <c r="A95" s="10" t="s">
        <v>189</v>
      </c>
      <c r="B95" s="10" t="s">
        <v>190</v>
      </c>
      <c r="C95" s="11">
        <v>4878</v>
      </c>
      <c r="D95" s="12">
        <v>2575.4293630222619</v>
      </c>
      <c r="E95" s="12">
        <v>4746.2032237772501</v>
      </c>
      <c r="F95" s="12">
        <v>4220.7269191455471</v>
      </c>
      <c r="G95" s="12">
        <f t="shared" si="1"/>
        <v>8966.9301429227962</v>
      </c>
      <c r="H95" s="12">
        <v>11542.35950594506</v>
      </c>
    </row>
    <row r="96" spans="1:8" x14ac:dyDescent="0.25">
      <c r="A96" s="10" t="s">
        <v>191</v>
      </c>
      <c r="B96" s="10" t="s">
        <v>192</v>
      </c>
      <c r="C96" s="11">
        <v>1414</v>
      </c>
      <c r="D96" s="12">
        <v>2231.8901611014853</v>
      </c>
      <c r="E96" s="12">
        <v>4113.1022383412301</v>
      </c>
      <c r="F96" s="12">
        <v>3657.7197646308346</v>
      </c>
      <c r="G96" s="12">
        <f t="shared" si="1"/>
        <v>7770.8220029720651</v>
      </c>
      <c r="H96" s="12">
        <v>10002.71216407355</v>
      </c>
    </row>
    <row r="97" spans="1:9" x14ac:dyDescent="0.25">
      <c r="A97" s="10" t="s">
        <v>193</v>
      </c>
      <c r="B97" s="10" t="s">
        <v>194</v>
      </c>
      <c r="C97" s="11">
        <v>36956</v>
      </c>
      <c r="D97" s="12">
        <v>2257.9359165792425</v>
      </c>
      <c r="E97" s="12">
        <v>4161.1013993312945</v>
      </c>
      <c r="F97" s="12">
        <v>3700.4046943178391</v>
      </c>
      <c r="G97" s="12">
        <f t="shared" si="1"/>
        <v>7861.5060936491336</v>
      </c>
      <c r="H97" s="12">
        <v>10119.442010228377</v>
      </c>
    </row>
    <row r="98" spans="1:9" x14ac:dyDescent="0.25">
      <c r="A98" s="10" t="s">
        <v>195</v>
      </c>
      <c r="B98" s="10" t="s">
        <v>196</v>
      </c>
      <c r="C98" s="11">
        <v>887</v>
      </c>
      <c r="D98" s="12">
        <v>2736.3085428959644</v>
      </c>
      <c r="E98" s="12">
        <v>5042.6839943696777</v>
      </c>
      <c r="F98" s="12">
        <v>4484.3827953160953</v>
      </c>
      <c r="G98" s="12">
        <f t="shared" si="1"/>
        <v>9527.066789685774</v>
      </c>
      <c r="H98" s="12">
        <v>12263.375332581738</v>
      </c>
    </row>
    <row r="99" spans="1:9" ht="16.5" x14ac:dyDescent="0.3">
      <c r="A99" s="10" t="s">
        <v>197</v>
      </c>
      <c r="B99" s="10" t="s">
        <v>198</v>
      </c>
      <c r="C99" s="11">
        <v>2639</v>
      </c>
      <c r="D99" s="12">
        <v>2522.0450394345762</v>
      </c>
      <c r="E99" s="12">
        <v>4647.8224052819178</v>
      </c>
      <c r="F99" s="12">
        <v>4133.2383415661916</v>
      </c>
      <c r="G99" s="12">
        <f t="shared" si="1"/>
        <v>8781.0607468481103</v>
      </c>
      <c r="H99" s="12">
        <v>11303.105786282686</v>
      </c>
      <c r="I99" s="3"/>
    </row>
    <row r="100" spans="1:9" x14ac:dyDescent="0.25">
      <c r="A100" s="10" t="s">
        <v>199</v>
      </c>
      <c r="B100" s="10" t="s">
        <v>200</v>
      </c>
      <c r="C100" s="11">
        <v>3010</v>
      </c>
      <c r="D100" s="12">
        <v>2609.7632711232559</v>
      </c>
      <c r="E100" s="12">
        <v>4809.4764424698333</v>
      </c>
      <c r="F100" s="12">
        <v>4276.994837901927</v>
      </c>
      <c r="G100" s="12">
        <f t="shared" si="1"/>
        <v>9086.4712803717593</v>
      </c>
      <c r="H100" s="12">
        <v>11696.234551495018</v>
      </c>
    </row>
    <row r="101" spans="1:9" x14ac:dyDescent="0.25">
      <c r="A101" s="10" t="s">
        <v>201</v>
      </c>
      <c r="B101" s="10" t="s">
        <v>202</v>
      </c>
      <c r="C101" s="11">
        <v>1442</v>
      </c>
      <c r="D101" s="12">
        <v>2808.2545792750716</v>
      </c>
      <c r="E101" s="12">
        <v>5175.2717930114541</v>
      </c>
      <c r="F101" s="12">
        <v>4602.2911242460623</v>
      </c>
      <c r="G101" s="12">
        <f t="shared" si="1"/>
        <v>9777.5629172575173</v>
      </c>
      <c r="H101" s="12">
        <v>12585.817496532589</v>
      </c>
    </row>
    <row r="102" spans="1:9" ht="16.5" x14ac:dyDescent="0.3">
      <c r="A102" s="10" t="s">
        <v>203</v>
      </c>
      <c r="B102" s="10" t="s">
        <v>204</v>
      </c>
      <c r="C102" s="11">
        <v>2992</v>
      </c>
      <c r="D102" s="12">
        <v>2131.3118139555431</v>
      </c>
      <c r="E102" s="12">
        <v>3927.7485717564591</v>
      </c>
      <c r="F102" s="12">
        <v>3492.8875454377303</v>
      </c>
      <c r="G102" s="12">
        <f t="shared" si="1"/>
        <v>7420.6361171941899</v>
      </c>
      <c r="H102" s="12">
        <v>9551.9479311497325</v>
      </c>
      <c r="I102" s="3"/>
    </row>
    <row r="103" spans="1:9" x14ac:dyDescent="0.25">
      <c r="A103" s="10" t="s">
        <v>205</v>
      </c>
      <c r="B103" s="10" t="s">
        <v>206</v>
      </c>
      <c r="C103" s="11">
        <v>986</v>
      </c>
      <c r="D103" s="12">
        <v>3069.4305841366881</v>
      </c>
      <c r="E103" s="12">
        <v>5656.587419075764</v>
      </c>
      <c r="F103" s="12">
        <v>5030.3178487145215</v>
      </c>
      <c r="G103" s="12">
        <f t="shared" si="1"/>
        <v>10686.905267790286</v>
      </c>
      <c r="H103" s="12">
        <v>13756.335851926973</v>
      </c>
    </row>
    <row r="104" spans="1:9" x14ac:dyDescent="0.25">
      <c r="A104" s="10" t="s">
        <v>207</v>
      </c>
      <c r="B104" s="10" t="s">
        <v>208</v>
      </c>
      <c r="C104" s="11">
        <v>633</v>
      </c>
      <c r="D104" s="12">
        <v>2591.1993778546603</v>
      </c>
      <c r="E104" s="12">
        <v>4775.2654439690359</v>
      </c>
      <c r="F104" s="12">
        <v>4246.571513089415</v>
      </c>
      <c r="G104" s="12">
        <f t="shared" si="1"/>
        <v>9021.8369570584509</v>
      </c>
      <c r="H104" s="12">
        <v>11613.036334913111</v>
      </c>
    </row>
    <row r="105" spans="1:9" ht="16.5" x14ac:dyDescent="0.3">
      <c r="A105" s="10" t="s">
        <v>209</v>
      </c>
      <c r="B105" s="10" t="s">
        <v>210</v>
      </c>
      <c r="C105" s="11">
        <v>2042</v>
      </c>
      <c r="D105" s="12">
        <v>2702.2010658460281</v>
      </c>
      <c r="E105" s="12">
        <v>4979.8280605772061</v>
      </c>
      <c r="F105" s="12">
        <v>4428.4859617256488</v>
      </c>
      <c r="G105" s="12">
        <f t="shared" si="1"/>
        <v>9408.3140223028549</v>
      </c>
      <c r="H105" s="12">
        <v>12110.515088148884</v>
      </c>
      <c r="I105" s="3"/>
    </row>
    <row r="106" spans="1:9" x14ac:dyDescent="0.25">
      <c r="A106" s="10" t="s">
        <v>211</v>
      </c>
      <c r="B106" s="10" t="s">
        <v>212</v>
      </c>
      <c r="C106" s="11">
        <v>11391</v>
      </c>
      <c r="D106" s="12">
        <v>2305.0998471707853</v>
      </c>
      <c r="E106" s="12">
        <v>4248.0187897414517</v>
      </c>
      <c r="F106" s="12">
        <v>3777.699018254114</v>
      </c>
      <c r="G106" s="12">
        <f t="shared" si="1"/>
        <v>8025.7178079955656</v>
      </c>
      <c r="H106" s="12">
        <v>10330.817655166351</v>
      </c>
    </row>
    <row r="107" spans="1:9" x14ac:dyDescent="0.25">
      <c r="A107" s="10" t="s">
        <v>213</v>
      </c>
      <c r="B107" s="10" t="s">
        <v>214</v>
      </c>
      <c r="C107" s="11">
        <v>4032</v>
      </c>
      <c r="D107" s="12">
        <v>2497.3526108488031</v>
      </c>
      <c r="E107" s="12">
        <v>4602.3172612312355</v>
      </c>
      <c r="F107" s="12">
        <v>4092.7713035152042</v>
      </c>
      <c r="G107" s="12">
        <f t="shared" si="1"/>
        <v>8695.0885647464402</v>
      </c>
      <c r="H107" s="12">
        <v>11192.441175595242</v>
      </c>
    </row>
    <row r="108" spans="1:9" x14ac:dyDescent="0.25">
      <c r="A108" s="10" t="s">
        <v>215</v>
      </c>
      <c r="B108" s="10" t="s">
        <v>216</v>
      </c>
      <c r="C108" s="11">
        <v>780</v>
      </c>
      <c r="D108" s="12">
        <v>2459.118584933904</v>
      </c>
      <c r="E108" s="12">
        <v>4531.8565995408953</v>
      </c>
      <c r="F108" s="12">
        <v>4030.1117001405846</v>
      </c>
      <c r="G108" s="12">
        <f t="shared" si="1"/>
        <v>8561.9682996814809</v>
      </c>
      <c r="H108" s="12">
        <v>11021.086884615383</v>
      </c>
    </row>
    <row r="109" spans="1:9" x14ac:dyDescent="0.25">
      <c r="A109" s="10" t="s">
        <v>217</v>
      </c>
      <c r="B109" s="10" t="s">
        <v>218</v>
      </c>
      <c r="C109" s="11">
        <v>6143</v>
      </c>
      <c r="D109" s="12">
        <v>2525.4539498331155</v>
      </c>
      <c r="E109" s="12">
        <v>4654.1046127287291</v>
      </c>
      <c r="F109" s="12">
        <v>4138.8250138666062</v>
      </c>
      <c r="G109" s="12">
        <f t="shared" si="1"/>
        <v>8792.9296265953344</v>
      </c>
      <c r="H109" s="12">
        <v>11318.38357642845</v>
      </c>
    </row>
    <row r="110" spans="1:9" x14ac:dyDescent="0.25">
      <c r="A110" s="10" t="s">
        <v>219</v>
      </c>
      <c r="B110" s="10" t="s">
        <v>220</v>
      </c>
      <c r="C110" s="11">
        <v>14013</v>
      </c>
      <c r="D110" s="12">
        <v>1943.2916226515911</v>
      </c>
      <c r="E110" s="12">
        <v>3581.2502166026511</v>
      </c>
      <c r="F110" s="12">
        <v>3184.7517859509239</v>
      </c>
      <c r="G110" s="12">
        <f t="shared" si="1"/>
        <v>6766.002002553575</v>
      </c>
      <c r="H110" s="12">
        <v>8709.2936252051659</v>
      </c>
    </row>
    <row r="111" spans="1:9" x14ac:dyDescent="0.25">
      <c r="A111" s="10" t="s">
        <v>221</v>
      </c>
      <c r="B111" s="10" t="s">
        <v>222</v>
      </c>
      <c r="C111" s="11">
        <v>48535</v>
      </c>
      <c r="D111" s="12">
        <v>2246.5046949296507</v>
      </c>
      <c r="E111" s="12">
        <v>4140.0350475128407</v>
      </c>
      <c r="F111" s="12">
        <v>3681.6707054816893</v>
      </c>
      <c r="G111" s="12">
        <f t="shared" si="1"/>
        <v>7821.7057529945305</v>
      </c>
      <c r="H111" s="12">
        <v>10068.210447924181</v>
      </c>
    </row>
    <row r="112" spans="1:9" x14ac:dyDescent="0.25">
      <c r="A112" s="10" t="s">
        <v>223</v>
      </c>
      <c r="B112" s="10" t="s">
        <v>224</v>
      </c>
      <c r="C112" s="11">
        <v>8903</v>
      </c>
      <c r="D112" s="12">
        <v>2619.29536620728</v>
      </c>
      <c r="E112" s="12">
        <v>4827.0429349027918</v>
      </c>
      <c r="F112" s="12">
        <v>4292.6164545902539</v>
      </c>
      <c r="G112" s="12">
        <f t="shared" si="1"/>
        <v>9119.6593894930447</v>
      </c>
      <c r="H112" s="12">
        <v>11738.954755700326</v>
      </c>
    </row>
    <row r="113" spans="1:8" x14ac:dyDescent="0.25">
      <c r="A113" s="10" t="s">
        <v>225</v>
      </c>
      <c r="B113" s="10" t="s">
        <v>226</v>
      </c>
      <c r="C113" s="11">
        <v>2455</v>
      </c>
      <c r="D113" s="12">
        <v>2742.9256206526134</v>
      </c>
      <c r="E113" s="12">
        <v>5054.8784642439123</v>
      </c>
      <c r="F113" s="12">
        <v>4495.2271533926823</v>
      </c>
      <c r="G113" s="12">
        <f t="shared" si="1"/>
        <v>9550.1056176365946</v>
      </c>
      <c r="H113" s="12">
        <v>12293.031238289208</v>
      </c>
    </row>
    <row r="114" spans="1:8" x14ac:dyDescent="0.25">
      <c r="A114" s="10" t="s">
        <v>227</v>
      </c>
      <c r="B114" s="10" t="s">
        <v>228</v>
      </c>
      <c r="C114" s="11">
        <v>1285</v>
      </c>
      <c r="D114" s="12">
        <v>2403.4746456312141</v>
      </c>
      <c r="E114" s="12">
        <v>4429.3115839819475</v>
      </c>
      <c r="F114" s="12">
        <v>3938.919964939369</v>
      </c>
      <c r="G114" s="12">
        <f t="shared" si="1"/>
        <v>8368.2315489213161</v>
      </c>
      <c r="H114" s="12">
        <v>10771.706194552531</v>
      </c>
    </row>
    <row r="115" spans="1:8" x14ac:dyDescent="0.25">
      <c r="A115" s="10" t="s">
        <v>229</v>
      </c>
      <c r="B115" s="10" t="s">
        <v>230</v>
      </c>
      <c r="C115" s="11">
        <v>2008</v>
      </c>
      <c r="D115" s="12">
        <v>2325.8717046807769</v>
      </c>
      <c r="E115" s="12">
        <v>4286.298797919223</v>
      </c>
      <c r="F115" s="12">
        <v>3811.7408519816736</v>
      </c>
      <c r="G115" s="12">
        <f t="shared" si="1"/>
        <v>8098.0396499008966</v>
      </c>
      <c r="H115" s="12">
        <v>10423.911354581673</v>
      </c>
    </row>
    <row r="116" spans="1:8" x14ac:dyDescent="0.25">
      <c r="A116" s="10" t="s">
        <v>231</v>
      </c>
      <c r="B116" s="10" t="s">
        <v>232</v>
      </c>
      <c r="C116" s="11">
        <v>14046</v>
      </c>
      <c r="D116" s="12">
        <v>2793.6664024202569</v>
      </c>
      <c r="E116" s="12">
        <v>5148.3875565375392</v>
      </c>
      <c r="F116" s="12">
        <v>4578.3833783624332</v>
      </c>
      <c r="G116" s="12">
        <f t="shared" si="1"/>
        <v>9726.7709348999724</v>
      </c>
      <c r="H116" s="12">
        <v>12520.437337320229</v>
      </c>
    </row>
    <row r="117" spans="1:8" x14ac:dyDescent="0.25">
      <c r="A117" s="10" t="s">
        <v>233</v>
      </c>
      <c r="B117" s="10" t="s">
        <v>234</v>
      </c>
      <c r="C117" s="11">
        <v>102226</v>
      </c>
      <c r="D117" s="12">
        <v>3140.0388909659287</v>
      </c>
      <c r="E117" s="12">
        <v>5786.709944783528</v>
      </c>
      <c r="F117" s="12">
        <v>5146.0338476187744</v>
      </c>
      <c r="G117" s="12">
        <f t="shared" si="1"/>
        <v>10932.743792402303</v>
      </c>
      <c r="H117" s="12">
        <v>14072.78268336823</v>
      </c>
    </row>
    <row r="118" spans="1:8" x14ac:dyDescent="0.25">
      <c r="A118" s="10" t="s">
        <v>235</v>
      </c>
      <c r="B118" s="10" t="s">
        <v>236</v>
      </c>
      <c r="C118" s="11">
        <v>4918</v>
      </c>
      <c r="D118" s="12">
        <v>2206.661372182567</v>
      </c>
      <c r="E118" s="12">
        <v>4066.60864740133</v>
      </c>
      <c r="F118" s="12">
        <v>3616.3737156743373</v>
      </c>
      <c r="G118" s="12">
        <f t="shared" si="1"/>
        <v>7682.9823630756673</v>
      </c>
      <c r="H118" s="12">
        <v>9889.6437352582343</v>
      </c>
    </row>
    <row r="119" spans="1:8" x14ac:dyDescent="0.25">
      <c r="A119" s="10" t="s">
        <v>237</v>
      </c>
      <c r="B119" s="10" t="s">
        <v>238</v>
      </c>
      <c r="C119" s="11">
        <v>8666</v>
      </c>
      <c r="D119" s="12">
        <v>2691.1487008644203</v>
      </c>
      <c r="E119" s="12">
        <v>4959.4598955406336</v>
      </c>
      <c r="F119" s="12">
        <v>4410.3728598608204</v>
      </c>
      <c r="G119" s="12">
        <f t="shared" si="1"/>
        <v>9369.8327554014541</v>
      </c>
      <c r="H119" s="12">
        <v>12060.981456265876</v>
      </c>
    </row>
    <row r="120" spans="1:8" x14ac:dyDescent="0.25">
      <c r="A120" s="10" t="s">
        <v>239</v>
      </c>
      <c r="B120" s="10" t="s">
        <v>240</v>
      </c>
      <c r="C120" s="11">
        <v>8913</v>
      </c>
      <c r="D120" s="12">
        <v>2648.9443601615599</v>
      </c>
      <c r="E120" s="12">
        <v>4881.6824263631279</v>
      </c>
      <c r="F120" s="12">
        <v>4341.2065299792994</v>
      </c>
      <c r="G120" s="12">
        <f t="shared" si="1"/>
        <v>9222.8889563424273</v>
      </c>
      <c r="H120" s="12">
        <v>11871.833316503988</v>
      </c>
    </row>
    <row r="121" spans="1:8" x14ac:dyDescent="0.25">
      <c r="A121" s="10" t="s">
        <v>241</v>
      </c>
      <c r="B121" s="10" t="s">
        <v>242</v>
      </c>
      <c r="C121" s="11">
        <v>5967</v>
      </c>
      <c r="D121" s="12">
        <v>2479.8755823583501</v>
      </c>
      <c r="E121" s="12">
        <v>4570.1092223875321</v>
      </c>
      <c r="F121" s="12">
        <v>4064.1291805063383</v>
      </c>
      <c r="G121" s="12">
        <f t="shared" si="1"/>
        <v>8634.2384028938704</v>
      </c>
      <c r="H121" s="12">
        <v>11114.113985252221</v>
      </c>
    </row>
    <row r="122" spans="1:8" x14ac:dyDescent="0.25">
      <c r="A122" s="10" t="s">
        <v>243</v>
      </c>
      <c r="B122" s="10" t="s">
        <v>244</v>
      </c>
      <c r="C122" s="11">
        <v>1854</v>
      </c>
      <c r="D122" s="12">
        <v>2495.1612699959219</v>
      </c>
      <c r="E122" s="12">
        <v>4598.2788864384065</v>
      </c>
      <c r="F122" s="12">
        <v>4089.1800377404265</v>
      </c>
      <c r="G122" s="12">
        <f t="shared" si="1"/>
        <v>8687.4589241788326</v>
      </c>
      <c r="H122" s="12">
        <v>11182.620194174755</v>
      </c>
    </row>
    <row r="123" spans="1:8" x14ac:dyDescent="0.25">
      <c r="A123" s="10" t="s">
        <v>245</v>
      </c>
      <c r="B123" s="10" t="s">
        <v>246</v>
      </c>
      <c r="C123" s="11">
        <v>2427</v>
      </c>
      <c r="D123" s="12">
        <v>2547.2957412782634</v>
      </c>
      <c r="E123" s="12">
        <v>4694.3563790782364</v>
      </c>
      <c r="F123" s="12">
        <v>4174.6203023876296</v>
      </c>
      <c r="G123" s="12">
        <f t="shared" si="1"/>
        <v>8868.9766814658651</v>
      </c>
      <c r="H123" s="12">
        <v>11416.272422744129</v>
      </c>
    </row>
    <row r="124" spans="1:8" x14ac:dyDescent="0.25">
      <c r="A124" s="10" t="s">
        <v>247</v>
      </c>
      <c r="B124" s="10" t="s">
        <v>248</v>
      </c>
      <c r="C124" s="11">
        <v>2875</v>
      </c>
      <c r="D124" s="12">
        <v>2243.8680372278795</v>
      </c>
      <c r="E124" s="12">
        <v>4135.1760079042151</v>
      </c>
      <c r="F124" s="12">
        <v>3677.3496348679032</v>
      </c>
      <c r="G124" s="12">
        <f t="shared" si="1"/>
        <v>7812.5256427721179</v>
      </c>
      <c r="H124" s="12">
        <v>10056.393679999997</v>
      </c>
    </row>
    <row r="125" spans="1:8" x14ac:dyDescent="0.25">
      <c r="A125" s="10" t="s">
        <v>249</v>
      </c>
      <c r="B125" s="10" t="s">
        <v>250</v>
      </c>
      <c r="C125" s="11">
        <v>1922</v>
      </c>
      <c r="D125" s="12">
        <v>2496.172082361119</v>
      </c>
      <c r="E125" s="12">
        <v>4600.1416907440553</v>
      </c>
      <c r="F125" s="12">
        <v>4090.8366015046076</v>
      </c>
      <c r="G125" s="12">
        <f t="shared" si="1"/>
        <v>8690.9782922486629</v>
      </c>
      <c r="H125" s="12">
        <v>11187.150374609781</v>
      </c>
    </row>
    <row r="126" spans="1:8" x14ac:dyDescent="0.25">
      <c r="A126" s="10" t="s">
        <v>251</v>
      </c>
      <c r="B126" s="10" t="s">
        <v>252</v>
      </c>
      <c r="C126" s="11">
        <v>8208</v>
      </c>
      <c r="D126" s="12">
        <v>2532.4953205310485</v>
      </c>
      <c r="E126" s="12">
        <v>4667.081002912897</v>
      </c>
      <c r="F126" s="12">
        <v>4150.3647218776896</v>
      </c>
      <c r="G126" s="12">
        <f t="shared" si="1"/>
        <v>8817.4457247905866</v>
      </c>
      <c r="H126" s="12">
        <v>11349.941045321635</v>
      </c>
    </row>
    <row r="127" spans="1:8" x14ac:dyDescent="0.25">
      <c r="A127" s="10" t="s">
        <v>253</v>
      </c>
      <c r="B127" s="10" t="s">
        <v>254</v>
      </c>
      <c r="C127" s="11">
        <v>3831</v>
      </c>
      <c r="D127" s="12">
        <v>2750.5754467989295</v>
      </c>
      <c r="E127" s="12">
        <v>5068.9761638501532</v>
      </c>
      <c r="F127" s="12">
        <v>4507.7640249551969</v>
      </c>
      <c r="G127" s="12">
        <f t="shared" si="1"/>
        <v>9576.74018880535</v>
      </c>
      <c r="H127" s="12">
        <v>12327.31563560428</v>
      </c>
    </row>
    <row r="128" spans="1:8" x14ac:dyDescent="0.25">
      <c r="A128" s="10" t="s">
        <v>255</v>
      </c>
      <c r="B128" s="10" t="s">
        <v>256</v>
      </c>
      <c r="C128" s="11">
        <v>7403</v>
      </c>
      <c r="D128" s="12">
        <v>2628.1079305564635</v>
      </c>
      <c r="E128" s="12">
        <v>4843.2834196640406</v>
      </c>
      <c r="F128" s="12">
        <v>4307.0588726621099</v>
      </c>
      <c r="G128" s="12">
        <f t="shared" si="1"/>
        <v>9150.3422923261496</v>
      </c>
      <c r="H128" s="12">
        <v>11778.450222882613</v>
      </c>
    </row>
    <row r="129" spans="1:15" x14ac:dyDescent="0.25">
      <c r="A129" s="10" t="s">
        <v>257</v>
      </c>
      <c r="B129" s="10" t="s">
        <v>258</v>
      </c>
      <c r="C129" s="11">
        <v>29683</v>
      </c>
      <c r="D129" s="12">
        <v>2284.9365134022623</v>
      </c>
      <c r="E129" s="12">
        <v>4210.8602168416082</v>
      </c>
      <c r="F129" s="12">
        <v>3744.6544599996992</v>
      </c>
      <c r="G129" s="12">
        <f t="shared" si="1"/>
        <v>7955.5146768413069</v>
      </c>
      <c r="H129" s="12">
        <v>10240.45119024357</v>
      </c>
    </row>
    <row r="130" spans="1:15" x14ac:dyDescent="0.25">
      <c r="A130" s="10" t="s">
        <v>259</v>
      </c>
      <c r="B130" s="10" t="s">
        <v>260</v>
      </c>
      <c r="C130" s="11">
        <v>9858</v>
      </c>
      <c r="D130" s="12">
        <v>2237.4437866099452</v>
      </c>
      <c r="E130" s="12">
        <v>4123.3368950048371</v>
      </c>
      <c r="F130" s="12">
        <v>3666.821290387652</v>
      </c>
      <c r="G130" s="12">
        <f t="shared" si="1"/>
        <v>7790.158185392489</v>
      </c>
      <c r="H130" s="12">
        <v>10027.601972002434</v>
      </c>
    </row>
    <row r="131" spans="1:15" x14ac:dyDescent="0.25">
      <c r="A131" s="10" t="s">
        <v>261</v>
      </c>
      <c r="B131" s="10" t="s">
        <v>262</v>
      </c>
      <c r="C131" s="11">
        <v>1374</v>
      </c>
      <c r="D131" s="12">
        <v>2221.2367652679295</v>
      </c>
      <c r="E131" s="12">
        <v>4093.469324942253</v>
      </c>
      <c r="F131" s="12">
        <v>3640.2605109542997</v>
      </c>
      <c r="G131" s="12">
        <f t="shared" si="1"/>
        <v>7733.7298358965527</v>
      </c>
      <c r="H131" s="12">
        <v>9954.9666011644822</v>
      </c>
    </row>
    <row r="132" spans="1:15" x14ac:dyDescent="0.25">
      <c r="A132" s="10" t="s">
        <v>263</v>
      </c>
      <c r="B132" s="10" t="s">
        <v>264</v>
      </c>
      <c r="C132" s="11">
        <v>2086</v>
      </c>
      <c r="D132" s="12">
        <v>2585.6028514221139</v>
      </c>
      <c r="E132" s="12">
        <v>4764.9517261177589</v>
      </c>
      <c r="F132" s="12">
        <v>4237.399679411229</v>
      </c>
      <c r="G132" s="12">
        <f t="shared" si="1"/>
        <v>9002.3514055289888</v>
      </c>
      <c r="H132" s="12">
        <v>11587.954256951103</v>
      </c>
    </row>
    <row r="133" spans="1:15" x14ac:dyDescent="0.25">
      <c r="A133" s="10" t="s">
        <v>265</v>
      </c>
      <c r="B133" s="10" t="s">
        <v>266</v>
      </c>
      <c r="C133" s="11">
        <v>5778</v>
      </c>
      <c r="D133" s="12">
        <v>1251.0029751049719</v>
      </c>
      <c r="E133" s="12">
        <v>2305.4463999860923</v>
      </c>
      <c r="F133" s="12">
        <v>2050.1987003675704</v>
      </c>
      <c r="G133" s="12">
        <f t="shared" ref="G133:G147" si="2">SUM(E133:F133)</f>
        <v>4355.6451003536622</v>
      </c>
      <c r="H133" s="12">
        <v>5606.6480754586346</v>
      </c>
    </row>
    <row r="134" spans="1:15" x14ac:dyDescent="0.25">
      <c r="A134" s="10" t="s">
        <v>267</v>
      </c>
      <c r="B134" s="10" t="s">
        <v>268</v>
      </c>
      <c r="C134" s="11">
        <v>705</v>
      </c>
      <c r="D134" s="12">
        <v>2800.6011656819151</v>
      </c>
      <c r="E134" s="12">
        <v>5161.1674821768083</v>
      </c>
      <c r="F134" s="12">
        <v>4589.7483734178722</v>
      </c>
      <c r="G134" s="12">
        <f t="shared" si="2"/>
        <v>9750.9158555946815</v>
      </c>
      <c r="H134" s="12">
        <v>12551.517021276595</v>
      </c>
    </row>
    <row r="135" spans="1:15" x14ac:dyDescent="0.25">
      <c r="A135" s="10" t="s">
        <v>269</v>
      </c>
      <c r="B135" s="10" t="s">
        <v>270</v>
      </c>
      <c r="C135" s="11">
        <v>6071</v>
      </c>
      <c r="D135" s="12">
        <v>2337.3586588968747</v>
      </c>
      <c r="E135" s="12">
        <v>4307.4678580823966</v>
      </c>
      <c r="F135" s="12">
        <v>3830.5661777991827</v>
      </c>
      <c r="G135" s="12">
        <f t="shared" si="2"/>
        <v>8138.0340358815793</v>
      </c>
      <c r="H135" s="12">
        <v>10475.392694778453</v>
      </c>
    </row>
    <row r="136" spans="1:15" x14ac:dyDescent="0.25">
      <c r="A136" s="10" t="s">
        <v>271</v>
      </c>
      <c r="B136" s="10" t="s">
        <v>272</v>
      </c>
      <c r="C136" s="11">
        <v>8097</v>
      </c>
      <c r="D136" s="12">
        <v>2236.3808019039939</v>
      </c>
      <c r="E136" s="12">
        <v>4121.3779434177159</v>
      </c>
      <c r="F136" s="12">
        <v>3665.0792242966668</v>
      </c>
      <c r="G136" s="12">
        <f t="shared" si="2"/>
        <v>7786.4571677143831</v>
      </c>
      <c r="H136" s="12">
        <v>10022.837969618377</v>
      </c>
    </row>
    <row r="137" spans="1:15" x14ac:dyDescent="0.25">
      <c r="A137" s="10" t="s">
        <v>273</v>
      </c>
      <c r="B137" s="10" t="s">
        <v>274</v>
      </c>
      <c r="C137" s="11">
        <v>7616</v>
      </c>
      <c r="D137" s="12">
        <v>2559.9852494584966</v>
      </c>
      <c r="E137" s="12">
        <v>4717.7416000040757</v>
      </c>
      <c r="F137" s="12">
        <v>4195.4164265353238</v>
      </c>
      <c r="G137" s="12">
        <f t="shared" si="2"/>
        <v>8913.1580265394005</v>
      </c>
      <c r="H137" s="12">
        <v>11473.143275997896</v>
      </c>
    </row>
    <row r="138" spans="1:15" x14ac:dyDescent="0.25">
      <c r="A138" s="10" t="s">
        <v>275</v>
      </c>
      <c r="B138" s="10" t="s">
        <v>276</v>
      </c>
      <c r="C138" s="11">
        <v>2036</v>
      </c>
      <c r="D138" s="12">
        <v>2784.640721026768</v>
      </c>
      <c r="E138" s="12">
        <v>5131.7543229720523</v>
      </c>
      <c r="F138" s="12">
        <v>4563.5916947045189</v>
      </c>
      <c r="G138" s="12">
        <f t="shared" si="2"/>
        <v>9695.3460176765711</v>
      </c>
      <c r="H138" s="12">
        <v>12479.986738703339</v>
      </c>
    </row>
    <row r="139" spans="1:15" x14ac:dyDescent="0.25">
      <c r="A139" s="10" t="s">
        <v>277</v>
      </c>
      <c r="B139" s="10" t="s">
        <v>278</v>
      </c>
      <c r="C139" s="11">
        <v>3849</v>
      </c>
      <c r="D139" s="12">
        <v>2444.9611964551768</v>
      </c>
      <c r="E139" s="12">
        <v>4505.7662536736152</v>
      </c>
      <c r="F139" s="12">
        <v>4006.9099491957086</v>
      </c>
      <c r="G139" s="12">
        <f t="shared" si="2"/>
        <v>8512.6762028693229</v>
      </c>
      <c r="H139" s="12">
        <v>10957.6373993245</v>
      </c>
    </row>
    <row r="140" spans="1:15" x14ac:dyDescent="0.25">
      <c r="A140" s="10" t="s">
        <v>279</v>
      </c>
      <c r="B140" s="10" t="s">
        <v>280</v>
      </c>
      <c r="C140" s="11">
        <v>3662</v>
      </c>
      <c r="D140" s="12">
        <v>2213.8171666360163</v>
      </c>
      <c r="E140" s="12">
        <v>4079.7959066565368</v>
      </c>
      <c r="F140" s="12">
        <v>3628.1009463688347</v>
      </c>
      <c r="G140" s="12">
        <f t="shared" si="2"/>
        <v>7707.8968530253715</v>
      </c>
      <c r="H140" s="12">
        <v>9921.7140196613873</v>
      </c>
    </row>
    <row r="141" spans="1:15" x14ac:dyDescent="0.25">
      <c r="A141" s="10" t="s">
        <v>281</v>
      </c>
      <c r="B141" s="10" t="s">
        <v>282</v>
      </c>
      <c r="C141" s="11">
        <v>41251</v>
      </c>
      <c r="D141" s="12">
        <v>2375.0345610906156</v>
      </c>
      <c r="E141" s="12">
        <v>4376.8999656051637</v>
      </c>
      <c r="F141" s="12">
        <v>3892.3111034707654</v>
      </c>
      <c r="G141" s="12">
        <f t="shared" si="2"/>
        <v>8269.2110690759291</v>
      </c>
      <c r="H141" s="12">
        <v>10644.245630166544</v>
      </c>
    </row>
    <row r="142" spans="1:15" x14ac:dyDescent="0.25">
      <c r="A142" s="10" t="s">
        <v>283</v>
      </c>
      <c r="B142" s="10" t="s">
        <v>284</v>
      </c>
      <c r="C142" s="11">
        <v>3134</v>
      </c>
      <c r="D142" s="12">
        <v>4182.7688893761861</v>
      </c>
      <c r="E142" s="12">
        <v>7708.3345682507224</v>
      </c>
      <c r="F142" s="12">
        <v>6854.9056329921104</v>
      </c>
      <c r="G142" s="12">
        <f t="shared" si="2"/>
        <v>14563.240201242832</v>
      </c>
      <c r="H142" s="12">
        <v>18746.00909061902</v>
      </c>
    </row>
    <row r="143" spans="1:15" x14ac:dyDescent="0.25">
      <c r="A143" s="10" t="s">
        <v>285</v>
      </c>
      <c r="B143" s="10" t="s">
        <v>286</v>
      </c>
      <c r="C143" s="11">
        <v>19256</v>
      </c>
      <c r="D143" s="12">
        <v>2050.2577499215522</v>
      </c>
      <c r="E143" s="12">
        <v>3778.3757854001942</v>
      </c>
      <c r="F143" s="12">
        <v>3360.0525801747144</v>
      </c>
      <c r="G143" s="12">
        <f t="shared" si="2"/>
        <v>7138.4283655749086</v>
      </c>
      <c r="H143" s="12">
        <v>9188.6861154964608</v>
      </c>
    </row>
    <row r="144" spans="1:15" x14ac:dyDescent="0.25">
      <c r="A144" s="10" t="s">
        <v>287</v>
      </c>
      <c r="B144" s="10" t="s">
        <v>288</v>
      </c>
      <c r="C144" s="11">
        <v>3249</v>
      </c>
      <c r="D144" s="12">
        <v>3026.7841855058691</v>
      </c>
      <c r="E144" s="12">
        <v>5577.995290877554</v>
      </c>
      <c r="F144" s="12">
        <v>4960.4270548569575</v>
      </c>
      <c r="G144" s="12">
        <f t="shared" si="2"/>
        <v>10538.422345734511</v>
      </c>
      <c r="H144" s="12">
        <v>13565.206531240379</v>
      </c>
      <c r="I144" s="10"/>
      <c r="J144" s="10"/>
      <c r="K144" s="10"/>
      <c r="L144" s="10"/>
      <c r="M144" s="10"/>
      <c r="N144" s="10"/>
      <c r="O144" s="10"/>
    </row>
    <row r="145" spans="1:388" s="4" customFormat="1" ht="16.5" x14ac:dyDescent="0.3">
      <c r="A145" s="7" t="s">
        <v>289</v>
      </c>
      <c r="B145" s="7" t="s">
        <v>296</v>
      </c>
      <c r="C145" s="8">
        <v>8367</v>
      </c>
      <c r="D145" s="12">
        <v>0</v>
      </c>
      <c r="E145" s="12">
        <v>0</v>
      </c>
      <c r="F145" s="12">
        <v>0</v>
      </c>
      <c r="G145" s="12">
        <f t="shared" si="2"/>
        <v>0</v>
      </c>
      <c r="H145" s="12">
        <v>0</v>
      </c>
      <c r="I145" s="19"/>
      <c r="J145" s="7"/>
      <c r="K145" s="7"/>
      <c r="L145" s="7"/>
      <c r="M145" s="7"/>
      <c r="N145" s="7"/>
      <c r="O145" s="7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  <c r="IW145" s="6"/>
      <c r="IX145" s="6"/>
      <c r="IY145" s="6"/>
      <c r="IZ145" s="6"/>
      <c r="JA145" s="6"/>
      <c r="JB145" s="6"/>
      <c r="JC145" s="6"/>
      <c r="JD145" s="6"/>
      <c r="JE145" s="6"/>
      <c r="JF145" s="6"/>
      <c r="JG145" s="6"/>
      <c r="JH145" s="6"/>
      <c r="JI145" s="6"/>
      <c r="JJ145" s="6"/>
      <c r="JK145" s="6"/>
      <c r="JL145" s="6"/>
      <c r="JM145" s="6"/>
      <c r="JN145" s="6"/>
      <c r="JO145" s="6"/>
      <c r="JP145" s="6"/>
      <c r="JQ145" s="6"/>
      <c r="JR145" s="6"/>
      <c r="JS145" s="6"/>
      <c r="JT145" s="6"/>
      <c r="JU145" s="6"/>
      <c r="JV145" s="6"/>
      <c r="JW145" s="6"/>
      <c r="JX145" s="6"/>
      <c r="JY145" s="6"/>
      <c r="JZ145" s="6"/>
      <c r="KA145" s="6"/>
      <c r="KB145" s="6"/>
      <c r="KC145" s="6"/>
      <c r="KD145" s="6"/>
      <c r="KE145" s="6"/>
      <c r="KF145" s="6"/>
      <c r="KG145" s="6"/>
      <c r="KH145" s="6"/>
      <c r="KI145" s="6"/>
      <c r="KJ145" s="6"/>
      <c r="KK145" s="6"/>
      <c r="KL145" s="6"/>
      <c r="KM145" s="6"/>
      <c r="KN145" s="6"/>
      <c r="KO145" s="6"/>
      <c r="KP145" s="6"/>
      <c r="KQ145" s="6"/>
      <c r="KR145" s="6"/>
      <c r="KS145" s="6"/>
      <c r="KT145" s="6"/>
      <c r="KU145" s="6"/>
      <c r="KV145" s="6"/>
      <c r="KW145" s="6"/>
      <c r="KX145" s="6"/>
      <c r="KY145" s="6"/>
      <c r="KZ145" s="6"/>
      <c r="LA145" s="6"/>
      <c r="LB145" s="6"/>
      <c r="LC145" s="6"/>
      <c r="LD145" s="6"/>
      <c r="LE145" s="6"/>
      <c r="LF145" s="6"/>
      <c r="LG145" s="6"/>
      <c r="LH145" s="6"/>
      <c r="LI145" s="6"/>
      <c r="LJ145" s="6"/>
      <c r="LK145" s="6"/>
      <c r="LL145" s="6"/>
      <c r="LM145" s="6"/>
      <c r="LN145" s="6"/>
      <c r="LO145" s="6"/>
      <c r="LP145" s="6"/>
      <c r="LQ145" s="6"/>
      <c r="LR145" s="6"/>
      <c r="LS145" s="6"/>
      <c r="LT145" s="6"/>
      <c r="LU145" s="6"/>
      <c r="LV145" s="6"/>
      <c r="LW145" s="6"/>
      <c r="LX145" s="6"/>
      <c r="LY145" s="6"/>
      <c r="LZ145" s="6"/>
      <c r="MA145" s="6"/>
      <c r="MB145" s="6"/>
      <c r="MC145" s="6"/>
      <c r="MD145" s="6"/>
      <c r="ME145" s="6"/>
      <c r="MF145" s="6"/>
      <c r="MG145" s="6"/>
      <c r="MH145" s="6"/>
      <c r="MI145" s="6"/>
      <c r="MJ145" s="6"/>
      <c r="MK145" s="6"/>
      <c r="ML145" s="6"/>
      <c r="MM145" s="6"/>
      <c r="MN145" s="6"/>
      <c r="MO145" s="6"/>
      <c r="MP145" s="6"/>
      <c r="MQ145" s="6"/>
      <c r="MR145" s="6"/>
      <c r="MS145" s="6"/>
      <c r="MT145" s="6"/>
      <c r="MU145" s="6"/>
      <c r="MV145" s="6"/>
      <c r="MW145" s="6"/>
      <c r="MX145" s="6"/>
      <c r="MY145" s="6"/>
      <c r="MZ145" s="6"/>
      <c r="NA145" s="6"/>
      <c r="NB145" s="6"/>
      <c r="NC145" s="6"/>
      <c r="ND145" s="6"/>
      <c r="NE145" s="6"/>
      <c r="NF145" s="6"/>
      <c r="NG145" s="6"/>
      <c r="NH145" s="6"/>
      <c r="NI145" s="6"/>
      <c r="NJ145" s="6"/>
      <c r="NK145" s="6"/>
      <c r="NL145" s="6"/>
      <c r="NM145" s="6"/>
      <c r="NN145" s="6"/>
      <c r="NO145" s="6"/>
      <c r="NP145" s="6"/>
      <c r="NQ145" s="6"/>
      <c r="NR145" s="6"/>
      <c r="NS145" s="6"/>
      <c r="NT145" s="6"/>
      <c r="NU145" s="6"/>
      <c r="NV145" s="6"/>
      <c r="NW145" s="6"/>
      <c r="NX145" s="6"/>
    </row>
    <row r="146" spans="1:388" s="4" customFormat="1" ht="16.5" x14ac:dyDescent="0.3">
      <c r="A146" s="9" t="s">
        <v>290</v>
      </c>
      <c r="B146" s="7" t="s">
        <v>291</v>
      </c>
      <c r="C146" s="8">
        <v>1775</v>
      </c>
      <c r="D146" s="12">
        <v>3005.0973809092225</v>
      </c>
      <c r="E146" s="12">
        <v>5538.0291464482443</v>
      </c>
      <c r="F146" s="12">
        <v>4924.8857656002801</v>
      </c>
      <c r="G146" s="12">
        <f t="shared" si="2"/>
        <v>10462.914912048524</v>
      </c>
      <c r="H146" s="12">
        <v>13468.012292957746</v>
      </c>
      <c r="I146" s="19"/>
      <c r="J146" s="7"/>
      <c r="K146" s="7"/>
      <c r="L146" s="7"/>
      <c r="M146" s="7"/>
      <c r="N146" s="7"/>
      <c r="O146" s="7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  <c r="IW146" s="6"/>
      <c r="IX146" s="6"/>
      <c r="IY146" s="6"/>
      <c r="IZ146" s="6"/>
      <c r="JA146" s="6"/>
      <c r="JB146" s="6"/>
      <c r="JC146" s="6"/>
      <c r="JD146" s="6"/>
      <c r="JE146" s="6"/>
      <c r="JF146" s="6"/>
      <c r="JG146" s="6"/>
      <c r="JH146" s="6"/>
      <c r="JI146" s="6"/>
      <c r="JJ146" s="6"/>
      <c r="JK146" s="6"/>
      <c r="JL146" s="6"/>
      <c r="JM146" s="6"/>
      <c r="JN146" s="6"/>
      <c r="JO146" s="6"/>
      <c r="JP146" s="6"/>
      <c r="JQ146" s="6"/>
      <c r="JR146" s="6"/>
      <c r="JS146" s="6"/>
      <c r="JT146" s="6"/>
      <c r="JU146" s="6"/>
      <c r="JV146" s="6"/>
      <c r="JW146" s="6"/>
      <c r="JX146" s="6"/>
      <c r="JY146" s="6"/>
      <c r="JZ146" s="6"/>
      <c r="KA146" s="6"/>
      <c r="KB146" s="6"/>
      <c r="KC146" s="6"/>
      <c r="KD146" s="6"/>
      <c r="KE146" s="6"/>
      <c r="KF146" s="6"/>
      <c r="KG146" s="6"/>
      <c r="KH146" s="6"/>
      <c r="KI146" s="6"/>
      <c r="KJ146" s="6"/>
      <c r="KK146" s="6"/>
      <c r="KL146" s="6"/>
      <c r="KM146" s="6"/>
      <c r="KN146" s="6"/>
      <c r="KO146" s="6"/>
      <c r="KP146" s="6"/>
      <c r="KQ146" s="6"/>
      <c r="KR146" s="6"/>
      <c r="KS146" s="6"/>
      <c r="KT146" s="6"/>
      <c r="KU146" s="6"/>
      <c r="KV146" s="6"/>
      <c r="KW146" s="6"/>
      <c r="KX146" s="6"/>
      <c r="KY146" s="6"/>
      <c r="KZ146" s="6"/>
      <c r="LA146" s="6"/>
      <c r="LB146" s="6"/>
      <c r="LC146" s="6"/>
      <c r="LD146" s="6"/>
      <c r="LE146" s="6"/>
      <c r="LF146" s="6"/>
      <c r="LG146" s="6"/>
      <c r="LH146" s="6"/>
      <c r="LI146" s="6"/>
      <c r="LJ146" s="6"/>
      <c r="LK146" s="6"/>
      <c r="LL146" s="6"/>
      <c r="LM146" s="6"/>
      <c r="LN146" s="6"/>
      <c r="LO146" s="6"/>
      <c r="LP146" s="6"/>
      <c r="LQ146" s="6"/>
      <c r="LR146" s="6"/>
      <c r="LS146" s="6"/>
      <c r="LT146" s="6"/>
      <c r="LU146" s="6"/>
      <c r="LV146" s="6"/>
      <c r="LW146" s="6"/>
      <c r="LX146" s="6"/>
      <c r="LY146" s="6"/>
      <c r="LZ146" s="6"/>
      <c r="MA146" s="6"/>
      <c r="MB146" s="6"/>
      <c r="MC146" s="6"/>
      <c r="MD146" s="6"/>
      <c r="ME146" s="6"/>
      <c r="MF146" s="6"/>
      <c r="MG146" s="6"/>
      <c r="MH146" s="6"/>
      <c r="MI146" s="6"/>
      <c r="MJ146" s="6"/>
      <c r="MK146" s="6"/>
      <c r="ML146" s="6"/>
      <c r="MM146" s="6"/>
      <c r="MN146" s="6"/>
      <c r="MO146" s="6"/>
      <c r="MP146" s="6"/>
      <c r="MQ146" s="6"/>
      <c r="MR146" s="6"/>
      <c r="MS146" s="6"/>
      <c r="MT146" s="6"/>
      <c r="MU146" s="6"/>
      <c r="MV146" s="6"/>
      <c r="MW146" s="6"/>
      <c r="MX146" s="6"/>
      <c r="MY146" s="6"/>
      <c r="MZ146" s="6"/>
      <c r="NA146" s="6"/>
      <c r="NB146" s="6"/>
      <c r="NC146" s="6"/>
      <c r="ND146" s="6"/>
      <c r="NE146" s="6"/>
      <c r="NF146" s="6"/>
      <c r="NG146" s="6"/>
      <c r="NH146" s="6"/>
      <c r="NI146" s="6"/>
      <c r="NJ146" s="6"/>
      <c r="NK146" s="6"/>
      <c r="NL146" s="6"/>
      <c r="NM146" s="6"/>
      <c r="NN146" s="6"/>
      <c r="NO146" s="6"/>
      <c r="NP146" s="6"/>
      <c r="NQ146" s="6"/>
      <c r="NR146" s="6"/>
      <c r="NS146" s="6"/>
      <c r="NT146" s="6"/>
      <c r="NU146" s="6"/>
      <c r="NV146" s="6"/>
      <c r="NW146" s="6"/>
      <c r="NX146" s="6"/>
    </row>
    <row r="147" spans="1:388" s="5" customFormat="1" x14ac:dyDescent="0.25">
      <c r="A147" s="15" t="s">
        <v>292</v>
      </c>
      <c r="B147" s="15" t="s">
        <v>293</v>
      </c>
      <c r="C147" s="16">
        <v>963325</v>
      </c>
      <c r="D147" s="17">
        <v>2560.1961810375419</v>
      </c>
      <c r="E147" s="17">
        <v>4718.1303212615203</v>
      </c>
      <c r="F147" s="17">
        <v>4195.7621104847867</v>
      </c>
      <c r="G147" s="12">
        <f t="shared" si="2"/>
        <v>8913.8924317463061</v>
      </c>
      <c r="H147" s="17">
        <v>11474.088612783849</v>
      </c>
      <c r="I147" s="15"/>
      <c r="J147" s="15"/>
      <c r="K147" s="15"/>
      <c r="L147" s="15"/>
      <c r="M147" s="15"/>
      <c r="N147" s="15"/>
      <c r="O147" s="15"/>
    </row>
    <row r="148" spans="1:388" x14ac:dyDescent="0.25">
      <c r="A148" s="18" t="s">
        <v>297</v>
      </c>
      <c r="B148" s="18"/>
      <c r="C148" s="11"/>
      <c r="D148" s="12"/>
      <c r="E148" s="12"/>
      <c r="F148" s="12"/>
      <c r="G148" s="12"/>
      <c r="H148" s="12"/>
    </row>
  </sheetData>
  <autoFilter ref="A3:H147" xr:uid="{87F87101-85B8-4636-BBAE-0E2A3D766567}"/>
  <mergeCells count="1">
    <mergeCell ref="A1:H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Justice</dc:creator>
  <cp:lastModifiedBy>Josh Carson</cp:lastModifiedBy>
  <dcterms:created xsi:type="dcterms:W3CDTF">2023-02-17T20:22:28Z</dcterms:created>
  <dcterms:modified xsi:type="dcterms:W3CDTF">2023-02-22T18:24:28Z</dcterms:modified>
</cp:coreProperties>
</file>