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lenz/Desktop/MicrobiomeProject/_Wallen_DAMethodCompare_2021/_MS_drafts/051021_BMC_Bioinformatics_Technical_Edits/_submitted/"/>
    </mc:Choice>
  </mc:AlternateContent>
  <xr:revisionPtr revIDLastSave="0" documentId="8_{B37CE9DF-8AB8-7A4F-8576-4C5640348F8C}" xr6:coauthVersionLast="45" xr6:coauthVersionMax="45" xr10:uidLastSave="{00000000-0000-0000-0000-000000000000}"/>
  <bookViews>
    <workbookView xWindow="780" yWindow="960" windowWidth="27640" windowHeight="15440" xr2:uid="{3C492394-76E9-7C46-996E-2E5C0AF183FC}"/>
  </bookViews>
  <sheets>
    <sheet name="Table S8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63" i="1" l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</calcChain>
</file>

<file path=xl/sharedStrings.xml><?xml version="1.0" encoding="utf-8"?>
<sst xmlns="http://schemas.openxmlformats.org/spreadsheetml/2006/main" count="1519" uniqueCount="98">
  <si>
    <r>
      <t xml:space="preserve">Table S8. </t>
    </r>
    <r>
      <rPr>
        <sz val="11"/>
        <rFont val="Arial"/>
        <family val="2"/>
      </rPr>
      <t>Table further describing heatmap in Fig 4.</t>
    </r>
    <r>
      <rPr>
        <b/>
        <sz val="11"/>
        <rFont val="Arial"/>
        <family val="2"/>
      </rPr>
      <t xml:space="preserve"> </t>
    </r>
    <r>
      <rPr>
        <sz val="11"/>
        <rFont val="Arial"/>
        <family val="2"/>
      </rPr>
      <t>A table was created to mirror the heatmap in Fig 4 in order to further describe the values being represented in the heatmap visualization and calculate number of methods replicating a particular DA signature. Table rows and columns are ordered to match Fig 4. Values for mean relative abundance ratios and mean relative abundances of each taxon in dataset 1 (MRAR_1 and MRA_1) and dataset 2 (MRAR_2 and MRA_2) from the heatmap in Fig 4 are shown. For each method column, cells are labeled to show what DA signature replicated ("Replicated") or did not replicate ("-") instead of the actual values used for generating the heatmap (1 and 0 respectively). Calculations for the number of methods a DA signature was replicated by are located at the right most column of the table. Only taxa that had at least 1 method replicate it's DA signature are included in the table. Heatmap and hierarchical clustering is based on method results when performed on filtered data (excluding taxa found in &lt; 10% of samples). KW: Kruskal-Wallis; GLM: generalized linear model; CLR: centered log ratio transformation; TSS: total sum scaling; rCLR: robust CLR with matrix completion using OptSpace algorithm; TMM: trimmed mean of M-values; GLM NBZI: generalized linear model assuming negative binomial distribution with, or without, zero-inflation; RLE: relative log expression.</t>
    </r>
  </si>
  <si>
    <t>Dendrogram order</t>
  </si>
  <si>
    <t>Groups</t>
  </si>
  <si>
    <t>Taxa</t>
  </si>
  <si>
    <t>MRAR_1</t>
  </si>
  <si>
    <t>MRAR_2</t>
  </si>
  <si>
    <t>MRA_1</t>
  </si>
  <si>
    <t>MRA_2</t>
  </si>
  <si>
    <t>baySeq</t>
  </si>
  <si>
    <t>KW rCLR</t>
  </si>
  <si>
    <t>edgeR TMM</t>
  </si>
  <si>
    <t>GLM NBZI</t>
  </si>
  <si>
    <t>edgeR RLE</t>
  </si>
  <si>
    <t>ANCOM</t>
  </si>
  <si>
    <t>GLM rCLR</t>
  </si>
  <si>
    <t>t-test rCLR</t>
  </si>
  <si>
    <t>ALDEx2 t-test</t>
  </si>
  <si>
    <t>ALDEx2 Wilcoxon</t>
  </si>
  <si>
    <t>DESeq2</t>
  </si>
  <si>
    <t>fitZIG</t>
  </si>
  <si>
    <t>fitFeatureModel</t>
  </si>
  <si>
    <t>ANCOM-BC</t>
  </si>
  <si>
    <t>SAMseq</t>
  </si>
  <si>
    <t>LEfSe</t>
  </si>
  <si>
    <t>KW TSS</t>
  </si>
  <si>
    <t>KW CLR</t>
  </si>
  <si>
    <t>t-test CLR</t>
  </si>
  <si>
    <t>GLM CLR</t>
  </si>
  <si>
    <t>GLM TSS</t>
  </si>
  <si>
    <t>limma-voom</t>
  </si>
  <si>
    <t>t-test TSS</t>
  </si>
  <si>
    <t>N methods replicating DA signature</t>
  </si>
  <si>
    <t>Roseburia</t>
  </si>
  <si>
    <t>Replicated</t>
  </si>
  <si>
    <t>Agathobacter</t>
  </si>
  <si>
    <t>Bifidobacterium</t>
  </si>
  <si>
    <t>-</t>
  </si>
  <si>
    <t>Faecalibacterium</t>
  </si>
  <si>
    <t>Porphyromonas</t>
  </si>
  <si>
    <t>Blautia</t>
  </si>
  <si>
    <t>Lachnospiraceae_ND3007_group</t>
  </si>
  <si>
    <t>Lachnospira</t>
  </si>
  <si>
    <t>Fusicatenibacter</t>
  </si>
  <si>
    <t>Butyricicoccus</t>
  </si>
  <si>
    <t>Lactobacillus</t>
  </si>
  <si>
    <t>Anaerostipes</t>
  </si>
  <si>
    <t>Lachnospiraceae_UCG-004</t>
  </si>
  <si>
    <t>Prevotella</t>
  </si>
  <si>
    <t>Ezakiella</t>
  </si>
  <si>
    <t>Methanobrevibacter</t>
  </si>
  <si>
    <t>Corynebacterium_1</t>
  </si>
  <si>
    <t>Oscillospira</t>
  </si>
  <si>
    <t>Ruminococcaceae_UCG-013</t>
  </si>
  <si>
    <t>Varibaculum</t>
  </si>
  <si>
    <t>Desulfovibrio</t>
  </si>
  <si>
    <t>Erysipelotrichaceae_unclass</t>
  </si>
  <si>
    <t>Anaerotruncus</t>
  </si>
  <si>
    <t>UBA1819</t>
  </si>
  <si>
    <t>Hungatella</t>
  </si>
  <si>
    <t>2.A</t>
  </si>
  <si>
    <t>Bacteroidia_unclass</t>
  </si>
  <si>
    <t>Dielma</t>
  </si>
  <si>
    <t>Victivallis</t>
  </si>
  <si>
    <t>Hydrogenoanaerobacterium</t>
  </si>
  <si>
    <t>Campylobacter</t>
  </si>
  <si>
    <t>Anaerococcus</t>
  </si>
  <si>
    <t>Prevotella_6</t>
  </si>
  <si>
    <t>Peptoniphilus</t>
  </si>
  <si>
    <t>Finegoldia</t>
  </si>
  <si>
    <t>Erysipelotrichaceae_UCG-003</t>
  </si>
  <si>
    <t>2.B</t>
  </si>
  <si>
    <t>Family_XIII_unclass</t>
  </si>
  <si>
    <t>Firmicutes_unclass</t>
  </si>
  <si>
    <t>Eisenbergiella</t>
  </si>
  <si>
    <t>Streptococcus</t>
  </si>
  <si>
    <t>Erysipelatoclostridium</t>
  </si>
  <si>
    <t>Murdochiella</t>
  </si>
  <si>
    <t>Muribaculaceae_unclass</t>
  </si>
  <si>
    <t>2.C</t>
  </si>
  <si>
    <t>Clostridia_unclass</t>
  </si>
  <si>
    <t>Cloacibacillus</t>
  </si>
  <si>
    <t>Clostridiales_unclass</t>
  </si>
  <si>
    <t>Ruminococcaceae_unclass</t>
  </si>
  <si>
    <t>Megasphaera</t>
  </si>
  <si>
    <t>Lachnoclostridium</t>
  </si>
  <si>
    <t>Desulfovibrionaceae_unclass</t>
  </si>
  <si>
    <t>Mollicutes_RF39_unclass</t>
  </si>
  <si>
    <t>Paraprevotella</t>
  </si>
  <si>
    <t>Bacteroides</t>
  </si>
  <si>
    <t>Phascolarctobacterium</t>
  </si>
  <si>
    <t>Sellimonas</t>
  </si>
  <si>
    <t>Ruminococcaceae_UCG-005</t>
  </si>
  <si>
    <t>Ruminococcaceae_UCG-004</t>
  </si>
  <si>
    <t>Tyzzerella_4</t>
  </si>
  <si>
    <t>Bacillales_unclass</t>
  </si>
  <si>
    <t>Turicibacter</t>
  </si>
  <si>
    <t>CAG-56</t>
  </si>
  <si>
    <t>DTU089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</si>
</sst>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FADB-24E0-CB41-91F4-CE7C2EC7827D}">
  <dimension ref="A1:AE63"/>
  <sheetViews>
    <sheetView tabSelected="1" workbookViewId="0">
      <selection sqref="A1:M1"/>
    </sheetView>
  </sheetViews>
  <sheetFormatPr baseColWidth="10" defaultRowHeight="14" x14ac:dyDescent="0.15"/>
  <cols>
    <col min="1" max="1" width="6.5" style="3" customWidth="1"/>
    <col min="2" max="2" width="7.83203125" style="2" bestFit="1" customWidth="1"/>
    <col min="3" max="3" width="29" style="2" bestFit="1" customWidth="1"/>
    <col min="4" max="5" width="8.6640625" style="2" bestFit="1" customWidth="1"/>
    <col min="6" max="7" width="7.33203125" style="2" bestFit="1" customWidth="1"/>
    <col min="8" max="8" width="9.6640625" style="2" bestFit="1" customWidth="1"/>
    <col min="9" max="9" width="10.1640625" style="2" bestFit="1" customWidth="1"/>
    <col min="10" max="10" width="11" style="2" bestFit="1" customWidth="1"/>
    <col min="11" max="11" width="10.1640625" style="2" bestFit="1" customWidth="1"/>
    <col min="12" max="12" width="11" style="2" bestFit="1" customWidth="1"/>
    <col min="13" max="13" width="10.83203125" style="2" bestFit="1"/>
    <col min="14" max="14" width="10.33203125" style="2" bestFit="1" customWidth="1"/>
    <col min="15" max="15" width="10.83203125" style="2" bestFit="1"/>
    <col min="16" max="16" width="13.33203125" style="2" bestFit="1" customWidth="1"/>
    <col min="17" max="17" width="17" style="2" bestFit="1" customWidth="1"/>
    <col min="18" max="19" width="9.6640625" style="2" bestFit="1" customWidth="1"/>
    <col min="20" max="20" width="15" style="2" bestFit="1" customWidth="1"/>
    <col min="21" max="21" width="11.5" style="2" bestFit="1" customWidth="1"/>
    <col min="22" max="25" width="9.6640625" style="2" bestFit="1" customWidth="1"/>
    <col min="26" max="26" width="10.1640625" style="2" bestFit="1" customWidth="1"/>
    <col min="27" max="28" width="9.6640625" style="2" bestFit="1" customWidth="1"/>
    <col min="29" max="29" width="12.1640625" style="2" bestFit="1" customWidth="1"/>
    <col min="30" max="30" width="10.83203125" style="2"/>
    <col min="31" max="31" width="32" style="2" bestFit="1" customWidth="1"/>
    <col min="32" max="16384" width="10.83203125" style="2"/>
  </cols>
  <sheetData>
    <row r="1" spans="1:31" ht="132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31" x14ac:dyDescent="0.15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</row>
    <row r="3" spans="1:31" x14ac:dyDescent="0.15">
      <c r="A3" s="2">
        <v>1</v>
      </c>
      <c r="B3" s="2">
        <v>1</v>
      </c>
      <c r="C3" s="2" t="s">
        <v>32</v>
      </c>
      <c r="D3" s="5">
        <v>0.48394111060471301</v>
      </c>
      <c r="E3" s="5">
        <v>0.59922517458730495</v>
      </c>
      <c r="F3" s="6">
        <v>1.21453763547113E-2</v>
      </c>
      <c r="G3" s="6">
        <v>6.3251168386475104E-3</v>
      </c>
      <c r="H3" s="7" t="s">
        <v>33</v>
      </c>
      <c r="I3" s="7" t="s">
        <v>33</v>
      </c>
      <c r="J3" s="7" t="s">
        <v>33</v>
      </c>
      <c r="K3" s="7" t="s">
        <v>33</v>
      </c>
      <c r="L3" s="7" t="s">
        <v>33</v>
      </c>
      <c r="M3" s="7" t="s">
        <v>33</v>
      </c>
      <c r="N3" s="7" t="s">
        <v>33</v>
      </c>
      <c r="O3" s="7" t="s">
        <v>33</v>
      </c>
      <c r="P3" s="7" t="s">
        <v>33</v>
      </c>
      <c r="Q3" s="7" t="s">
        <v>33</v>
      </c>
      <c r="R3" s="7" t="s">
        <v>33</v>
      </c>
      <c r="S3" s="7" t="s">
        <v>33</v>
      </c>
      <c r="T3" s="7" t="s">
        <v>33</v>
      </c>
      <c r="U3" s="7" t="s">
        <v>33</v>
      </c>
      <c r="V3" s="7" t="s">
        <v>33</v>
      </c>
      <c r="W3" s="7" t="s">
        <v>33</v>
      </c>
      <c r="X3" s="7" t="s">
        <v>33</v>
      </c>
      <c r="Y3" s="7" t="s">
        <v>33</v>
      </c>
      <c r="Z3" s="7" t="s">
        <v>33</v>
      </c>
      <c r="AA3" s="7" t="s">
        <v>33</v>
      </c>
      <c r="AB3" s="7" t="s">
        <v>33</v>
      </c>
      <c r="AC3" s="7" t="s">
        <v>33</v>
      </c>
      <c r="AD3" s="7" t="s">
        <v>33</v>
      </c>
      <c r="AE3" s="7">
        <f t="shared" ref="AE3:AE63" si="0">COUNTIF(H3:AC3,"=Replicated")</f>
        <v>22</v>
      </c>
    </row>
    <row r="4" spans="1:31" x14ac:dyDescent="0.15">
      <c r="A4" s="2">
        <v>2</v>
      </c>
      <c r="B4" s="2">
        <v>1</v>
      </c>
      <c r="C4" s="2" t="s">
        <v>34</v>
      </c>
      <c r="D4" s="5">
        <v>0.527153404653108</v>
      </c>
      <c r="E4" s="5">
        <v>0.559994764955564</v>
      </c>
      <c r="F4" s="6">
        <v>2.8400778354605902E-2</v>
      </c>
      <c r="G4" s="6">
        <v>1.37008820145382E-2</v>
      </c>
      <c r="H4" s="7" t="s">
        <v>33</v>
      </c>
      <c r="I4" s="7" t="s">
        <v>33</v>
      </c>
      <c r="J4" s="7" t="s">
        <v>33</v>
      </c>
      <c r="K4" s="7" t="s">
        <v>33</v>
      </c>
      <c r="L4" s="7" t="s">
        <v>33</v>
      </c>
      <c r="M4" s="7" t="s">
        <v>33</v>
      </c>
      <c r="N4" s="7" t="s">
        <v>33</v>
      </c>
      <c r="O4" s="7" t="s">
        <v>33</v>
      </c>
      <c r="P4" s="7" t="s">
        <v>33</v>
      </c>
      <c r="Q4" s="7" t="s">
        <v>33</v>
      </c>
      <c r="R4" s="7" t="s">
        <v>33</v>
      </c>
      <c r="S4" s="7" t="s">
        <v>33</v>
      </c>
      <c r="T4" s="7" t="s">
        <v>33</v>
      </c>
      <c r="U4" s="7" t="s">
        <v>33</v>
      </c>
      <c r="V4" s="7" t="s">
        <v>33</v>
      </c>
      <c r="W4" s="7" t="s">
        <v>33</v>
      </c>
      <c r="X4" s="7" t="s">
        <v>33</v>
      </c>
      <c r="Y4" s="7" t="s">
        <v>33</v>
      </c>
      <c r="Z4" s="7" t="s">
        <v>33</v>
      </c>
      <c r="AA4" s="7" t="s">
        <v>33</v>
      </c>
      <c r="AB4" s="7" t="s">
        <v>33</v>
      </c>
      <c r="AC4" s="7" t="s">
        <v>33</v>
      </c>
      <c r="AD4" s="7" t="s">
        <v>33</v>
      </c>
      <c r="AE4" s="7">
        <f t="shared" si="0"/>
        <v>22</v>
      </c>
    </row>
    <row r="5" spans="1:31" x14ac:dyDescent="0.15">
      <c r="A5" s="2">
        <v>3</v>
      </c>
      <c r="B5" s="2">
        <v>1</v>
      </c>
      <c r="C5" s="2" t="s">
        <v>35</v>
      </c>
      <c r="D5" s="5">
        <v>1.8873938108111099</v>
      </c>
      <c r="E5" s="5">
        <v>2.7278321072862899</v>
      </c>
      <c r="F5" s="6">
        <v>1.2247432447737801E-2</v>
      </c>
      <c r="G5" s="6">
        <v>1.6826159133137501E-2</v>
      </c>
      <c r="H5" s="7" t="s">
        <v>36</v>
      </c>
      <c r="I5" s="7" t="s">
        <v>33</v>
      </c>
      <c r="J5" s="7" t="s">
        <v>33</v>
      </c>
      <c r="K5" s="7" t="s">
        <v>33</v>
      </c>
      <c r="L5" s="7" t="s">
        <v>36</v>
      </c>
      <c r="M5" s="7" t="s">
        <v>33</v>
      </c>
      <c r="N5" s="7" t="s">
        <v>33</v>
      </c>
      <c r="O5" s="7" t="s">
        <v>33</v>
      </c>
      <c r="P5" s="7" t="s">
        <v>33</v>
      </c>
      <c r="Q5" s="7" t="s">
        <v>33</v>
      </c>
      <c r="R5" s="7" t="s">
        <v>33</v>
      </c>
      <c r="S5" s="7" t="s">
        <v>33</v>
      </c>
      <c r="T5" s="7" t="s">
        <v>33</v>
      </c>
      <c r="U5" s="7" t="s">
        <v>33</v>
      </c>
      <c r="V5" s="7" t="s">
        <v>33</v>
      </c>
      <c r="W5" s="7" t="s">
        <v>33</v>
      </c>
      <c r="X5" s="7" t="s">
        <v>33</v>
      </c>
      <c r="Y5" s="7" t="s">
        <v>33</v>
      </c>
      <c r="Z5" s="7" t="s">
        <v>33</v>
      </c>
      <c r="AA5" s="7" t="s">
        <v>33</v>
      </c>
      <c r="AB5" s="7" t="s">
        <v>33</v>
      </c>
      <c r="AC5" s="7" t="s">
        <v>33</v>
      </c>
      <c r="AD5" s="7" t="s">
        <v>33</v>
      </c>
      <c r="AE5" s="7">
        <f t="shared" si="0"/>
        <v>20</v>
      </c>
    </row>
    <row r="6" spans="1:31" x14ac:dyDescent="0.15">
      <c r="A6" s="2">
        <v>4</v>
      </c>
      <c r="B6" s="2">
        <v>1</v>
      </c>
      <c r="C6" s="2" t="s">
        <v>37</v>
      </c>
      <c r="D6" s="5">
        <v>0.63402738012037696</v>
      </c>
      <c r="E6" s="5">
        <v>0.67116064097700501</v>
      </c>
      <c r="F6" s="6">
        <v>4.7605329412034297E-2</v>
      </c>
      <c r="G6" s="6">
        <v>3.51901591685152E-2</v>
      </c>
      <c r="H6" s="7" t="s">
        <v>36</v>
      </c>
      <c r="I6" s="7" t="s">
        <v>33</v>
      </c>
      <c r="J6" s="7" t="s">
        <v>36</v>
      </c>
      <c r="K6" s="7" t="s">
        <v>33</v>
      </c>
      <c r="L6" s="7" t="s">
        <v>33</v>
      </c>
      <c r="M6" s="7" t="s">
        <v>33</v>
      </c>
      <c r="N6" s="7" t="s">
        <v>33</v>
      </c>
      <c r="O6" s="7" t="s">
        <v>33</v>
      </c>
      <c r="P6" s="7" t="s">
        <v>33</v>
      </c>
      <c r="Q6" s="7" t="s">
        <v>33</v>
      </c>
      <c r="R6" s="7" t="s">
        <v>36</v>
      </c>
      <c r="S6" s="7" t="s">
        <v>33</v>
      </c>
      <c r="T6" s="7" t="s">
        <v>33</v>
      </c>
      <c r="U6" s="7" t="s">
        <v>33</v>
      </c>
      <c r="V6" s="7" t="s">
        <v>33</v>
      </c>
      <c r="W6" s="7" t="s">
        <v>33</v>
      </c>
      <c r="X6" s="7" t="s">
        <v>33</v>
      </c>
      <c r="Y6" s="7" t="s">
        <v>33</v>
      </c>
      <c r="Z6" s="7" t="s">
        <v>33</v>
      </c>
      <c r="AA6" s="7" t="s">
        <v>33</v>
      </c>
      <c r="AB6" s="7" t="s">
        <v>33</v>
      </c>
      <c r="AC6" s="7" t="s">
        <v>33</v>
      </c>
      <c r="AD6" s="7" t="s">
        <v>33</v>
      </c>
      <c r="AE6" s="7">
        <f t="shared" si="0"/>
        <v>19</v>
      </c>
    </row>
    <row r="7" spans="1:31" x14ac:dyDescent="0.15">
      <c r="A7" s="2">
        <v>5</v>
      </c>
      <c r="B7" s="2">
        <v>1</v>
      </c>
      <c r="C7" s="2" t="s">
        <v>38</v>
      </c>
      <c r="D7" s="5">
        <v>4.2592273582278803</v>
      </c>
      <c r="E7" s="5">
        <v>2.9668966513719299</v>
      </c>
      <c r="F7" s="6">
        <v>2.1954612571603101E-3</v>
      </c>
      <c r="G7" s="6">
        <v>1.84519840481237E-3</v>
      </c>
      <c r="H7" s="7" t="s">
        <v>33</v>
      </c>
      <c r="I7" s="7" t="s">
        <v>33</v>
      </c>
      <c r="J7" s="7" t="s">
        <v>33</v>
      </c>
      <c r="K7" s="7" t="s">
        <v>33</v>
      </c>
      <c r="L7" s="7" t="s">
        <v>33</v>
      </c>
      <c r="M7" s="7" t="s">
        <v>36</v>
      </c>
      <c r="N7" s="7" t="s">
        <v>36</v>
      </c>
      <c r="O7" s="7" t="s">
        <v>36</v>
      </c>
      <c r="P7" s="7" t="s">
        <v>33</v>
      </c>
      <c r="Q7" s="7" t="s">
        <v>33</v>
      </c>
      <c r="R7" s="7" t="s">
        <v>33</v>
      </c>
      <c r="S7" s="7" t="s">
        <v>33</v>
      </c>
      <c r="T7" s="7" t="s">
        <v>36</v>
      </c>
      <c r="U7" s="7" t="s">
        <v>33</v>
      </c>
      <c r="V7" s="7" t="s">
        <v>33</v>
      </c>
      <c r="W7" s="7" t="s">
        <v>33</v>
      </c>
      <c r="X7" s="7" t="s">
        <v>33</v>
      </c>
      <c r="Y7" s="7" t="s">
        <v>33</v>
      </c>
      <c r="Z7" s="7" t="s">
        <v>33</v>
      </c>
      <c r="AA7" s="7" t="s">
        <v>33</v>
      </c>
      <c r="AB7" s="7" t="s">
        <v>33</v>
      </c>
      <c r="AC7" s="7" t="s">
        <v>33</v>
      </c>
      <c r="AD7" s="7" t="s">
        <v>33</v>
      </c>
      <c r="AE7" s="7">
        <f t="shared" si="0"/>
        <v>18</v>
      </c>
    </row>
    <row r="8" spans="1:31" x14ac:dyDescent="0.15">
      <c r="A8" s="2">
        <v>6</v>
      </c>
      <c r="B8" s="2">
        <v>1</v>
      </c>
      <c r="C8" s="2" t="s">
        <v>39</v>
      </c>
      <c r="D8" s="5">
        <v>0.68562119574354796</v>
      </c>
      <c r="E8" s="5">
        <v>0.79521757193075104</v>
      </c>
      <c r="F8" s="6">
        <v>1.7704158414313199E-2</v>
      </c>
      <c r="G8" s="6">
        <v>2.1477677857952401E-2</v>
      </c>
      <c r="H8" s="7" t="s">
        <v>36</v>
      </c>
      <c r="I8" s="7" t="s">
        <v>33</v>
      </c>
      <c r="J8" s="7" t="s">
        <v>33</v>
      </c>
      <c r="K8" s="7" t="s">
        <v>36</v>
      </c>
      <c r="L8" s="7" t="s">
        <v>33</v>
      </c>
      <c r="M8" s="7" t="s">
        <v>33</v>
      </c>
      <c r="N8" s="7" t="s">
        <v>33</v>
      </c>
      <c r="O8" s="7" t="s">
        <v>33</v>
      </c>
      <c r="P8" s="7" t="s">
        <v>33</v>
      </c>
      <c r="Q8" s="7" t="s">
        <v>33</v>
      </c>
      <c r="R8" s="7" t="s">
        <v>33</v>
      </c>
      <c r="S8" s="7" t="s">
        <v>33</v>
      </c>
      <c r="T8" s="7" t="s">
        <v>36</v>
      </c>
      <c r="U8" s="7" t="s">
        <v>33</v>
      </c>
      <c r="V8" s="7" t="s">
        <v>33</v>
      </c>
      <c r="W8" s="7" t="s">
        <v>36</v>
      </c>
      <c r="X8" s="7" t="s">
        <v>36</v>
      </c>
      <c r="Y8" s="7" t="s">
        <v>33</v>
      </c>
      <c r="Z8" s="7" t="s">
        <v>33</v>
      </c>
      <c r="AA8" s="7" t="s">
        <v>33</v>
      </c>
      <c r="AB8" s="7" t="s">
        <v>33</v>
      </c>
      <c r="AC8" s="7" t="s">
        <v>33</v>
      </c>
      <c r="AD8" s="7" t="s">
        <v>33</v>
      </c>
      <c r="AE8" s="7">
        <f t="shared" si="0"/>
        <v>17</v>
      </c>
    </row>
    <row r="9" spans="1:31" x14ac:dyDescent="0.15">
      <c r="A9" s="2">
        <v>7</v>
      </c>
      <c r="B9" s="2">
        <v>1</v>
      </c>
      <c r="C9" s="2" t="s">
        <v>40</v>
      </c>
      <c r="D9" s="5">
        <v>0.37752882497515</v>
      </c>
      <c r="E9" s="5">
        <v>0.59209710328479803</v>
      </c>
      <c r="F9" s="6">
        <v>8.73672654447143E-4</v>
      </c>
      <c r="G9" s="6">
        <v>8.9603598316830696E-4</v>
      </c>
      <c r="H9" s="7" t="s">
        <v>36</v>
      </c>
      <c r="I9" s="7" t="s">
        <v>36</v>
      </c>
      <c r="J9" s="7" t="s">
        <v>36</v>
      </c>
      <c r="K9" s="7" t="s">
        <v>36</v>
      </c>
      <c r="L9" s="7" t="s">
        <v>33</v>
      </c>
      <c r="M9" s="7" t="s">
        <v>33</v>
      </c>
      <c r="N9" s="7" t="s">
        <v>36</v>
      </c>
      <c r="O9" s="7" t="s">
        <v>36</v>
      </c>
      <c r="P9" s="7" t="s">
        <v>33</v>
      </c>
      <c r="Q9" s="7" t="s">
        <v>33</v>
      </c>
      <c r="R9" s="7" t="s">
        <v>33</v>
      </c>
      <c r="S9" s="7" t="s">
        <v>33</v>
      </c>
      <c r="T9" s="7" t="s">
        <v>33</v>
      </c>
      <c r="U9" s="7" t="s">
        <v>33</v>
      </c>
      <c r="V9" s="7" t="s">
        <v>33</v>
      </c>
      <c r="W9" s="7" t="s">
        <v>33</v>
      </c>
      <c r="X9" s="7" t="s">
        <v>33</v>
      </c>
      <c r="Y9" s="7" t="s">
        <v>33</v>
      </c>
      <c r="Z9" s="7" t="s">
        <v>33</v>
      </c>
      <c r="AA9" s="7" t="s">
        <v>33</v>
      </c>
      <c r="AB9" s="7" t="s">
        <v>33</v>
      </c>
      <c r="AC9" s="7" t="s">
        <v>33</v>
      </c>
      <c r="AD9" s="7" t="s">
        <v>33</v>
      </c>
      <c r="AE9" s="7">
        <f t="shared" si="0"/>
        <v>16</v>
      </c>
    </row>
    <row r="10" spans="1:31" x14ac:dyDescent="0.15">
      <c r="A10" s="2">
        <v>8</v>
      </c>
      <c r="B10" s="2">
        <v>1</v>
      </c>
      <c r="C10" s="2" t="s">
        <v>41</v>
      </c>
      <c r="D10" s="5">
        <v>0.82576103795130096</v>
      </c>
      <c r="E10" s="5">
        <v>0.68207853828356602</v>
      </c>
      <c r="F10" s="6">
        <v>3.4490637103422499E-3</v>
      </c>
      <c r="G10" s="6">
        <v>4.5301401969188504E-3</v>
      </c>
      <c r="H10" s="7" t="s">
        <v>33</v>
      </c>
      <c r="I10" s="7" t="s">
        <v>36</v>
      </c>
      <c r="J10" s="7" t="s">
        <v>36</v>
      </c>
      <c r="K10" s="7" t="s">
        <v>36</v>
      </c>
      <c r="L10" s="7" t="s">
        <v>36</v>
      </c>
      <c r="M10" s="7" t="s">
        <v>33</v>
      </c>
      <c r="N10" s="7" t="s">
        <v>36</v>
      </c>
      <c r="O10" s="7" t="s">
        <v>36</v>
      </c>
      <c r="P10" s="7" t="s">
        <v>33</v>
      </c>
      <c r="Q10" s="7" t="s">
        <v>33</v>
      </c>
      <c r="R10" s="7" t="s">
        <v>36</v>
      </c>
      <c r="S10" s="7" t="s">
        <v>33</v>
      </c>
      <c r="T10" s="7" t="s">
        <v>33</v>
      </c>
      <c r="U10" s="7" t="s">
        <v>33</v>
      </c>
      <c r="V10" s="7" t="s">
        <v>33</v>
      </c>
      <c r="W10" s="7" t="s">
        <v>33</v>
      </c>
      <c r="X10" s="7" t="s">
        <v>33</v>
      </c>
      <c r="Y10" s="7" t="s">
        <v>33</v>
      </c>
      <c r="Z10" s="7" t="s">
        <v>33</v>
      </c>
      <c r="AA10" s="7" t="s">
        <v>33</v>
      </c>
      <c r="AB10" s="7" t="s">
        <v>33</v>
      </c>
      <c r="AC10" s="7" t="s">
        <v>33</v>
      </c>
      <c r="AD10" s="7" t="s">
        <v>33</v>
      </c>
      <c r="AE10" s="7">
        <f t="shared" si="0"/>
        <v>15</v>
      </c>
    </row>
    <row r="11" spans="1:31" x14ac:dyDescent="0.15">
      <c r="A11" s="2">
        <v>9</v>
      </c>
      <c r="B11" s="2">
        <v>1</v>
      </c>
      <c r="C11" s="2" t="s">
        <v>42</v>
      </c>
      <c r="D11" s="5">
        <v>0.57258387818973699</v>
      </c>
      <c r="E11" s="5">
        <v>0.68875249790425896</v>
      </c>
      <c r="F11" s="6">
        <v>3.03560578334237E-3</v>
      </c>
      <c r="G11" s="6">
        <v>3.9295153684243403E-3</v>
      </c>
      <c r="H11" s="7" t="s">
        <v>36</v>
      </c>
      <c r="I11" s="7" t="s">
        <v>36</v>
      </c>
      <c r="J11" s="7" t="s">
        <v>36</v>
      </c>
      <c r="K11" s="7" t="s">
        <v>36</v>
      </c>
      <c r="L11" s="7" t="s">
        <v>33</v>
      </c>
      <c r="M11" s="7" t="s">
        <v>36</v>
      </c>
      <c r="N11" s="7" t="s">
        <v>36</v>
      </c>
      <c r="O11" s="7" t="s">
        <v>36</v>
      </c>
      <c r="P11" s="7" t="s">
        <v>33</v>
      </c>
      <c r="Q11" s="7" t="s">
        <v>33</v>
      </c>
      <c r="R11" s="7" t="s">
        <v>36</v>
      </c>
      <c r="S11" s="7" t="s">
        <v>33</v>
      </c>
      <c r="T11" s="7" t="s">
        <v>33</v>
      </c>
      <c r="U11" s="7" t="s">
        <v>33</v>
      </c>
      <c r="V11" s="7" t="s">
        <v>33</v>
      </c>
      <c r="W11" s="7" t="s">
        <v>33</v>
      </c>
      <c r="X11" s="7" t="s">
        <v>33</v>
      </c>
      <c r="Y11" s="7" t="s">
        <v>33</v>
      </c>
      <c r="Z11" s="7" t="s">
        <v>33</v>
      </c>
      <c r="AA11" s="7" t="s">
        <v>33</v>
      </c>
      <c r="AB11" s="7" t="s">
        <v>33</v>
      </c>
      <c r="AC11" s="7" t="s">
        <v>33</v>
      </c>
      <c r="AD11" s="7" t="s">
        <v>33</v>
      </c>
      <c r="AE11" s="7">
        <f t="shared" si="0"/>
        <v>14</v>
      </c>
    </row>
    <row r="12" spans="1:31" x14ac:dyDescent="0.15">
      <c r="A12" s="2">
        <v>10</v>
      </c>
      <c r="B12" s="2">
        <v>1</v>
      </c>
      <c r="C12" s="2" t="s">
        <v>43</v>
      </c>
      <c r="D12" s="5">
        <v>0.66444308642763095</v>
      </c>
      <c r="E12" s="5">
        <v>0.687929608112127</v>
      </c>
      <c r="F12" s="6">
        <v>1.6039071970837199E-3</v>
      </c>
      <c r="G12" s="6">
        <v>1.62319030110386E-3</v>
      </c>
      <c r="H12" s="7" t="s">
        <v>36</v>
      </c>
      <c r="I12" s="7" t="s">
        <v>36</v>
      </c>
      <c r="J12" s="7" t="s">
        <v>36</v>
      </c>
      <c r="K12" s="7" t="s">
        <v>36</v>
      </c>
      <c r="L12" s="7" t="s">
        <v>33</v>
      </c>
      <c r="M12" s="7" t="s">
        <v>36</v>
      </c>
      <c r="N12" s="7" t="s">
        <v>36</v>
      </c>
      <c r="O12" s="7" t="s">
        <v>36</v>
      </c>
      <c r="P12" s="7" t="s">
        <v>33</v>
      </c>
      <c r="Q12" s="7" t="s">
        <v>33</v>
      </c>
      <c r="R12" s="7" t="s">
        <v>36</v>
      </c>
      <c r="S12" s="7" t="s">
        <v>33</v>
      </c>
      <c r="T12" s="7" t="s">
        <v>33</v>
      </c>
      <c r="U12" s="7" t="s">
        <v>33</v>
      </c>
      <c r="V12" s="7" t="s">
        <v>33</v>
      </c>
      <c r="W12" s="7" t="s">
        <v>36</v>
      </c>
      <c r="X12" s="7" t="s">
        <v>36</v>
      </c>
      <c r="Y12" s="7" t="s">
        <v>33</v>
      </c>
      <c r="Z12" s="7" t="s">
        <v>33</v>
      </c>
      <c r="AA12" s="7" t="s">
        <v>33</v>
      </c>
      <c r="AB12" s="7" t="s">
        <v>33</v>
      </c>
      <c r="AC12" s="7" t="s">
        <v>33</v>
      </c>
      <c r="AD12" s="7" t="s">
        <v>33</v>
      </c>
      <c r="AE12" s="7">
        <f t="shared" si="0"/>
        <v>12</v>
      </c>
    </row>
    <row r="13" spans="1:31" x14ac:dyDescent="0.15">
      <c r="A13" s="2">
        <v>11</v>
      </c>
      <c r="B13" s="2">
        <v>1</v>
      </c>
      <c r="C13" s="2" t="s">
        <v>44</v>
      </c>
      <c r="D13" s="5">
        <v>6.7885651611862796</v>
      </c>
      <c r="E13" s="5">
        <v>1.61566230975972</v>
      </c>
      <c r="F13" s="6">
        <v>1.6633057884446101E-3</v>
      </c>
      <c r="G13" s="6">
        <v>4.7285686814141801E-3</v>
      </c>
      <c r="H13" s="7" t="s">
        <v>36</v>
      </c>
      <c r="I13" s="7" t="s">
        <v>36</v>
      </c>
      <c r="J13" s="7" t="s">
        <v>36</v>
      </c>
      <c r="K13" s="7" t="s">
        <v>36</v>
      </c>
      <c r="L13" s="7" t="s">
        <v>36</v>
      </c>
      <c r="M13" s="7" t="s">
        <v>36</v>
      </c>
      <c r="N13" s="7" t="s">
        <v>36</v>
      </c>
      <c r="O13" s="7" t="s">
        <v>36</v>
      </c>
      <c r="P13" s="7" t="s">
        <v>33</v>
      </c>
      <c r="Q13" s="7" t="s">
        <v>33</v>
      </c>
      <c r="R13" s="7" t="s">
        <v>33</v>
      </c>
      <c r="S13" s="7" t="s">
        <v>36</v>
      </c>
      <c r="T13" s="7" t="s">
        <v>36</v>
      </c>
      <c r="U13" s="7" t="s">
        <v>33</v>
      </c>
      <c r="V13" s="7" t="s">
        <v>33</v>
      </c>
      <c r="W13" s="7" t="s">
        <v>33</v>
      </c>
      <c r="X13" s="7" t="s">
        <v>33</v>
      </c>
      <c r="Y13" s="7" t="s">
        <v>33</v>
      </c>
      <c r="Z13" s="7" t="s">
        <v>33</v>
      </c>
      <c r="AA13" s="7" t="s">
        <v>33</v>
      </c>
      <c r="AB13" s="7" t="s">
        <v>33</v>
      </c>
      <c r="AC13" s="7" t="s">
        <v>33</v>
      </c>
      <c r="AD13" s="7" t="s">
        <v>33</v>
      </c>
      <c r="AE13" s="7">
        <f t="shared" si="0"/>
        <v>12</v>
      </c>
    </row>
    <row r="14" spans="1:31" x14ac:dyDescent="0.15">
      <c r="A14" s="2">
        <v>12</v>
      </c>
      <c r="B14" s="2">
        <v>1</v>
      </c>
      <c r="C14" s="2" t="s">
        <v>45</v>
      </c>
      <c r="D14" s="5">
        <v>0.69946611631385103</v>
      </c>
      <c r="E14" s="5">
        <v>0.78544164532583405</v>
      </c>
      <c r="F14" s="6">
        <v>3.4653345828130899E-3</v>
      </c>
      <c r="G14" s="6">
        <v>4.5365605266941503E-3</v>
      </c>
      <c r="H14" s="7" t="s">
        <v>36</v>
      </c>
      <c r="I14" s="7" t="s">
        <v>36</v>
      </c>
      <c r="J14" s="7" t="s">
        <v>36</v>
      </c>
      <c r="K14" s="7" t="s">
        <v>36</v>
      </c>
      <c r="L14" s="7" t="s">
        <v>33</v>
      </c>
      <c r="M14" s="7" t="s">
        <v>36</v>
      </c>
      <c r="N14" s="7" t="s">
        <v>36</v>
      </c>
      <c r="O14" s="7" t="s">
        <v>36</v>
      </c>
      <c r="P14" s="7" t="s">
        <v>36</v>
      </c>
      <c r="Q14" s="7" t="s">
        <v>33</v>
      </c>
      <c r="R14" s="7" t="s">
        <v>36</v>
      </c>
      <c r="S14" s="7" t="s">
        <v>33</v>
      </c>
      <c r="T14" s="7" t="s">
        <v>33</v>
      </c>
      <c r="U14" s="7" t="s">
        <v>33</v>
      </c>
      <c r="V14" s="7" t="s">
        <v>33</v>
      </c>
      <c r="W14" s="7" t="s">
        <v>33</v>
      </c>
      <c r="X14" s="7" t="s">
        <v>33</v>
      </c>
      <c r="Y14" s="7" t="s">
        <v>33</v>
      </c>
      <c r="Z14" s="7" t="s">
        <v>33</v>
      </c>
      <c r="AA14" s="7" t="s">
        <v>33</v>
      </c>
      <c r="AB14" s="7" t="s">
        <v>33</v>
      </c>
      <c r="AC14" s="7" t="s">
        <v>33</v>
      </c>
      <c r="AD14" s="7" t="s">
        <v>33</v>
      </c>
      <c r="AE14" s="7">
        <f t="shared" si="0"/>
        <v>13</v>
      </c>
    </row>
    <row r="15" spans="1:31" x14ac:dyDescent="0.15">
      <c r="A15" s="2">
        <v>13</v>
      </c>
      <c r="B15" s="2">
        <v>1</v>
      </c>
      <c r="C15" s="2" t="s">
        <v>46</v>
      </c>
      <c r="D15" s="5">
        <v>0.49257594428458001</v>
      </c>
      <c r="E15" s="5">
        <v>0.38558607607534601</v>
      </c>
      <c r="F15" s="6">
        <v>5.1129657594897997E-4</v>
      </c>
      <c r="G15" s="6">
        <v>7.4560643226277397E-4</v>
      </c>
      <c r="H15" s="7" t="s">
        <v>36</v>
      </c>
      <c r="I15" s="7" t="s">
        <v>36</v>
      </c>
      <c r="J15" s="7" t="s">
        <v>36</v>
      </c>
      <c r="K15" s="7" t="s">
        <v>36</v>
      </c>
      <c r="L15" s="7" t="s">
        <v>33</v>
      </c>
      <c r="M15" s="7" t="s">
        <v>36</v>
      </c>
      <c r="N15" s="7" t="s">
        <v>36</v>
      </c>
      <c r="O15" s="7" t="s">
        <v>36</v>
      </c>
      <c r="P15" s="7" t="s">
        <v>36</v>
      </c>
      <c r="Q15" s="7" t="s">
        <v>36</v>
      </c>
      <c r="R15" s="7" t="s">
        <v>36</v>
      </c>
      <c r="S15" s="7" t="s">
        <v>33</v>
      </c>
      <c r="T15" s="7" t="s">
        <v>33</v>
      </c>
      <c r="U15" s="7" t="s">
        <v>33</v>
      </c>
      <c r="V15" s="7" t="s">
        <v>33</v>
      </c>
      <c r="W15" s="7" t="s">
        <v>33</v>
      </c>
      <c r="X15" s="7" t="s">
        <v>33</v>
      </c>
      <c r="Y15" s="7" t="s">
        <v>33</v>
      </c>
      <c r="Z15" s="7" t="s">
        <v>33</v>
      </c>
      <c r="AA15" s="7" t="s">
        <v>33</v>
      </c>
      <c r="AB15" s="7" t="s">
        <v>33</v>
      </c>
      <c r="AC15" s="7" t="s">
        <v>33</v>
      </c>
      <c r="AD15" s="7" t="s">
        <v>33</v>
      </c>
      <c r="AE15" s="7">
        <f t="shared" si="0"/>
        <v>12</v>
      </c>
    </row>
    <row r="16" spans="1:31" x14ac:dyDescent="0.15">
      <c r="A16" s="2">
        <v>14</v>
      </c>
      <c r="B16" s="2">
        <v>1</v>
      </c>
      <c r="C16" s="2" t="s">
        <v>47</v>
      </c>
      <c r="D16" s="5">
        <v>2.7441086080317998</v>
      </c>
      <c r="E16" s="5">
        <v>4.4647663206682102</v>
      </c>
      <c r="F16" s="6">
        <v>2.8322837997060801E-3</v>
      </c>
      <c r="G16" s="6">
        <v>1.59582655546379E-3</v>
      </c>
      <c r="H16" s="7" t="s">
        <v>36</v>
      </c>
      <c r="I16" s="7" t="s">
        <v>36</v>
      </c>
      <c r="J16" s="7" t="s">
        <v>33</v>
      </c>
      <c r="K16" s="7" t="s">
        <v>36</v>
      </c>
      <c r="L16" s="7" t="s">
        <v>33</v>
      </c>
      <c r="M16" s="7" t="s">
        <v>36</v>
      </c>
      <c r="N16" s="7" t="s">
        <v>36</v>
      </c>
      <c r="O16" s="7" t="s">
        <v>36</v>
      </c>
      <c r="P16" s="7" t="s">
        <v>36</v>
      </c>
      <c r="Q16" s="7" t="s">
        <v>36</v>
      </c>
      <c r="R16" s="7" t="s">
        <v>33</v>
      </c>
      <c r="S16" s="7" t="s">
        <v>33</v>
      </c>
      <c r="T16" s="7" t="s">
        <v>36</v>
      </c>
      <c r="U16" s="7" t="s">
        <v>33</v>
      </c>
      <c r="V16" s="7" t="s">
        <v>33</v>
      </c>
      <c r="W16" s="7" t="s">
        <v>33</v>
      </c>
      <c r="X16" s="7" t="s">
        <v>33</v>
      </c>
      <c r="Y16" s="7" t="s">
        <v>33</v>
      </c>
      <c r="Z16" s="7" t="s">
        <v>33</v>
      </c>
      <c r="AA16" s="7" t="s">
        <v>33</v>
      </c>
      <c r="AB16" s="7" t="s">
        <v>33</v>
      </c>
      <c r="AC16" s="7" t="s">
        <v>33</v>
      </c>
      <c r="AD16" s="7" t="s">
        <v>33</v>
      </c>
      <c r="AE16" s="7">
        <f t="shared" si="0"/>
        <v>13</v>
      </c>
    </row>
    <row r="17" spans="1:31" x14ac:dyDescent="0.15">
      <c r="A17" s="2">
        <v>15</v>
      </c>
      <c r="B17" s="2">
        <v>1</v>
      </c>
      <c r="C17" s="2" t="s">
        <v>48</v>
      </c>
      <c r="D17" s="5">
        <v>3.3476707720768299</v>
      </c>
      <c r="E17" s="5">
        <v>3.2746723175969898</v>
      </c>
      <c r="F17" s="6">
        <v>4.7741446783346603E-3</v>
      </c>
      <c r="G17" s="6">
        <v>3.2580306209283199E-3</v>
      </c>
      <c r="H17" s="7" t="s">
        <v>36</v>
      </c>
      <c r="I17" s="7" t="s">
        <v>36</v>
      </c>
      <c r="J17" s="7" t="s">
        <v>36</v>
      </c>
      <c r="K17" s="7" t="s">
        <v>33</v>
      </c>
      <c r="L17" s="7" t="s">
        <v>33</v>
      </c>
      <c r="M17" s="7" t="s">
        <v>36</v>
      </c>
      <c r="N17" s="7" t="s">
        <v>36</v>
      </c>
      <c r="O17" s="7" t="s">
        <v>36</v>
      </c>
      <c r="P17" s="7" t="s">
        <v>36</v>
      </c>
      <c r="Q17" s="7" t="s">
        <v>36</v>
      </c>
      <c r="R17" s="7" t="s">
        <v>33</v>
      </c>
      <c r="S17" s="7" t="s">
        <v>33</v>
      </c>
      <c r="T17" s="7" t="s">
        <v>33</v>
      </c>
      <c r="U17" s="7" t="s">
        <v>33</v>
      </c>
      <c r="V17" s="7" t="s">
        <v>33</v>
      </c>
      <c r="W17" s="7" t="s">
        <v>33</v>
      </c>
      <c r="X17" s="7" t="s">
        <v>33</v>
      </c>
      <c r="Y17" s="7" t="s">
        <v>36</v>
      </c>
      <c r="Z17" s="7" t="s">
        <v>33</v>
      </c>
      <c r="AA17" s="7" t="s">
        <v>33</v>
      </c>
      <c r="AB17" s="7" t="s">
        <v>33</v>
      </c>
      <c r="AC17" s="7" t="s">
        <v>33</v>
      </c>
      <c r="AD17" s="7" t="s">
        <v>33</v>
      </c>
      <c r="AE17" s="7">
        <f t="shared" si="0"/>
        <v>13</v>
      </c>
    </row>
    <row r="18" spans="1:31" x14ac:dyDescent="0.15">
      <c r="A18" s="2">
        <v>16</v>
      </c>
      <c r="B18" s="2">
        <v>1</v>
      </c>
      <c r="C18" s="2" t="s">
        <v>49</v>
      </c>
      <c r="D18" s="5">
        <v>1.3779880789882</v>
      </c>
      <c r="E18" s="5">
        <v>1.8435482076096601</v>
      </c>
      <c r="F18" s="6">
        <v>5.5943475843144605E-4</v>
      </c>
      <c r="G18" s="6">
        <v>4.0128543799829303E-3</v>
      </c>
      <c r="H18" s="7" t="s">
        <v>36</v>
      </c>
      <c r="I18" s="7" t="s">
        <v>36</v>
      </c>
      <c r="J18" s="7" t="s">
        <v>36</v>
      </c>
      <c r="K18" s="7" t="s">
        <v>36</v>
      </c>
      <c r="L18" s="7" t="s">
        <v>36</v>
      </c>
      <c r="M18" s="7" t="s">
        <v>36</v>
      </c>
      <c r="N18" s="7" t="s">
        <v>36</v>
      </c>
      <c r="O18" s="7" t="s">
        <v>36</v>
      </c>
      <c r="P18" s="7" t="s">
        <v>36</v>
      </c>
      <c r="Q18" s="7" t="s">
        <v>36</v>
      </c>
      <c r="R18" s="7" t="s">
        <v>33</v>
      </c>
      <c r="S18" s="7" t="s">
        <v>33</v>
      </c>
      <c r="T18" s="7" t="s">
        <v>33</v>
      </c>
      <c r="U18" s="7" t="s">
        <v>36</v>
      </c>
      <c r="V18" s="7" t="s">
        <v>33</v>
      </c>
      <c r="W18" s="7" t="s">
        <v>33</v>
      </c>
      <c r="X18" s="7" t="s">
        <v>33</v>
      </c>
      <c r="Y18" s="7" t="s">
        <v>36</v>
      </c>
      <c r="Z18" s="7" t="s">
        <v>33</v>
      </c>
      <c r="AA18" s="7" t="s">
        <v>33</v>
      </c>
      <c r="AB18" s="7" t="s">
        <v>33</v>
      </c>
      <c r="AC18" s="7" t="s">
        <v>33</v>
      </c>
      <c r="AD18" s="7" t="s">
        <v>33</v>
      </c>
      <c r="AE18" s="7">
        <f t="shared" si="0"/>
        <v>10</v>
      </c>
    </row>
    <row r="19" spans="1:31" x14ac:dyDescent="0.15">
      <c r="A19" s="2">
        <v>17</v>
      </c>
      <c r="B19" s="2">
        <v>1</v>
      </c>
      <c r="C19" s="2" t="s">
        <v>50</v>
      </c>
      <c r="D19" s="5">
        <v>2.0450554368541001</v>
      </c>
      <c r="E19" s="5">
        <v>2.46672372712669</v>
      </c>
      <c r="F19" s="6">
        <v>1.58296942881912E-3</v>
      </c>
      <c r="G19" s="6">
        <v>2.8038516247221299E-3</v>
      </c>
      <c r="H19" s="7" t="s">
        <v>36</v>
      </c>
      <c r="I19" s="7" t="s">
        <v>36</v>
      </c>
      <c r="J19" s="7" t="s">
        <v>36</v>
      </c>
      <c r="K19" s="7" t="s">
        <v>36</v>
      </c>
      <c r="L19" s="7" t="s">
        <v>36</v>
      </c>
      <c r="M19" s="7" t="s">
        <v>36</v>
      </c>
      <c r="N19" s="7" t="s">
        <v>36</v>
      </c>
      <c r="O19" s="7" t="s">
        <v>36</v>
      </c>
      <c r="P19" s="7" t="s">
        <v>36</v>
      </c>
      <c r="Q19" s="7" t="s">
        <v>36</v>
      </c>
      <c r="R19" s="7" t="s">
        <v>36</v>
      </c>
      <c r="S19" s="7" t="s">
        <v>33</v>
      </c>
      <c r="T19" s="7" t="s">
        <v>36</v>
      </c>
      <c r="U19" s="7" t="s">
        <v>33</v>
      </c>
      <c r="V19" s="7" t="s">
        <v>33</v>
      </c>
      <c r="W19" s="7" t="s">
        <v>33</v>
      </c>
      <c r="X19" s="7" t="s">
        <v>33</v>
      </c>
      <c r="Y19" s="7" t="s">
        <v>36</v>
      </c>
      <c r="Z19" s="7" t="s">
        <v>33</v>
      </c>
      <c r="AA19" s="7" t="s">
        <v>33</v>
      </c>
      <c r="AB19" s="7" t="s">
        <v>36</v>
      </c>
      <c r="AC19" s="7" t="s">
        <v>33</v>
      </c>
      <c r="AD19" s="7" t="s">
        <v>33</v>
      </c>
      <c r="AE19" s="7">
        <f t="shared" si="0"/>
        <v>8</v>
      </c>
    </row>
    <row r="20" spans="1:31" x14ac:dyDescent="0.15">
      <c r="A20" s="2">
        <v>18</v>
      </c>
      <c r="B20" s="2">
        <v>1</v>
      </c>
      <c r="C20" s="2" t="s">
        <v>51</v>
      </c>
      <c r="D20" s="5">
        <v>0.64889917037031697</v>
      </c>
      <c r="E20" s="5">
        <v>0.65096570096259898</v>
      </c>
      <c r="F20" s="6">
        <v>4.8234838032974899E-4</v>
      </c>
      <c r="G20" s="6">
        <v>4.5378401415018899E-4</v>
      </c>
      <c r="H20" s="7" t="s">
        <v>36</v>
      </c>
      <c r="I20" s="7" t="s">
        <v>36</v>
      </c>
      <c r="J20" s="7" t="s">
        <v>36</v>
      </c>
      <c r="K20" s="7" t="s">
        <v>36</v>
      </c>
      <c r="L20" s="7" t="s">
        <v>36</v>
      </c>
      <c r="M20" s="7" t="s">
        <v>36</v>
      </c>
      <c r="N20" s="7" t="s">
        <v>36</v>
      </c>
      <c r="O20" s="7" t="s">
        <v>36</v>
      </c>
      <c r="P20" s="7" t="s">
        <v>36</v>
      </c>
      <c r="Q20" s="7" t="s">
        <v>36</v>
      </c>
      <c r="R20" s="7" t="s">
        <v>36</v>
      </c>
      <c r="S20" s="7" t="s">
        <v>33</v>
      </c>
      <c r="T20" s="7" t="s">
        <v>33</v>
      </c>
      <c r="U20" s="7" t="s">
        <v>33</v>
      </c>
      <c r="V20" s="7" t="s">
        <v>33</v>
      </c>
      <c r="W20" s="7" t="s">
        <v>36</v>
      </c>
      <c r="X20" s="7" t="s">
        <v>33</v>
      </c>
      <c r="Y20" s="7" t="s">
        <v>33</v>
      </c>
      <c r="Z20" s="7" t="s">
        <v>33</v>
      </c>
      <c r="AA20" s="7" t="s">
        <v>33</v>
      </c>
      <c r="AB20" s="7" t="s">
        <v>33</v>
      </c>
      <c r="AC20" s="7" t="s">
        <v>33</v>
      </c>
      <c r="AD20" s="7" t="s">
        <v>33</v>
      </c>
      <c r="AE20" s="7">
        <f t="shared" si="0"/>
        <v>10</v>
      </c>
    </row>
    <row r="21" spans="1:31" x14ac:dyDescent="0.15">
      <c r="A21" s="2">
        <v>19</v>
      </c>
      <c r="B21" s="2">
        <v>1</v>
      </c>
      <c r="C21" s="2" t="s">
        <v>52</v>
      </c>
      <c r="D21" s="5">
        <v>0.96084891890713997</v>
      </c>
      <c r="E21" s="5">
        <v>0.73727111048673499</v>
      </c>
      <c r="F21" s="6">
        <v>1.37794703036084E-3</v>
      </c>
      <c r="G21" s="6">
        <v>1.5805003985121201E-3</v>
      </c>
      <c r="H21" s="7" t="s">
        <v>36</v>
      </c>
      <c r="I21" s="7" t="s">
        <v>36</v>
      </c>
      <c r="J21" s="7" t="s">
        <v>36</v>
      </c>
      <c r="K21" s="7" t="s">
        <v>36</v>
      </c>
      <c r="L21" s="7" t="s">
        <v>36</v>
      </c>
      <c r="M21" s="7" t="s">
        <v>36</v>
      </c>
      <c r="N21" s="7" t="s">
        <v>36</v>
      </c>
      <c r="O21" s="7" t="s">
        <v>36</v>
      </c>
      <c r="P21" s="7" t="s">
        <v>36</v>
      </c>
      <c r="Q21" s="7" t="s">
        <v>36</v>
      </c>
      <c r="R21" s="7" t="s">
        <v>36</v>
      </c>
      <c r="S21" s="7" t="s">
        <v>33</v>
      </c>
      <c r="T21" s="7" t="s">
        <v>33</v>
      </c>
      <c r="U21" s="7" t="s">
        <v>33</v>
      </c>
      <c r="V21" s="7" t="s">
        <v>33</v>
      </c>
      <c r="W21" s="7" t="s">
        <v>36</v>
      </c>
      <c r="X21" s="7" t="s">
        <v>36</v>
      </c>
      <c r="Y21" s="7" t="s">
        <v>36</v>
      </c>
      <c r="Z21" s="7" t="s">
        <v>33</v>
      </c>
      <c r="AA21" s="7" t="s">
        <v>33</v>
      </c>
      <c r="AB21" s="7" t="s">
        <v>33</v>
      </c>
      <c r="AC21" s="7" t="s">
        <v>36</v>
      </c>
      <c r="AD21" s="7" t="s">
        <v>33</v>
      </c>
      <c r="AE21" s="7">
        <f t="shared" si="0"/>
        <v>7</v>
      </c>
    </row>
    <row r="22" spans="1:31" x14ac:dyDescent="0.15">
      <c r="A22" s="2">
        <v>20</v>
      </c>
      <c r="B22" s="2">
        <v>1</v>
      </c>
      <c r="C22" s="2" t="s">
        <v>53</v>
      </c>
      <c r="D22" s="5">
        <v>5.0467001589237102</v>
      </c>
      <c r="E22" s="5">
        <v>1.8673614225480699</v>
      </c>
      <c r="F22" s="6">
        <v>2.8484508082921901E-4</v>
      </c>
      <c r="G22" s="6">
        <v>3.7562694764182699E-4</v>
      </c>
      <c r="H22" s="7" t="s">
        <v>36</v>
      </c>
      <c r="I22" s="7" t="s">
        <v>36</v>
      </c>
      <c r="J22" s="7" t="s">
        <v>36</v>
      </c>
      <c r="K22" s="7" t="s">
        <v>36</v>
      </c>
      <c r="L22" s="7" t="s">
        <v>33</v>
      </c>
      <c r="M22" s="7" t="s">
        <v>36</v>
      </c>
      <c r="N22" s="7" t="s">
        <v>36</v>
      </c>
      <c r="O22" s="7" t="s">
        <v>36</v>
      </c>
      <c r="P22" s="7" t="s">
        <v>36</v>
      </c>
      <c r="Q22" s="7" t="s">
        <v>36</v>
      </c>
      <c r="R22" s="7" t="s">
        <v>36</v>
      </c>
      <c r="S22" s="7" t="s">
        <v>33</v>
      </c>
      <c r="T22" s="7" t="s">
        <v>36</v>
      </c>
      <c r="U22" s="7" t="s">
        <v>36</v>
      </c>
      <c r="V22" s="7" t="s">
        <v>33</v>
      </c>
      <c r="W22" s="7" t="s">
        <v>33</v>
      </c>
      <c r="X22" s="7" t="s">
        <v>33</v>
      </c>
      <c r="Y22" s="7" t="s">
        <v>36</v>
      </c>
      <c r="Z22" s="7" t="s">
        <v>36</v>
      </c>
      <c r="AA22" s="7" t="s">
        <v>36</v>
      </c>
      <c r="AB22" s="7" t="s">
        <v>33</v>
      </c>
      <c r="AC22" s="7" t="s">
        <v>33</v>
      </c>
      <c r="AD22" s="7" t="s">
        <v>33</v>
      </c>
      <c r="AE22" s="7">
        <f t="shared" si="0"/>
        <v>7</v>
      </c>
    </row>
    <row r="23" spans="1:31" x14ac:dyDescent="0.15">
      <c r="A23" s="2">
        <v>21</v>
      </c>
      <c r="B23" s="2">
        <v>1</v>
      </c>
      <c r="C23" s="2" t="s">
        <v>54</v>
      </c>
      <c r="D23" s="5">
        <v>1.1879683519620701</v>
      </c>
      <c r="E23" s="5">
        <v>1.84243153169495</v>
      </c>
      <c r="F23" s="6">
        <v>1.4698726441061099E-3</v>
      </c>
      <c r="G23" s="6">
        <v>1.20290008917185E-3</v>
      </c>
      <c r="H23" s="7" t="s">
        <v>36</v>
      </c>
      <c r="I23" s="7" t="s">
        <v>36</v>
      </c>
      <c r="J23" s="7" t="s">
        <v>36</v>
      </c>
      <c r="K23" s="7" t="s">
        <v>36</v>
      </c>
      <c r="L23" s="7" t="s">
        <v>36</v>
      </c>
      <c r="M23" s="7" t="s">
        <v>36</v>
      </c>
      <c r="N23" s="7" t="s">
        <v>36</v>
      </c>
      <c r="O23" s="7" t="s">
        <v>36</v>
      </c>
      <c r="P23" s="7" t="s">
        <v>36</v>
      </c>
      <c r="Q23" s="7" t="s">
        <v>36</v>
      </c>
      <c r="R23" s="7" t="s">
        <v>36</v>
      </c>
      <c r="S23" s="7" t="s">
        <v>33</v>
      </c>
      <c r="T23" s="7" t="s">
        <v>36</v>
      </c>
      <c r="U23" s="7" t="s">
        <v>36</v>
      </c>
      <c r="V23" s="7" t="s">
        <v>33</v>
      </c>
      <c r="W23" s="7" t="s">
        <v>33</v>
      </c>
      <c r="X23" s="7" t="s">
        <v>33</v>
      </c>
      <c r="Y23" s="7" t="s">
        <v>36</v>
      </c>
      <c r="Z23" s="7" t="s">
        <v>36</v>
      </c>
      <c r="AA23" s="7" t="s">
        <v>36</v>
      </c>
      <c r="AB23" s="7" t="s">
        <v>33</v>
      </c>
      <c r="AC23" s="7" t="s">
        <v>33</v>
      </c>
      <c r="AD23" s="7" t="s">
        <v>33</v>
      </c>
      <c r="AE23" s="7">
        <f t="shared" si="0"/>
        <v>6</v>
      </c>
    </row>
    <row r="24" spans="1:31" x14ac:dyDescent="0.15">
      <c r="A24" s="2">
        <v>22</v>
      </c>
      <c r="B24" s="2">
        <v>1</v>
      </c>
      <c r="C24" s="2" t="s">
        <v>55</v>
      </c>
      <c r="D24" s="5">
        <v>1.9422901501804</v>
      </c>
      <c r="E24" s="5">
        <v>2.3159425861538399</v>
      </c>
      <c r="F24" s="6">
        <v>8.8609676540367399E-4</v>
      </c>
      <c r="G24" s="6">
        <v>7.6792537411359506E-5</v>
      </c>
      <c r="H24" s="7" t="s">
        <v>36</v>
      </c>
      <c r="I24" s="7" t="s">
        <v>36</v>
      </c>
      <c r="J24" s="7" t="s">
        <v>33</v>
      </c>
      <c r="K24" s="7" t="s">
        <v>36</v>
      </c>
      <c r="L24" s="7" t="s">
        <v>33</v>
      </c>
      <c r="M24" s="7" t="s">
        <v>36</v>
      </c>
      <c r="N24" s="7" t="s">
        <v>36</v>
      </c>
      <c r="O24" s="7" t="s">
        <v>36</v>
      </c>
      <c r="P24" s="7" t="s">
        <v>36</v>
      </c>
      <c r="Q24" s="7" t="s">
        <v>36</v>
      </c>
      <c r="R24" s="7" t="s">
        <v>33</v>
      </c>
      <c r="S24" s="7" t="s">
        <v>33</v>
      </c>
      <c r="T24" s="7" t="s">
        <v>36</v>
      </c>
      <c r="U24" s="7" t="s">
        <v>36</v>
      </c>
      <c r="V24" s="7" t="s">
        <v>33</v>
      </c>
      <c r="W24" s="7" t="s">
        <v>36</v>
      </c>
      <c r="X24" s="7" t="s">
        <v>36</v>
      </c>
      <c r="Y24" s="7" t="s">
        <v>36</v>
      </c>
      <c r="Z24" s="7" t="s">
        <v>36</v>
      </c>
      <c r="AA24" s="7" t="s">
        <v>36</v>
      </c>
      <c r="AB24" s="7" t="s">
        <v>33</v>
      </c>
      <c r="AC24" s="7" t="s">
        <v>33</v>
      </c>
      <c r="AD24" s="7" t="s">
        <v>33</v>
      </c>
      <c r="AE24" s="7">
        <f t="shared" si="0"/>
        <v>7</v>
      </c>
    </row>
    <row r="25" spans="1:31" x14ac:dyDescent="0.15">
      <c r="A25" s="2">
        <v>23</v>
      </c>
      <c r="B25" s="2">
        <v>1</v>
      </c>
      <c r="C25" s="2" t="s">
        <v>56</v>
      </c>
      <c r="D25" s="5">
        <v>2.7286056998200201</v>
      </c>
      <c r="E25" s="5">
        <v>1.71594912486452</v>
      </c>
      <c r="F25" s="6">
        <v>4.56698245817708E-4</v>
      </c>
      <c r="G25" s="6">
        <v>6.4071462893933704E-4</v>
      </c>
      <c r="H25" s="7" t="s">
        <v>36</v>
      </c>
      <c r="I25" s="7" t="s">
        <v>33</v>
      </c>
      <c r="J25" s="7" t="s">
        <v>36</v>
      </c>
      <c r="K25" s="7" t="s">
        <v>36</v>
      </c>
      <c r="L25" s="7" t="s">
        <v>33</v>
      </c>
      <c r="M25" s="7" t="s">
        <v>36</v>
      </c>
      <c r="N25" s="7" t="s">
        <v>36</v>
      </c>
      <c r="O25" s="7" t="s">
        <v>36</v>
      </c>
      <c r="P25" s="7" t="s">
        <v>36</v>
      </c>
      <c r="Q25" s="7" t="s">
        <v>36</v>
      </c>
      <c r="R25" s="7" t="s">
        <v>36</v>
      </c>
      <c r="S25" s="7" t="s">
        <v>33</v>
      </c>
      <c r="T25" s="7" t="s">
        <v>36</v>
      </c>
      <c r="U25" s="7" t="s">
        <v>36</v>
      </c>
      <c r="V25" s="7" t="s">
        <v>33</v>
      </c>
      <c r="W25" s="7" t="s">
        <v>33</v>
      </c>
      <c r="X25" s="7" t="s">
        <v>33</v>
      </c>
      <c r="Y25" s="7" t="s">
        <v>36</v>
      </c>
      <c r="Z25" s="7" t="s">
        <v>36</v>
      </c>
      <c r="AA25" s="7" t="s">
        <v>36</v>
      </c>
      <c r="AB25" s="7" t="s">
        <v>36</v>
      </c>
      <c r="AC25" s="7" t="s">
        <v>36</v>
      </c>
      <c r="AD25" s="7" t="s">
        <v>36</v>
      </c>
      <c r="AE25" s="7">
        <f t="shared" si="0"/>
        <v>6</v>
      </c>
    </row>
    <row r="26" spans="1:31" x14ac:dyDescent="0.15">
      <c r="A26" s="2">
        <v>24</v>
      </c>
      <c r="B26" s="2">
        <v>1</v>
      </c>
      <c r="C26" s="2" t="s">
        <v>57</v>
      </c>
      <c r="D26" s="5">
        <v>1.9533405083861399</v>
      </c>
      <c r="E26" s="5">
        <v>1.40089908415884</v>
      </c>
      <c r="F26" s="6">
        <v>3.4804916184473598E-3</v>
      </c>
      <c r="G26" s="6">
        <v>3.1576918001700299E-3</v>
      </c>
      <c r="H26" s="7" t="s">
        <v>36</v>
      </c>
      <c r="I26" s="7" t="s">
        <v>33</v>
      </c>
      <c r="J26" s="7" t="s">
        <v>36</v>
      </c>
      <c r="K26" s="7" t="s">
        <v>36</v>
      </c>
      <c r="L26" s="7" t="s">
        <v>36</v>
      </c>
      <c r="M26" s="7" t="s">
        <v>36</v>
      </c>
      <c r="N26" s="7" t="s">
        <v>36</v>
      </c>
      <c r="O26" s="7" t="s">
        <v>36</v>
      </c>
      <c r="P26" s="7" t="s">
        <v>36</v>
      </c>
      <c r="Q26" s="7" t="s">
        <v>36</v>
      </c>
      <c r="R26" s="7" t="s">
        <v>36</v>
      </c>
      <c r="S26" s="7" t="s">
        <v>33</v>
      </c>
      <c r="T26" s="7" t="s">
        <v>36</v>
      </c>
      <c r="U26" s="7" t="s">
        <v>33</v>
      </c>
      <c r="V26" s="7" t="s">
        <v>33</v>
      </c>
      <c r="W26" s="7" t="s">
        <v>33</v>
      </c>
      <c r="X26" s="7" t="s">
        <v>33</v>
      </c>
      <c r="Y26" s="7" t="s">
        <v>36</v>
      </c>
      <c r="Z26" s="7" t="s">
        <v>36</v>
      </c>
      <c r="AA26" s="7" t="s">
        <v>36</v>
      </c>
      <c r="AB26" s="7" t="s">
        <v>36</v>
      </c>
      <c r="AC26" s="7" t="s">
        <v>36</v>
      </c>
      <c r="AD26" s="7" t="s">
        <v>36</v>
      </c>
      <c r="AE26" s="7">
        <f t="shared" si="0"/>
        <v>6</v>
      </c>
    </row>
    <row r="27" spans="1:31" x14ac:dyDescent="0.15">
      <c r="A27" s="2">
        <v>25</v>
      </c>
      <c r="B27" s="2">
        <v>1</v>
      </c>
      <c r="C27" s="2" t="s">
        <v>58</v>
      </c>
      <c r="D27" s="5">
        <v>8.1504744096266908</v>
      </c>
      <c r="E27" s="5">
        <v>1.78001989073256</v>
      </c>
      <c r="F27" s="6">
        <v>2.0286451041172699E-3</v>
      </c>
      <c r="G27" s="6">
        <v>1.1704961469078199E-3</v>
      </c>
      <c r="H27" s="7" t="s">
        <v>36</v>
      </c>
      <c r="I27" s="7" t="s">
        <v>33</v>
      </c>
      <c r="J27" s="7" t="s">
        <v>36</v>
      </c>
      <c r="K27" s="7" t="s">
        <v>33</v>
      </c>
      <c r="L27" s="7" t="s">
        <v>36</v>
      </c>
      <c r="M27" s="7" t="s">
        <v>36</v>
      </c>
      <c r="N27" s="7" t="s">
        <v>36</v>
      </c>
      <c r="O27" s="7" t="s">
        <v>33</v>
      </c>
      <c r="P27" s="7" t="s">
        <v>36</v>
      </c>
      <c r="Q27" s="7" t="s">
        <v>36</v>
      </c>
      <c r="R27" s="7" t="s">
        <v>33</v>
      </c>
      <c r="S27" s="7" t="s">
        <v>33</v>
      </c>
      <c r="T27" s="7" t="s">
        <v>33</v>
      </c>
      <c r="U27" s="7" t="s">
        <v>33</v>
      </c>
      <c r="V27" s="7" t="s">
        <v>33</v>
      </c>
      <c r="W27" s="7" t="s">
        <v>33</v>
      </c>
      <c r="X27" s="7" t="s">
        <v>33</v>
      </c>
      <c r="Y27" s="7" t="s">
        <v>36</v>
      </c>
      <c r="Z27" s="7" t="s">
        <v>36</v>
      </c>
      <c r="AA27" s="7" t="s">
        <v>36</v>
      </c>
      <c r="AB27" s="7" t="s">
        <v>36</v>
      </c>
      <c r="AC27" s="7" t="s">
        <v>36</v>
      </c>
      <c r="AD27" s="7" t="s">
        <v>36</v>
      </c>
      <c r="AE27" s="7">
        <f t="shared" si="0"/>
        <v>10</v>
      </c>
    </row>
    <row r="28" spans="1:31" x14ac:dyDescent="0.15">
      <c r="A28" s="2">
        <v>26</v>
      </c>
      <c r="B28" s="8" t="s">
        <v>59</v>
      </c>
      <c r="C28" s="2" t="s">
        <v>60</v>
      </c>
      <c r="D28" s="5">
        <v>2.9842225960486699</v>
      </c>
      <c r="E28" s="5">
        <v>4.1666630992787503</v>
      </c>
      <c r="F28" s="6">
        <v>3.8526203292342601E-4</v>
      </c>
      <c r="G28" s="6">
        <v>1.2575931002553701E-4</v>
      </c>
      <c r="H28" s="7" t="s">
        <v>33</v>
      </c>
      <c r="I28" s="7" t="s">
        <v>36</v>
      </c>
      <c r="J28" s="7" t="s">
        <v>33</v>
      </c>
      <c r="K28" s="7" t="s">
        <v>33</v>
      </c>
      <c r="L28" s="7" t="s">
        <v>33</v>
      </c>
      <c r="M28" s="7" t="s">
        <v>36</v>
      </c>
      <c r="N28" s="7" t="s">
        <v>36</v>
      </c>
      <c r="O28" s="7" t="s">
        <v>36</v>
      </c>
      <c r="P28" s="7" t="s">
        <v>36</v>
      </c>
      <c r="Q28" s="7" t="s">
        <v>36</v>
      </c>
      <c r="R28" s="7" t="s">
        <v>36</v>
      </c>
      <c r="S28" s="7" t="s">
        <v>33</v>
      </c>
      <c r="T28" s="7" t="s">
        <v>36</v>
      </c>
      <c r="U28" s="7" t="s">
        <v>36</v>
      </c>
      <c r="V28" s="7" t="s">
        <v>36</v>
      </c>
      <c r="W28" s="7" t="s">
        <v>36</v>
      </c>
      <c r="X28" s="7" t="s">
        <v>36</v>
      </c>
      <c r="Y28" s="7" t="s">
        <v>36</v>
      </c>
      <c r="Z28" s="7" t="s">
        <v>36</v>
      </c>
      <c r="AA28" s="7" t="s">
        <v>36</v>
      </c>
      <c r="AB28" s="7" t="s">
        <v>36</v>
      </c>
      <c r="AC28" s="7" t="s">
        <v>36</v>
      </c>
      <c r="AD28" s="7" t="s">
        <v>36</v>
      </c>
      <c r="AE28" s="7">
        <f t="shared" si="0"/>
        <v>5</v>
      </c>
    </row>
    <row r="29" spans="1:31" x14ac:dyDescent="0.15">
      <c r="A29" s="2">
        <v>27</v>
      </c>
      <c r="B29" s="8" t="s">
        <v>59</v>
      </c>
      <c r="C29" s="2" t="s">
        <v>61</v>
      </c>
      <c r="D29" s="5">
        <v>4.1175984866945701</v>
      </c>
      <c r="E29" s="5">
        <v>3.2417694386667399</v>
      </c>
      <c r="F29" s="6">
        <v>2.8531478074050501E-4</v>
      </c>
      <c r="G29" s="6">
        <v>1.36401453703587E-5</v>
      </c>
      <c r="H29" s="7" t="s">
        <v>33</v>
      </c>
      <c r="I29" s="7" t="s">
        <v>36</v>
      </c>
      <c r="J29" s="7" t="s">
        <v>33</v>
      </c>
      <c r="K29" s="7" t="s">
        <v>33</v>
      </c>
      <c r="L29" s="7" t="s">
        <v>33</v>
      </c>
      <c r="M29" s="7" t="s">
        <v>36</v>
      </c>
      <c r="N29" s="7" t="s">
        <v>36</v>
      </c>
      <c r="O29" s="7" t="s">
        <v>36</v>
      </c>
      <c r="P29" s="7" t="s">
        <v>36</v>
      </c>
      <c r="Q29" s="7" t="s">
        <v>36</v>
      </c>
      <c r="R29" s="7" t="s">
        <v>36</v>
      </c>
      <c r="S29" s="7" t="s">
        <v>33</v>
      </c>
      <c r="T29" s="7" t="s">
        <v>36</v>
      </c>
      <c r="U29" s="7" t="s">
        <v>36</v>
      </c>
      <c r="V29" s="7" t="s">
        <v>36</v>
      </c>
      <c r="W29" s="7" t="s">
        <v>36</v>
      </c>
      <c r="X29" s="7" t="s">
        <v>36</v>
      </c>
      <c r="Y29" s="7" t="s">
        <v>36</v>
      </c>
      <c r="Z29" s="7" t="s">
        <v>36</v>
      </c>
      <c r="AA29" s="7" t="s">
        <v>36</v>
      </c>
      <c r="AB29" s="7" t="s">
        <v>36</v>
      </c>
      <c r="AC29" s="7" t="s">
        <v>36</v>
      </c>
      <c r="AD29" s="7" t="s">
        <v>36</v>
      </c>
      <c r="AE29" s="7">
        <f t="shared" si="0"/>
        <v>5</v>
      </c>
    </row>
    <row r="30" spans="1:31" x14ac:dyDescent="0.15">
      <c r="A30" s="2">
        <v>28</v>
      </c>
      <c r="B30" s="8" t="s">
        <v>59</v>
      </c>
      <c r="C30" s="2" t="s">
        <v>62</v>
      </c>
      <c r="D30" s="5">
        <v>3.8355640474105299</v>
      </c>
      <c r="E30" s="5">
        <v>11.4507312695312</v>
      </c>
      <c r="F30" s="6">
        <v>2.1558096889599801E-4</v>
      </c>
      <c r="G30" s="6">
        <v>1.2620582622643401E-4</v>
      </c>
      <c r="H30" s="7" t="s">
        <v>33</v>
      </c>
      <c r="I30" s="7" t="s">
        <v>33</v>
      </c>
      <c r="J30" s="7" t="s">
        <v>33</v>
      </c>
      <c r="K30" s="7" t="s">
        <v>33</v>
      </c>
      <c r="L30" s="7" t="s">
        <v>33</v>
      </c>
      <c r="M30" s="7" t="s">
        <v>36</v>
      </c>
      <c r="N30" s="7" t="s">
        <v>36</v>
      </c>
      <c r="O30" s="7" t="s">
        <v>36</v>
      </c>
      <c r="P30" s="7" t="s">
        <v>36</v>
      </c>
      <c r="Q30" s="7" t="s">
        <v>36</v>
      </c>
      <c r="R30" s="7" t="s">
        <v>36</v>
      </c>
      <c r="S30" s="7" t="s">
        <v>33</v>
      </c>
      <c r="T30" s="7" t="s">
        <v>36</v>
      </c>
      <c r="U30" s="7" t="s">
        <v>36</v>
      </c>
      <c r="V30" s="7" t="s">
        <v>36</v>
      </c>
      <c r="W30" s="7" t="s">
        <v>36</v>
      </c>
      <c r="X30" s="7" t="s">
        <v>36</v>
      </c>
      <c r="Y30" s="7" t="s">
        <v>36</v>
      </c>
      <c r="Z30" s="7" t="s">
        <v>36</v>
      </c>
      <c r="AA30" s="7" t="s">
        <v>36</v>
      </c>
      <c r="AB30" s="7" t="s">
        <v>36</v>
      </c>
      <c r="AC30" s="7" t="s">
        <v>36</v>
      </c>
      <c r="AD30" s="7" t="s">
        <v>36</v>
      </c>
      <c r="AE30" s="7">
        <f t="shared" si="0"/>
        <v>6</v>
      </c>
    </row>
    <row r="31" spans="1:31" x14ac:dyDescent="0.15">
      <c r="A31" s="2">
        <v>29</v>
      </c>
      <c r="B31" s="8" t="s">
        <v>59</v>
      </c>
      <c r="C31" s="2" t="s">
        <v>63</v>
      </c>
      <c r="D31" s="5">
        <v>3.11415409691238</v>
      </c>
      <c r="E31" s="5">
        <v>2.3659727049926702</v>
      </c>
      <c r="F31" s="6">
        <v>1.2804446921279599E-4</v>
      </c>
      <c r="G31" s="6">
        <v>9.4847183209798307E-5</v>
      </c>
      <c r="H31" s="7" t="s">
        <v>33</v>
      </c>
      <c r="I31" s="7" t="s">
        <v>33</v>
      </c>
      <c r="J31" s="7" t="s">
        <v>36</v>
      </c>
      <c r="K31" s="7" t="s">
        <v>33</v>
      </c>
      <c r="L31" s="7" t="s">
        <v>33</v>
      </c>
      <c r="M31" s="7" t="s">
        <v>36</v>
      </c>
      <c r="N31" s="7" t="s">
        <v>36</v>
      </c>
      <c r="O31" s="7" t="s">
        <v>36</v>
      </c>
      <c r="P31" s="7" t="s">
        <v>36</v>
      </c>
      <c r="Q31" s="7" t="s">
        <v>36</v>
      </c>
      <c r="R31" s="7" t="s">
        <v>36</v>
      </c>
      <c r="S31" s="7" t="s">
        <v>33</v>
      </c>
      <c r="T31" s="7" t="s">
        <v>36</v>
      </c>
      <c r="U31" s="7" t="s">
        <v>36</v>
      </c>
      <c r="V31" s="7" t="s">
        <v>36</v>
      </c>
      <c r="W31" s="7" t="s">
        <v>36</v>
      </c>
      <c r="X31" s="7" t="s">
        <v>36</v>
      </c>
      <c r="Y31" s="7" t="s">
        <v>36</v>
      </c>
      <c r="Z31" s="7" t="s">
        <v>36</v>
      </c>
      <c r="AA31" s="7" t="s">
        <v>36</v>
      </c>
      <c r="AB31" s="7" t="s">
        <v>36</v>
      </c>
      <c r="AC31" s="7" t="s">
        <v>36</v>
      </c>
      <c r="AD31" s="7" t="s">
        <v>36</v>
      </c>
      <c r="AE31" s="7">
        <f t="shared" si="0"/>
        <v>5</v>
      </c>
    </row>
    <row r="32" spans="1:31" x14ac:dyDescent="0.15">
      <c r="A32" s="2">
        <v>30</v>
      </c>
      <c r="B32" s="8" t="s">
        <v>59</v>
      </c>
      <c r="C32" s="2" t="s">
        <v>64</v>
      </c>
      <c r="D32" s="5">
        <v>3.5651624585467299</v>
      </c>
      <c r="E32" s="5">
        <v>4.1133734687753902</v>
      </c>
      <c r="F32" s="6">
        <v>5.5445076300975104E-4</v>
      </c>
      <c r="G32" s="6">
        <v>4.59478828461863E-4</v>
      </c>
      <c r="H32" s="7" t="s">
        <v>36</v>
      </c>
      <c r="I32" s="7" t="s">
        <v>36</v>
      </c>
      <c r="J32" s="7" t="s">
        <v>33</v>
      </c>
      <c r="K32" s="7" t="s">
        <v>33</v>
      </c>
      <c r="L32" s="7" t="s">
        <v>33</v>
      </c>
      <c r="M32" s="7" t="s">
        <v>36</v>
      </c>
      <c r="N32" s="7" t="s">
        <v>36</v>
      </c>
      <c r="O32" s="7" t="s">
        <v>36</v>
      </c>
      <c r="P32" s="7" t="s">
        <v>36</v>
      </c>
      <c r="Q32" s="7" t="s">
        <v>36</v>
      </c>
      <c r="R32" s="7" t="s">
        <v>36</v>
      </c>
      <c r="S32" s="7" t="s">
        <v>33</v>
      </c>
      <c r="T32" s="7" t="s">
        <v>36</v>
      </c>
      <c r="U32" s="7" t="s">
        <v>36</v>
      </c>
      <c r="V32" s="7" t="s">
        <v>36</v>
      </c>
      <c r="W32" s="7" t="s">
        <v>36</v>
      </c>
      <c r="X32" s="7" t="s">
        <v>36</v>
      </c>
      <c r="Y32" s="7" t="s">
        <v>36</v>
      </c>
      <c r="Z32" s="7" t="s">
        <v>36</v>
      </c>
      <c r="AA32" s="7" t="s">
        <v>36</v>
      </c>
      <c r="AB32" s="7" t="s">
        <v>36</v>
      </c>
      <c r="AC32" s="7" t="s">
        <v>36</v>
      </c>
      <c r="AD32" s="7" t="s">
        <v>36</v>
      </c>
      <c r="AE32" s="7">
        <f t="shared" si="0"/>
        <v>4</v>
      </c>
    </row>
    <row r="33" spans="1:31" x14ac:dyDescent="0.15">
      <c r="A33" s="2">
        <v>31</v>
      </c>
      <c r="B33" s="8" t="s">
        <v>59</v>
      </c>
      <c r="C33" s="2" t="s">
        <v>65</v>
      </c>
      <c r="D33" s="5">
        <v>3.3141311252176999</v>
      </c>
      <c r="E33" s="5">
        <v>2.6781975855905999</v>
      </c>
      <c r="F33" s="6">
        <v>1.00452839141909E-3</v>
      </c>
      <c r="G33" s="6">
        <v>1.26092189960243E-3</v>
      </c>
      <c r="H33" s="7" t="s">
        <v>36</v>
      </c>
      <c r="I33" s="7" t="s">
        <v>36</v>
      </c>
      <c r="J33" s="7" t="s">
        <v>33</v>
      </c>
      <c r="K33" s="7" t="s">
        <v>33</v>
      </c>
      <c r="L33" s="7" t="s">
        <v>33</v>
      </c>
      <c r="M33" s="7" t="s">
        <v>36</v>
      </c>
      <c r="N33" s="7" t="s">
        <v>36</v>
      </c>
      <c r="O33" s="7" t="s">
        <v>36</v>
      </c>
      <c r="P33" s="7" t="s">
        <v>36</v>
      </c>
      <c r="Q33" s="7" t="s">
        <v>36</v>
      </c>
      <c r="R33" s="7" t="s">
        <v>36</v>
      </c>
      <c r="S33" s="7" t="s">
        <v>36</v>
      </c>
      <c r="T33" s="7" t="s">
        <v>36</v>
      </c>
      <c r="U33" s="7" t="s">
        <v>36</v>
      </c>
      <c r="V33" s="7" t="s">
        <v>36</v>
      </c>
      <c r="W33" s="7" t="s">
        <v>36</v>
      </c>
      <c r="X33" s="7" t="s">
        <v>36</v>
      </c>
      <c r="Y33" s="7" t="s">
        <v>36</v>
      </c>
      <c r="Z33" s="7" t="s">
        <v>36</v>
      </c>
      <c r="AA33" s="7" t="s">
        <v>36</v>
      </c>
      <c r="AB33" s="7" t="s">
        <v>36</v>
      </c>
      <c r="AC33" s="7" t="s">
        <v>36</v>
      </c>
      <c r="AD33" s="7" t="s">
        <v>36</v>
      </c>
      <c r="AE33" s="7">
        <f t="shared" si="0"/>
        <v>3</v>
      </c>
    </row>
    <row r="34" spans="1:31" x14ac:dyDescent="0.15">
      <c r="A34" s="2">
        <v>32</v>
      </c>
      <c r="B34" s="8" t="s">
        <v>59</v>
      </c>
      <c r="C34" s="2" t="s">
        <v>66</v>
      </c>
      <c r="D34" s="5">
        <v>4.2109120873438997</v>
      </c>
      <c r="E34" s="5">
        <v>2.7949074832842</v>
      </c>
      <c r="F34" s="6">
        <v>1.27053985849618E-3</v>
      </c>
      <c r="G34" s="6">
        <v>3.9198092133404302E-4</v>
      </c>
      <c r="H34" s="7" t="s">
        <v>36</v>
      </c>
      <c r="I34" s="7" t="s">
        <v>33</v>
      </c>
      <c r="J34" s="7" t="s">
        <v>33</v>
      </c>
      <c r="K34" s="7" t="s">
        <v>36</v>
      </c>
      <c r="L34" s="7" t="s">
        <v>33</v>
      </c>
      <c r="M34" s="7" t="s">
        <v>36</v>
      </c>
      <c r="N34" s="7" t="s">
        <v>36</v>
      </c>
      <c r="O34" s="7" t="s">
        <v>36</v>
      </c>
      <c r="P34" s="7" t="s">
        <v>36</v>
      </c>
      <c r="Q34" s="7" t="s">
        <v>36</v>
      </c>
      <c r="R34" s="7" t="s">
        <v>36</v>
      </c>
      <c r="S34" s="7" t="s">
        <v>33</v>
      </c>
      <c r="T34" s="7" t="s">
        <v>36</v>
      </c>
      <c r="U34" s="7" t="s">
        <v>36</v>
      </c>
      <c r="V34" s="7" t="s">
        <v>33</v>
      </c>
      <c r="W34" s="7" t="s">
        <v>36</v>
      </c>
      <c r="X34" s="7" t="s">
        <v>36</v>
      </c>
      <c r="Y34" s="7" t="s">
        <v>36</v>
      </c>
      <c r="Z34" s="7" t="s">
        <v>36</v>
      </c>
      <c r="AA34" s="7" t="s">
        <v>36</v>
      </c>
      <c r="AB34" s="7" t="s">
        <v>36</v>
      </c>
      <c r="AC34" s="7" t="s">
        <v>36</v>
      </c>
      <c r="AD34" s="7" t="s">
        <v>36</v>
      </c>
      <c r="AE34" s="7">
        <f t="shared" si="0"/>
        <v>5</v>
      </c>
    </row>
    <row r="35" spans="1:31" x14ac:dyDescent="0.15">
      <c r="A35" s="2">
        <v>33</v>
      </c>
      <c r="B35" s="8" t="s">
        <v>59</v>
      </c>
      <c r="C35" s="2" t="s">
        <v>67</v>
      </c>
      <c r="D35" s="5">
        <v>2.6259103439700899</v>
      </c>
      <c r="E35" s="5">
        <v>2.2415051982016099</v>
      </c>
      <c r="F35" s="6">
        <v>1.6712315380989901E-3</v>
      </c>
      <c r="G35" s="6">
        <v>2.0538960146880901E-3</v>
      </c>
      <c r="H35" s="7" t="s">
        <v>36</v>
      </c>
      <c r="I35" s="7" t="s">
        <v>33</v>
      </c>
      <c r="J35" s="7" t="s">
        <v>33</v>
      </c>
      <c r="K35" s="7" t="s">
        <v>36</v>
      </c>
      <c r="L35" s="7" t="s">
        <v>33</v>
      </c>
      <c r="M35" s="7" t="s">
        <v>36</v>
      </c>
      <c r="N35" s="7" t="s">
        <v>36</v>
      </c>
      <c r="O35" s="7" t="s">
        <v>36</v>
      </c>
      <c r="P35" s="7" t="s">
        <v>36</v>
      </c>
      <c r="Q35" s="7" t="s">
        <v>36</v>
      </c>
      <c r="R35" s="7" t="s">
        <v>36</v>
      </c>
      <c r="S35" s="7" t="s">
        <v>36</v>
      </c>
      <c r="T35" s="7" t="s">
        <v>36</v>
      </c>
      <c r="U35" s="7" t="s">
        <v>36</v>
      </c>
      <c r="V35" s="7" t="s">
        <v>33</v>
      </c>
      <c r="W35" s="7" t="s">
        <v>36</v>
      </c>
      <c r="X35" s="7" t="s">
        <v>36</v>
      </c>
      <c r="Y35" s="7" t="s">
        <v>36</v>
      </c>
      <c r="Z35" s="7" t="s">
        <v>36</v>
      </c>
      <c r="AA35" s="7" t="s">
        <v>36</v>
      </c>
      <c r="AB35" s="7" t="s">
        <v>36</v>
      </c>
      <c r="AC35" s="7" t="s">
        <v>36</v>
      </c>
      <c r="AD35" s="7" t="s">
        <v>36</v>
      </c>
      <c r="AE35" s="7">
        <f t="shared" si="0"/>
        <v>4</v>
      </c>
    </row>
    <row r="36" spans="1:31" x14ac:dyDescent="0.15">
      <c r="A36" s="2">
        <v>34</v>
      </c>
      <c r="B36" s="8" t="s">
        <v>59</v>
      </c>
      <c r="C36" s="2" t="s">
        <v>68</v>
      </c>
      <c r="D36" s="5">
        <v>1.5135937267589901</v>
      </c>
      <c r="E36" s="5">
        <v>2.6832161109300801</v>
      </c>
      <c r="F36" s="6">
        <v>8.6172386562094504E-4</v>
      </c>
      <c r="G36" s="6">
        <v>8.7404934303383095E-4</v>
      </c>
      <c r="H36" s="7" t="s">
        <v>36</v>
      </c>
      <c r="I36" s="7" t="s">
        <v>33</v>
      </c>
      <c r="J36" s="7" t="s">
        <v>36</v>
      </c>
      <c r="K36" s="7" t="s">
        <v>36</v>
      </c>
      <c r="L36" s="7" t="s">
        <v>33</v>
      </c>
      <c r="M36" s="7" t="s">
        <v>36</v>
      </c>
      <c r="N36" s="7" t="s">
        <v>36</v>
      </c>
      <c r="O36" s="7" t="s">
        <v>36</v>
      </c>
      <c r="P36" s="7" t="s">
        <v>36</v>
      </c>
      <c r="Q36" s="7" t="s">
        <v>36</v>
      </c>
      <c r="R36" s="7" t="s">
        <v>36</v>
      </c>
      <c r="S36" s="7" t="s">
        <v>33</v>
      </c>
      <c r="T36" s="7" t="s">
        <v>36</v>
      </c>
      <c r="U36" s="7" t="s">
        <v>36</v>
      </c>
      <c r="V36" s="7" t="s">
        <v>36</v>
      </c>
      <c r="W36" s="7" t="s">
        <v>36</v>
      </c>
      <c r="X36" s="7" t="s">
        <v>36</v>
      </c>
      <c r="Y36" s="7" t="s">
        <v>36</v>
      </c>
      <c r="Z36" s="7" t="s">
        <v>36</v>
      </c>
      <c r="AA36" s="7" t="s">
        <v>36</v>
      </c>
      <c r="AB36" s="7" t="s">
        <v>36</v>
      </c>
      <c r="AC36" s="7" t="s">
        <v>36</v>
      </c>
      <c r="AD36" s="7" t="s">
        <v>36</v>
      </c>
      <c r="AE36" s="7">
        <f t="shared" si="0"/>
        <v>3</v>
      </c>
    </row>
    <row r="37" spans="1:31" x14ac:dyDescent="0.15">
      <c r="A37" s="2">
        <v>35</v>
      </c>
      <c r="B37" s="8" t="s">
        <v>59</v>
      </c>
      <c r="C37" s="2" t="s">
        <v>69</v>
      </c>
      <c r="D37" s="5">
        <v>0.66939431588257903</v>
      </c>
      <c r="E37" s="5">
        <v>0.58326834585696696</v>
      </c>
      <c r="F37" s="6">
        <v>2.6274789994913399E-3</v>
      </c>
      <c r="G37" s="6">
        <v>1.4042989913704899E-4</v>
      </c>
      <c r="H37" s="7" t="s">
        <v>36</v>
      </c>
      <c r="I37" s="7" t="s">
        <v>33</v>
      </c>
      <c r="J37" s="7" t="s">
        <v>36</v>
      </c>
      <c r="K37" s="7" t="s">
        <v>36</v>
      </c>
      <c r="L37" s="7" t="s">
        <v>33</v>
      </c>
      <c r="M37" s="7" t="s">
        <v>36</v>
      </c>
      <c r="N37" s="7" t="s">
        <v>36</v>
      </c>
      <c r="O37" s="7" t="s">
        <v>36</v>
      </c>
      <c r="P37" s="7" t="s">
        <v>36</v>
      </c>
      <c r="Q37" s="7" t="s">
        <v>36</v>
      </c>
      <c r="R37" s="7" t="s">
        <v>36</v>
      </c>
      <c r="S37" s="7" t="s">
        <v>33</v>
      </c>
      <c r="T37" s="7" t="s">
        <v>36</v>
      </c>
      <c r="U37" s="7" t="s">
        <v>36</v>
      </c>
      <c r="V37" s="7" t="s">
        <v>36</v>
      </c>
      <c r="W37" s="7" t="s">
        <v>36</v>
      </c>
      <c r="X37" s="7" t="s">
        <v>36</v>
      </c>
      <c r="Y37" s="7" t="s">
        <v>36</v>
      </c>
      <c r="Z37" s="7" t="s">
        <v>36</v>
      </c>
      <c r="AA37" s="7" t="s">
        <v>36</v>
      </c>
      <c r="AB37" s="7" t="s">
        <v>36</v>
      </c>
      <c r="AC37" s="7" t="s">
        <v>36</v>
      </c>
      <c r="AD37" s="7" t="s">
        <v>36</v>
      </c>
      <c r="AE37" s="7">
        <f t="shared" si="0"/>
        <v>3</v>
      </c>
    </row>
    <row r="38" spans="1:31" x14ac:dyDescent="0.15">
      <c r="A38" s="2">
        <v>36</v>
      </c>
      <c r="B38" s="8" t="s">
        <v>70</v>
      </c>
      <c r="C38" s="2" t="s">
        <v>71</v>
      </c>
      <c r="D38" s="5">
        <v>2.8302700515749701</v>
      </c>
      <c r="E38" s="5">
        <v>1.55136551683084</v>
      </c>
      <c r="F38" s="6">
        <v>5.8170420067585695E-4</v>
      </c>
      <c r="G38" s="6">
        <v>5.79640059150657E-4</v>
      </c>
      <c r="H38" s="7" t="s">
        <v>36</v>
      </c>
      <c r="I38" s="7" t="s">
        <v>36</v>
      </c>
      <c r="J38" s="7" t="s">
        <v>36</v>
      </c>
      <c r="K38" s="7" t="s">
        <v>33</v>
      </c>
      <c r="L38" s="7" t="s">
        <v>33</v>
      </c>
      <c r="M38" s="7" t="s">
        <v>36</v>
      </c>
      <c r="N38" s="7" t="s">
        <v>36</v>
      </c>
      <c r="O38" s="7" t="s">
        <v>36</v>
      </c>
      <c r="P38" s="7" t="s">
        <v>36</v>
      </c>
      <c r="Q38" s="7" t="s">
        <v>36</v>
      </c>
      <c r="R38" s="7" t="s">
        <v>36</v>
      </c>
      <c r="S38" s="7" t="s">
        <v>36</v>
      </c>
      <c r="T38" s="7" t="s">
        <v>36</v>
      </c>
      <c r="U38" s="7" t="s">
        <v>36</v>
      </c>
      <c r="V38" s="7" t="s">
        <v>36</v>
      </c>
      <c r="W38" s="7" t="s">
        <v>36</v>
      </c>
      <c r="X38" s="7" t="s">
        <v>36</v>
      </c>
      <c r="Y38" s="7" t="s">
        <v>36</v>
      </c>
      <c r="Z38" s="7" t="s">
        <v>36</v>
      </c>
      <c r="AA38" s="7" t="s">
        <v>36</v>
      </c>
      <c r="AB38" s="7" t="s">
        <v>36</v>
      </c>
      <c r="AC38" s="7" t="s">
        <v>36</v>
      </c>
      <c r="AD38" s="7" t="s">
        <v>36</v>
      </c>
      <c r="AE38" s="7">
        <f t="shared" si="0"/>
        <v>2</v>
      </c>
    </row>
    <row r="39" spans="1:31" x14ac:dyDescent="0.15">
      <c r="A39" s="2">
        <v>37</v>
      </c>
      <c r="B39" s="8" t="s">
        <v>70</v>
      </c>
      <c r="C39" s="2" t="s">
        <v>72</v>
      </c>
      <c r="D39" s="5">
        <v>2.0817470607657498</v>
      </c>
      <c r="E39" s="5">
        <v>1.4956053130349201</v>
      </c>
      <c r="F39" s="6">
        <v>2.4238578704965401E-4</v>
      </c>
      <c r="G39" s="6">
        <v>5.1022517349400096E-4</v>
      </c>
      <c r="H39" s="7" t="s">
        <v>36</v>
      </c>
      <c r="I39" s="7" t="s">
        <v>36</v>
      </c>
      <c r="J39" s="7" t="s">
        <v>36</v>
      </c>
      <c r="K39" s="7" t="s">
        <v>33</v>
      </c>
      <c r="L39" s="7" t="s">
        <v>33</v>
      </c>
      <c r="M39" s="7" t="s">
        <v>36</v>
      </c>
      <c r="N39" s="7" t="s">
        <v>36</v>
      </c>
      <c r="O39" s="7" t="s">
        <v>36</v>
      </c>
      <c r="P39" s="7" t="s">
        <v>36</v>
      </c>
      <c r="Q39" s="7" t="s">
        <v>36</v>
      </c>
      <c r="R39" s="7" t="s">
        <v>36</v>
      </c>
      <c r="S39" s="7" t="s">
        <v>36</v>
      </c>
      <c r="T39" s="7" t="s">
        <v>36</v>
      </c>
      <c r="U39" s="7" t="s">
        <v>36</v>
      </c>
      <c r="V39" s="7" t="s">
        <v>36</v>
      </c>
      <c r="W39" s="7" t="s">
        <v>36</v>
      </c>
      <c r="X39" s="7" t="s">
        <v>36</v>
      </c>
      <c r="Y39" s="7" t="s">
        <v>36</v>
      </c>
      <c r="Z39" s="7" t="s">
        <v>36</v>
      </c>
      <c r="AA39" s="7" t="s">
        <v>36</v>
      </c>
      <c r="AB39" s="7" t="s">
        <v>36</v>
      </c>
      <c r="AC39" s="7" t="s">
        <v>36</v>
      </c>
      <c r="AD39" s="7" t="s">
        <v>36</v>
      </c>
      <c r="AE39" s="7">
        <f t="shared" si="0"/>
        <v>2</v>
      </c>
    </row>
    <row r="40" spans="1:31" x14ac:dyDescent="0.15">
      <c r="A40" s="2">
        <v>38</v>
      </c>
      <c r="B40" s="8" t="s">
        <v>70</v>
      </c>
      <c r="C40" s="2" t="s">
        <v>73</v>
      </c>
      <c r="D40" s="5">
        <v>1.4104983133379001</v>
      </c>
      <c r="E40" s="5">
        <v>2.1057857919103502</v>
      </c>
      <c r="F40" s="6">
        <v>1.7801186941828701E-3</v>
      </c>
      <c r="G40" s="6">
        <v>2.7497358781192298E-3</v>
      </c>
      <c r="H40" s="7" t="s">
        <v>36</v>
      </c>
      <c r="I40" s="7" t="s">
        <v>36</v>
      </c>
      <c r="J40" s="7" t="s">
        <v>36</v>
      </c>
      <c r="K40" s="7" t="s">
        <v>36</v>
      </c>
      <c r="L40" s="7" t="s">
        <v>33</v>
      </c>
      <c r="M40" s="7" t="s">
        <v>36</v>
      </c>
      <c r="N40" s="7" t="s">
        <v>36</v>
      </c>
      <c r="O40" s="7" t="s">
        <v>36</v>
      </c>
      <c r="P40" s="7" t="s">
        <v>36</v>
      </c>
      <c r="Q40" s="7" t="s">
        <v>36</v>
      </c>
      <c r="R40" s="7" t="s">
        <v>36</v>
      </c>
      <c r="S40" s="7" t="s">
        <v>36</v>
      </c>
      <c r="T40" s="7" t="s">
        <v>36</v>
      </c>
      <c r="U40" s="7" t="s">
        <v>36</v>
      </c>
      <c r="V40" s="7" t="s">
        <v>36</v>
      </c>
      <c r="W40" s="7" t="s">
        <v>36</v>
      </c>
      <c r="X40" s="7" t="s">
        <v>36</v>
      </c>
      <c r="Y40" s="7" t="s">
        <v>36</v>
      </c>
      <c r="Z40" s="7" t="s">
        <v>36</v>
      </c>
      <c r="AA40" s="7" t="s">
        <v>36</v>
      </c>
      <c r="AB40" s="7" t="s">
        <v>36</v>
      </c>
      <c r="AC40" s="7" t="s">
        <v>36</v>
      </c>
      <c r="AD40" s="7" t="s">
        <v>36</v>
      </c>
      <c r="AE40" s="7">
        <f t="shared" si="0"/>
        <v>1</v>
      </c>
    </row>
    <row r="41" spans="1:31" x14ac:dyDescent="0.15">
      <c r="A41" s="2">
        <v>39</v>
      </c>
      <c r="B41" s="8" t="s">
        <v>70</v>
      </c>
      <c r="C41" s="2" t="s">
        <v>74</v>
      </c>
      <c r="D41" s="5">
        <v>1.7440826773156799</v>
      </c>
      <c r="E41" s="5">
        <v>1.01492945901475</v>
      </c>
      <c r="F41" s="6">
        <v>3.3156777905098702E-3</v>
      </c>
      <c r="G41" s="6">
        <v>8.7146600606462805E-3</v>
      </c>
      <c r="H41" s="7" t="s">
        <v>36</v>
      </c>
      <c r="I41" s="7" t="s">
        <v>36</v>
      </c>
      <c r="J41" s="7" t="s">
        <v>36</v>
      </c>
      <c r="K41" s="7" t="s">
        <v>36</v>
      </c>
      <c r="L41" s="7" t="s">
        <v>33</v>
      </c>
      <c r="M41" s="7" t="s">
        <v>36</v>
      </c>
      <c r="N41" s="7" t="s">
        <v>36</v>
      </c>
      <c r="O41" s="7" t="s">
        <v>36</v>
      </c>
      <c r="P41" s="7" t="s">
        <v>36</v>
      </c>
      <c r="Q41" s="7" t="s">
        <v>36</v>
      </c>
      <c r="R41" s="7" t="s">
        <v>36</v>
      </c>
      <c r="S41" s="7" t="s">
        <v>36</v>
      </c>
      <c r="T41" s="7" t="s">
        <v>36</v>
      </c>
      <c r="U41" s="7" t="s">
        <v>36</v>
      </c>
      <c r="V41" s="7" t="s">
        <v>36</v>
      </c>
      <c r="W41" s="7" t="s">
        <v>36</v>
      </c>
      <c r="X41" s="7" t="s">
        <v>36</v>
      </c>
      <c r="Y41" s="7" t="s">
        <v>36</v>
      </c>
      <c r="Z41" s="7" t="s">
        <v>36</v>
      </c>
      <c r="AA41" s="7" t="s">
        <v>36</v>
      </c>
      <c r="AB41" s="7" t="s">
        <v>36</v>
      </c>
      <c r="AC41" s="7" t="s">
        <v>36</v>
      </c>
      <c r="AD41" s="7" t="s">
        <v>36</v>
      </c>
      <c r="AE41" s="7">
        <f t="shared" si="0"/>
        <v>1</v>
      </c>
    </row>
    <row r="42" spans="1:31" x14ac:dyDescent="0.15">
      <c r="A42" s="2">
        <v>40</v>
      </c>
      <c r="B42" s="8" t="s">
        <v>70</v>
      </c>
      <c r="C42" s="2" t="s">
        <v>75</v>
      </c>
      <c r="D42" s="5">
        <v>0.65757389530925103</v>
      </c>
      <c r="E42" s="5">
        <v>0.79989152954093001</v>
      </c>
      <c r="F42" s="6">
        <v>7.0960026805211101E-4</v>
      </c>
      <c r="G42" s="6">
        <v>1.3527089336799099E-4</v>
      </c>
      <c r="H42" s="7" t="s">
        <v>36</v>
      </c>
      <c r="I42" s="7" t="s">
        <v>36</v>
      </c>
      <c r="J42" s="7" t="s">
        <v>36</v>
      </c>
      <c r="K42" s="7" t="s">
        <v>36</v>
      </c>
      <c r="L42" s="7" t="s">
        <v>33</v>
      </c>
      <c r="M42" s="7" t="s">
        <v>36</v>
      </c>
      <c r="N42" s="7" t="s">
        <v>36</v>
      </c>
      <c r="O42" s="7" t="s">
        <v>36</v>
      </c>
      <c r="P42" s="7" t="s">
        <v>36</v>
      </c>
      <c r="Q42" s="7" t="s">
        <v>36</v>
      </c>
      <c r="R42" s="7" t="s">
        <v>36</v>
      </c>
      <c r="S42" s="7" t="s">
        <v>36</v>
      </c>
      <c r="T42" s="7" t="s">
        <v>36</v>
      </c>
      <c r="U42" s="7" t="s">
        <v>36</v>
      </c>
      <c r="V42" s="7" t="s">
        <v>36</v>
      </c>
      <c r="W42" s="7" t="s">
        <v>36</v>
      </c>
      <c r="X42" s="7" t="s">
        <v>36</v>
      </c>
      <c r="Y42" s="7" t="s">
        <v>36</v>
      </c>
      <c r="Z42" s="7" t="s">
        <v>36</v>
      </c>
      <c r="AA42" s="7" t="s">
        <v>36</v>
      </c>
      <c r="AB42" s="7" t="s">
        <v>36</v>
      </c>
      <c r="AC42" s="7" t="s">
        <v>36</v>
      </c>
      <c r="AD42" s="7" t="s">
        <v>36</v>
      </c>
      <c r="AE42" s="7">
        <f t="shared" si="0"/>
        <v>1</v>
      </c>
    </row>
    <row r="43" spans="1:31" x14ac:dyDescent="0.15">
      <c r="A43" s="2">
        <v>41</v>
      </c>
      <c r="B43" s="8" t="s">
        <v>70</v>
      </c>
      <c r="C43" s="2" t="s">
        <v>76</v>
      </c>
      <c r="D43" s="5">
        <v>2.1364026810330601</v>
      </c>
      <c r="E43" s="5">
        <v>2.2930655657266801</v>
      </c>
      <c r="F43" s="6">
        <v>1.9306121196476501E-4</v>
      </c>
      <c r="G43" s="6">
        <v>3.5596795106706099E-4</v>
      </c>
      <c r="H43" s="7" t="s">
        <v>36</v>
      </c>
      <c r="I43" s="7" t="s">
        <v>36</v>
      </c>
      <c r="J43" s="7" t="s">
        <v>36</v>
      </c>
      <c r="K43" s="7" t="s">
        <v>36</v>
      </c>
      <c r="L43" s="7" t="s">
        <v>33</v>
      </c>
      <c r="M43" s="7" t="s">
        <v>36</v>
      </c>
      <c r="N43" s="7" t="s">
        <v>36</v>
      </c>
      <c r="O43" s="7" t="s">
        <v>36</v>
      </c>
      <c r="P43" s="7" t="s">
        <v>36</v>
      </c>
      <c r="Q43" s="7" t="s">
        <v>36</v>
      </c>
      <c r="R43" s="7" t="s">
        <v>36</v>
      </c>
      <c r="S43" s="7" t="s">
        <v>33</v>
      </c>
      <c r="T43" s="7" t="s">
        <v>36</v>
      </c>
      <c r="U43" s="7" t="s">
        <v>36</v>
      </c>
      <c r="V43" s="7" t="s">
        <v>36</v>
      </c>
      <c r="W43" s="7" t="s">
        <v>36</v>
      </c>
      <c r="X43" s="7" t="s">
        <v>36</v>
      </c>
      <c r="Y43" s="7" t="s">
        <v>36</v>
      </c>
      <c r="Z43" s="7" t="s">
        <v>36</v>
      </c>
      <c r="AA43" s="7" t="s">
        <v>36</v>
      </c>
      <c r="AB43" s="7" t="s">
        <v>36</v>
      </c>
      <c r="AC43" s="7" t="s">
        <v>36</v>
      </c>
      <c r="AD43" s="7" t="s">
        <v>36</v>
      </c>
      <c r="AE43" s="7">
        <f t="shared" si="0"/>
        <v>2</v>
      </c>
    </row>
    <row r="44" spans="1:31" x14ac:dyDescent="0.15">
      <c r="A44" s="2">
        <v>42</v>
      </c>
      <c r="B44" s="8" t="s">
        <v>70</v>
      </c>
      <c r="C44" s="2" t="s">
        <v>77</v>
      </c>
      <c r="D44" s="5">
        <v>0.42732728770262401</v>
      </c>
      <c r="E44" s="5">
        <v>0.56785485455960505</v>
      </c>
      <c r="F44" s="6">
        <v>5.5921419189741998E-3</v>
      </c>
      <c r="G44" s="6">
        <v>8.9494984837282297E-4</v>
      </c>
      <c r="H44" s="7" t="s">
        <v>36</v>
      </c>
      <c r="I44" s="7" t="s">
        <v>36</v>
      </c>
      <c r="J44" s="7" t="s">
        <v>36</v>
      </c>
      <c r="K44" s="7" t="s">
        <v>36</v>
      </c>
      <c r="L44" s="7" t="s">
        <v>33</v>
      </c>
      <c r="M44" s="7" t="s">
        <v>36</v>
      </c>
      <c r="N44" s="7" t="s">
        <v>36</v>
      </c>
      <c r="O44" s="7" t="s">
        <v>36</v>
      </c>
      <c r="P44" s="7" t="s">
        <v>36</v>
      </c>
      <c r="Q44" s="7" t="s">
        <v>36</v>
      </c>
      <c r="R44" s="7" t="s">
        <v>36</v>
      </c>
      <c r="S44" s="7" t="s">
        <v>33</v>
      </c>
      <c r="T44" s="7" t="s">
        <v>36</v>
      </c>
      <c r="U44" s="7" t="s">
        <v>36</v>
      </c>
      <c r="V44" s="7" t="s">
        <v>36</v>
      </c>
      <c r="W44" s="7" t="s">
        <v>36</v>
      </c>
      <c r="X44" s="7" t="s">
        <v>36</v>
      </c>
      <c r="Y44" s="7" t="s">
        <v>36</v>
      </c>
      <c r="Z44" s="7" t="s">
        <v>36</v>
      </c>
      <c r="AA44" s="7" t="s">
        <v>36</v>
      </c>
      <c r="AB44" s="7" t="s">
        <v>36</v>
      </c>
      <c r="AC44" s="7" t="s">
        <v>36</v>
      </c>
      <c r="AD44" s="7" t="s">
        <v>36</v>
      </c>
      <c r="AE44" s="7">
        <f t="shared" si="0"/>
        <v>2</v>
      </c>
    </row>
    <row r="45" spans="1:31" x14ac:dyDescent="0.15">
      <c r="A45" s="2">
        <v>43</v>
      </c>
      <c r="B45" s="8" t="s">
        <v>78</v>
      </c>
      <c r="C45" s="2" t="s">
        <v>79</v>
      </c>
      <c r="D45" s="5">
        <v>4.1527218178523002</v>
      </c>
      <c r="E45" s="5">
        <v>2.4641165820794</v>
      </c>
      <c r="F45" s="6">
        <v>2.3755645094730099E-3</v>
      </c>
      <c r="G45" s="6">
        <v>1.11171701287185E-3</v>
      </c>
      <c r="H45" s="7" t="s">
        <v>36</v>
      </c>
      <c r="I45" s="7" t="s">
        <v>36</v>
      </c>
      <c r="J45" s="7" t="s">
        <v>33</v>
      </c>
      <c r="K45" s="7" t="s">
        <v>33</v>
      </c>
      <c r="L45" s="7" t="s">
        <v>33</v>
      </c>
      <c r="M45" s="7" t="s">
        <v>36</v>
      </c>
      <c r="N45" s="7" t="s">
        <v>36</v>
      </c>
      <c r="O45" s="7" t="s">
        <v>36</v>
      </c>
      <c r="P45" s="7" t="s">
        <v>36</v>
      </c>
      <c r="Q45" s="7" t="s">
        <v>36</v>
      </c>
      <c r="R45" s="7" t="s">
        <v>33</v>
      </c>
      <c r="S45" s="7" t="s">
        <v>33</v>
      </c>
      <c r="T45" s="7" t="s">
        <v>36</v>
      </c>
      <c r="U45" s="7" t="s">
        <v>33</v>
      </c>
      <c r="V45" s="7" t="s">
        <v>33</v>
      </c>
      <c r="W45" s="7" t="s">
        <v>36</v>
      </c>
      <c r="X45" s="7" t="s">
        <v>36</v>
      </c>
      <c r="Y45" s="7" t="s">
        <v>36</v>
      </c>
      <c r="Z45" s="7" t="s">
        <v>36</v>
      </c>
      <c r="AA45" s="7" t="s">
        <v>36</v>
      </c>
      <c r="AB45" s="7" t="s">
        <v>36</v>
      </c>
      <c r="AC45" s="7" t="s">
        <v>36</v>
      </c>
      <c r="AD45" s="7" t="s">
        <v>36</v>
      </c>
      <c r="AE45" s="7">
        <f t="shared" si="0"/>
        <v>7</v>
      </c>
    </row>
    <row r="46" spans="1:31" x14ac:dyDescent="0.15">
      <c r="A46" s="2">
        <v>44</v>
      </c>
      <c r="B46" s="8" t="s">
        <v>78</v>
      </c>
      <c r="C46" s="2" t="s">
        <v>80</v>
      </c>
      <c r="D46" s="5">
        <v>12.1205639314698</v>
      </c>
      <c r="E46" s="5">
        <v>2.8862452453472098</v>
      </c>
      <c r="F46" s="6">
        <v>4.8801998199843902E-4</v>
      </c>
      <c r="G46" s="6">
        <v>2.9690305496045399E-3</v>
      </c>
      <c r="H46" s="7" t="s">
        <v>36</v>
      </c>
      <c r="I46" s="7" t="s">
        <v>36</v>
      </c>
      <c r="J46" s="7" t="s">
        <v>33</v>
      </c>
      <c r="K46" s="7" t="s">
        <v>33</v>
      </c>
      <c r="L46" s="7" t="s">
        <v>33</v>
      </c>
      <c r="M46" s="7" t="s">
        <v>36</v>
      </c>
      <c r="N46" s="7" t="s">
        <v>36</v>
      </c>
      <c r="O46" s="7" t="s">
        <v>36</v>
      </c>
      <c r="P46" s="7" t="s">
        <v>36</v>
      </c>
      <c r="Q46" s="7" t="s">
        <v>36</v>
      </c>
      <c r="R46" s="7" t="s">
        <v>33</v>
      </c>
      <c r="S46" s="7" t="s">
        <v>33</v>
      </c>
      <c r="T46" s="7" t="s">
        <v>36</v>
      </c>
      <c r="U46" s="7" t="s">
        <v>33</v>
      </c>
      <c r="V46" s="7" t="s">
        <v>36</v>
      </c>
      <c r="W46" s="7" t="s">
        <v>36</v>
      </c>
      <c r="X46" s="7" t="s">
        <v>36</v>
      </c>
      <c r="Y46" s="7" t="s">
        <v>36</v>
      </c>
      <c r="Z46" s="7" t="s">
        <v>36</v>
      </c>
      <c r="AA46" s="7" t="s">
        <v>36</v>
      </c>
      <c r="AB46" s="7" t="s">
        <v>36</v>
      </c>
      <c r="AC46" s="7" t="s">
        <v>36</v>
      </c>
      <c r="AD46" s="7" t="s">
        <v>36</v>
      </c>
      <c r="AE46" s="7">
        <f t="shared" si="0"/>
        <v>6</v>
      </c>
    </row>
    <row r="47" spans="1:31" x14ac:dyDescent="0.15">
      <c r="A47" s="2">
        <v>45</v>
      </c>
      <c r="B47" s="8" t="s">
        <v>78</v>
      </c>
      <c r="C47" s="2" t="s">
        <v>81</v>
      </c>
      <c r="D47" s="5">
        <v>2.52423060204949</v>
      </c>
      <c r="E47" s="5">
        <v>1.79002764559603</v>
      </c>
      <c r="F47" s="6">
        <v>5.5026198821684098E-3</v>
      </c>
      <c r="G47" s="6">
        <v>2.5709945195171598E-3</v>
      </c>
      <c r="H47" s="7" t="s">
        <v>36</v>
      </c>
      <c r="I47" s="7" t="s">
        <v>36</v>
      </c>
      <c r="J47" s="7" t="s">
        <v>33</v>
      </c>
      <c r="K47" s="7" t="s">
        <v>33</v>
      </c>
      <c r="L47" s="7" t="s">
        <v>33</v>
      </c>
      <c r="M47" s="7" t="s">
        <v>36</v>
      </c>
      <c r="N47" s="7" t="s">
        <v>36</v>
      </c>
      <c r="O47" s="7" t="s">
        <v>36</v>
      </c>
      <c r="P47" s="7" t="s">
        <v>36</v>
      </c>
      <c r="Q47" s="7" t="s">
        <v>36</v>
      </c>
      <c r="R47" s="7" t="s">
        <v>33</v>
      </c>
      <c r="S47" s="7" t="s">
        <v>36</v>
      </c>
      <c r="T47" s="7" t="s">
        <v>36</v>
      </c>
      <c r="U47" s="7" t="s">
        <v>33</v>
      </c>
      <c r="V47" s="7" t="s">
        <v>33</v>
      </c>
      <c r="W47" s="7" t="s">
        <v>36</v>
      </c>
      <c r="X47" s="7" t="s">
        <v>36</v>
      </c>
      <c r="Y47" s="7" t="s">
        <v>36</v>
      </c>
      <c r="Z47" s="7" t="s">
        <v>36</v>
      </c>
      <c r="AA47" s="7" t="s">
        <v>36</v>
      </c>
      <c r="AB47" s="7" t="s">
        <v>36</v>
      </c>
      <c r="AC47" s="7" t="s">
        <v>36</v>
      </c>
      <c r="AD47" s="7" t="s">
        <v>36</v>
      </c>
      <c r="AE47" s="7">
        <f t="shared" si="0"/>
        <v>6</v>
      </c>
    </row>
    <row r="48" spans="1:31" x14ac:dyDescent="0.15">
      <c r="A48" s="2">
        <v>46</v>
      </c>
      <c r="B48" s="8" t="s">
        <v>78</v>
      </c>
      <c r="C48" s="2" t="s">
        <v>82</v>
      </c>
      <c r="D48" s="5">
        <v>1.5996535071517901</v>
      </c>
      <c r="E48" s="5">
        <v>1.6988665922977</v>
      </c>
      <c r="F48" s="6">
        <v>1.55500408211393E-2</v>
      </c>
      <c r="G48" s="6">
        <v>1.7961998243743501E-2</v>
      </c>
      <c r="H48" s="7" t="s">
        <v>36</v>
      </c>
      <c r="I48" s="7" t="s">
        <v>36</v>
      </c>
      <c r="J48" s="7" t="s">
        <v>33</v>
      </c>
      <c r="K48" s="7" t="s">
        <v>33</v>
      </c>
      <c r="L48" s="7" t="s">
        <v>33</v>
      </c>
      <c r="M48" s="7" t="s">
        <v>36</v>
      </c>
      <c r="N48" s="7" t="s">
        <v>36</v>
      </c>
      <c r="O48" s="7" t="s">
        <v>36</v>
      </c>
      <c r="P48" s="7" t="s">
        <v>36</v>
      </c>
      <c r="Q48" s="7" t="s">
        <v>36</v>
      </c>
      <c r="R48" s="7" t="s">
        <v>33</v>
      </c>
      <c r="S48" s="7" t="s">
        <v>36</v>
      </c>
      <c r="T48" s="7" t="s">
        <v>36</v>
      </c>
      <c r="U48" s="7" t="s">
        <v>36</v>
      </c>
      <c r="V48" s="7" t="s">
        <v>33</v>
      </c>
      <c r="W48" s="7" t="s">
        <v>33</v>
      </c>
      <c r="X48" s="7" t="s">
        <v>33</v>
      </c>
      <c r="Y48" s="7" t="s">
        <v>36</v>
      </c>
      <c r="Z48" s="7" t="s">
        <v>36</v>
      </c>
      <c r="AA48" s="7" t="s">
        <v>36</v>
      </c>
      <c r="AB48" s="7" t="s">
        <v>36</v>
      </c>
      <c r="AC48" s="7" t="s">
        <v>36</v>
      </c>
      <c r="AD48" s="7" t="s">
        <v>36</v>
      </c>
      <c r="AE48" s="7">
        <f t="shared" si="0"/>
        <v>7</v>
      </c>
    </row>
    <row r="49" spans="1:31" x14ac:dyDescent="0.15">
      <c r="A49" s="2">
        <v>47</v>
      </c>
      <c r="B49" s="8" t="s">
        <v>78</v>
      </c>
      <c r="C49" s="2" t="s">
        <v>83</v>
      </c>
      <c r="D49" s="5">
        <v>3.8309944065038302</v>
      </c>
      <c r="E49" s="5">
        <v>2.47237222924924</v>
      </c>
      <c r="F49" s="6">
        <v>3.0897386608335301E-3</v>
      </c>
      <c r="G49" s="6">
        <v>6.1049106782644904E-3</v>
      </c>
      <c r="H49" s="7" t="s">
        <v>36</v>
      </c>
      <c r="I49" s="7" t="s">
        <v>33</v>
      </c>
      <c r="J49" s="7" t="s">
        <v>36</v>
      </c>
      <c r="K49" s="7" t="s">
        <v>36</v>
      </c>
      <c r="L49" s="7" t="s">
        <v>33</v>
      </c>
      <c r="M49" s="7" t="s">
        <v>36</v>
      </c>
      <c r="N49" s="7" t="s">
        <v>36</v>
      </c>
      <c r="O49" s="7" t="s">
        <v>36</v>
      </c>
      <c r="P49" s="7" t="s">
        <v>36</v>
      </c>
      <c r="Q49" s="7" t="s">
        <v>36</v>
      </c>
      <c r="R49" s="7" t="s">
        <v>33</v>
      </c>
      <c r="S49" s="7" t="s">
        <v>33</v>
      </c>
      <c r="T49" s="7" t="s">
        <v>36</v>
      </c>
      <c r="U49" s="7" t="s">
        <v>33</v>
      </c>
      <c r="V49" s="7" t="s">
        <v>36</v>
      </c>
      <c r="W49" s="7" t="s">
        <v>36</v>
      </c>
      <c r="X49" s="7" t="s">
        <v>36</v>
      </c>
      <c r="Y49" s="7" t="s">
        <v>36</v>
      </c>
      <c r="Z49" s="7" t="s">
        <v>36</v>
      </c>
      <c r="AA49" s="7" t="s">
        <v>36</v>
      </c>
      <c r="AB49" s="7" t="s">
        <v>36</v>
      </c>
      <c r="AC49" s="7" t="s">
        <v>36</v>
      </c>
      <c r="AD49" s="7" t="s">
        <v>36</v>
      </c>
      <c r="AE49" s="7">
        <f t="shared" si="0"/>
        <v>5</v>
      </c>
    </row>
    <row r="50" spans="1:31" x14ac:dyDescent="0.15">
      <c r="A50" s="2">
        <v>48</v>
      </c>
      <c r="B50" s="8" t="s">
        <v>78</v>
      </c>
      <c r="C50" s="2" t="s">
        <v>84</v>
      </c>
      <c r="D50" s="5">
        <v>0.64999562346083795</v>
      </c>
      <c r="E50" s="5">
        <v>0.91768556329237505</v>
      </c>
      <c r="F50" s="6">
        <v>7.8849906374393892E-3</v>
      </c>
      <c r="G50" s="6">
        <v>1.1072328673315E-2</v>
      </c>
      <c r="H50" s="7" t="s">
        <v>36</v>
      </c>
      <c r="I50" s="7" t="s">
        <v>36</v>
      </c>
      <c r="J50" s="7" t="s">
        <v>36</v>
      </c>
      <c r="K50" s="7" t="s">
        <v>36</v>
      </c>
      <c r="L50" s="7" t="s">
        <v>33</v>
      </c>
      <c r="M50" s="7" t="s">
        <v>36</v>
      </c>
      <c r="N50" s="7" t="s">
        <v>36</v>
      </c>
      <c r="O50" s="7" t="s">
        <v>36</v>
      </c>
      <c r="P50" s="7" t="s">
        <v>36</v>
      </c>
      <c r="Q50" s="7" t="s">
        <v>36</v>
      </c>
      <c r="R50" s="7" t="s">
        <v>33</v>
      </c>
      <c r="S50" s="7" t="s">
        <v>33</v>
      </c>
      <c r="T50" s="7" t="s">
        <v>36</v>
      </c>
      <c r="U50" s="7" t="s">
        <v>36</v>
      </c>
      <c r="V50" s="7" t="s">
        <v>36</v>
      </c>
      <c r="W50" s="7" t="s">
        <v>36</v>
      </c>
      <c r="X50" s="7" t="s">
        <v>36</v>
      </c>
      <c r="Y50" s="7" t="s">
        <v>36</v>
      </c>
      <c r="Z50" s="7" t="s">
        <v>36</v>
      </c>
      <c r="AA50" s="7" t="s">
        <v>36</v>
      </c>
      <c r="AB50" s="7" t="s">
        <v>36</v>
      </c>
      <c r="AC50" s="7" t="s">
        <v>36</v>
      </c>
      <c r="AD50" s="7" t="s">
        <v>36</v>
      </c>
      <c r="AE50" s="7">
        <f t="shared" si="0"/>
        <v>3</v>
      </c>
    </row>
    <row r="51" spans="1:31" x14ac:dyDescent="0.15">
      <c r="A51" s="2">
        <v>49</v>
      </c>
      <c r="B51" s="2">
        <v>3</v>
      </c>
      <c r="C51" s="2" t="s">
        <v>85</v>
      </c>
      <c r="D51" s="5">
        <v>1.7441554908713901</v>
      </c>
      <c r="E51" s="5">
        <v>1.04367504193531</v>
      </c>
      <c r="F51" s="6">
        <v>1.0767921244535501E-4</v>
      </c>
      <c r="G51" s="6">
        <v>1.25621008939824E-4</v>
      </c>
      <c r="H51" s="7" t="s">
        <v>36</v>
      </c>
      <c r="I51" s="7" t="s">
        <v>33</v>
      </c>
      <c r="J51" s="7" t="s">
        <v>36</v>
      </c>
      <c r="K51" s="7" t="s">
        <v>36</v>
      </c>
      <c r="L51" s="7" t="s">
        <v>36</v>
      </c>
      <c r="M51" s="7" t="s">
        <v>36</v>
      </c>
      <c r="N51" s="7" t="s">
        <v>36</v>
      </c>
      <c r="O51" s="7" t="s">
        <v>36</v>
      </c>
      <c r="P51" s="7" t="s">
        <v>36</v>
      </c>
      <c r="Q51" s="7" t="s">
        <v>36</v>
      </c>
      <c r="R51" s="7" t="s">
        <v>36</v>
      </c>
      <c r="S51" s="7" t="s">
        <v>36</v>
      </c>
      <c r="T51" s="7" t="s">
        <v>36</v>
      </c>
      <c r="U51" s="7" t="s">
        <v>36</v>
      </c>
      <c r="V51" s="7" t="s">
        <v>36</v>
      </c>
      <c r="W51" s="7" t="s">
        <v>36</v>
      </c>
      <c r="X51" s="7" t="s">
        <v>36</v>
      </c>
      <c r="Y51" s="7" t="s">
        <v>36</v>
      </c>
      <c r="Z51" s="7" t="s">
        <v>36</v>
      </c>
      <c r="AA51" s="7" t="s">
        <v>36</v>
      </c>
      <c r="AB51" s="7" t="s">
        <v>36</v>
      </c>
      <c r="AC51" s="7" t="s">
        <v>36</v>
      </c>
      <c r="AD51" s="7" t="s">
        <v>36</v>
      </c>
      <c r="AE51" s="7">
        <f t="shared" si="0"/>
        <v>1</v>
      </c>
    </row>
    <row r="52" spans="1:31" x14ac:dyDescent="0.15">
      <c r="A52" s="2">
        <v>50</v>
      </c>
      <c r="B52" s="2">
        <v>3</v>
      </c>
      <c r="C52" s="2" t="s">
        <v>86</v>
      </c>
      <c r="D52" s="5">
        <v>0.99779952223156998</v>
      </c>
      <c r="E52" s="5">
        <v>0.99026867774353899</v>
      </c>
      <c r="F52" s="6">
        <v>4.2181260686405498E-3</v>
      </c>
      <c r="G52" s="6">
        <v>1.15676756429851E-4</v>
      </c>
      <c r="H52" s="7" t="s">
        <v>36</v>
      </c>
      <c r="I52" s="7" t="s">
        <v>33</v>
      </c>
      <c r="J52" s="7" t="s">
        <v>36</v>
      </c>
      <c r="K52" s="7" t="s">
        <v>36</v>
      </c>
      <c r="L52" s="7" t="s">
        <v>36</v>
      </c>
      <c r="M52" s="7" t="s">
        <v>36</v>
      </c>
      <c r="N52" s="7" t="s">
        <v>36</v>
      </c>
      <c r="O52" s="7" t="s">
        <v>36</v>
      </c>
      <c r="P52" s="7" t="s">
        <v>36</v>
      </c>
      <c r="Q52" s="7" t="s">
        <v>36</v>
      </c>
      <c r="R52" s="7" t="s">
        <v>36</v>
      </c>
      <c r="S52" s="7" t="s">
        <v>36</v>
      </c>
      <c r="T52" s="7" t="s">
        <v>36</v>
      </c>
      <c r="U52" s="7" t="s">
        <v>36</v>
      </c>
      <c r="V52" s="7" t="s">
        <v>36</v>
      </c>
      <c r="W52" s="7" t="s">
        <v>36</v>
      </c>
      <c r="X52" s="7" t="s">
        <v>36</v>
      </c>
      <c r="Y52" s="7" t="s">
        <v>36</v>
      </c>
      <c r="Z52" s="7" t="s">
        <v>36</v>
      </c>
      <c r="AA52" s="7" t="s">
        <v>36</v>
      </c>
      <c r="AB52" s="7" t="s">
        <v>36</v>
      </c>
      <c r="AC52" s="7" t="s">
        <v>36</v>
      </c>
      <c r="AD52" s="7" t="s">
        <v>36</v>
      </c>
      <c r="AE52" s="7">
        <f t="shared" si="0"/>
        <v>1</v>
      </c>
    </row>
    <row r="53" spans="1:31" x14ac:dyDescent="0.15">
      <c r="A53" s="2">
        <v>51</v>
      </c>
      <c r="B53" s="2">
        <v>3</v>
      </c>
      <c r="C53" s="2" t="s">
        <v>87</v>
      </c>
      <c r="D53" s="5">
        <v>0.82370983551792498</v>
      </c>
      <c r="E53" s="5">
        <v>0.80261447805949404</v>
      </c>
      <c r="F53" s="6">
        <v>2.7074153187501399E-3</v>
      </c>
      <c r="G53" s="6">
        <v>1.360246173197E-3</v>
      </c>
      <c r="H53" s="7" t="s">
        <v>36</v>
      </c>
      <c r="I53" s="7" t="s">
        <v>33</v>
      </c>
      <c r="J53" s="7" t="s">
        <v>36</v>
      </c>
      <c r="K53" s="7" t="s">
        <v>36</v>
      </c>
      <c r="L53" s="7" t="s">
        <v>36</v>
      </c>
      <c r="M53" s="7" t="s">
        <v>36</v>
      </c>
      <c r="N53" s="7" t="s">
        <v>36</v>
      </c>
      <c r="O53" s="7" t="s">
        <v>36</v>
      </c>
      <c r="P53" s="7" t="s">
        <v>36</v>
      </c>
      <c r="Q53" s="7" t="s">
        <v>36</v>
      </c>
      <c r="R53" s="7" t="s">
        <v>36</v>
      </c>
      <c r="S53" s="7" t="s">
        <v>36</v>
      </c>
      <c r="T53" s="7" t="s">
        <v>36</v>
      </c>
      <c r="U53" s="7" t="s">
        <v>36</v>
      </c>
      <c r="V53" s="7" t="s">
        <v>36</v>
      </c>
      <c r="W53" s="7" t="s">
        <v>36</v>
      </c>
      <c r="X53" s="7" t="s">
        <v>36</v>
      </c>
      <c r="Y53" s="7" t="s">
        <v>36</v>
      </c>
      <c r="Z53" s="7" t="s">
        <v>36</v>
      </c>
      <c r="AA53" s="7" t="s">
        <v>36</v>
      </c>
      <c r="AB53" s="7" t="s">
        <v>36</v>
      </c>
      <c r="AC53" s="7" t="s">
        <v>36</v>
      </c>
      <c r="AD53" s="7" t="s">
        <v>36</v>
      </c>
      <c r="AE53" s="7">
        <f t="shared" si="0"/>
        <v>1</v>
      </c>
    </row>
    <row r="54" spans="1:31" x14ac:dyDescent="0.15">
      <c r="A54" s="2">
        <v>52</v>
      </c>
      <c r="B54" s="2">
        <v>3</v>
      </c>
      <c r="C54" s="2" t="s">
        <v>88</v>
      </c>
      <c r="D54" s="5">
        <v>0.87420563384213301</v>
      </c>
      <c r="E54" s="5">
        <v>0.96564421220336805</v>
      </c>
      <c r="F54" s="6">
        <v>0.24050639396102</v>
      </c>
      <c r="G54" s="6">
        <v>0.202794003542412</v>
      </c>
      <c r="H54" s="7" t="s">
        <v>36</v>
      </c>
      <c r="I54" s="7" t="s">
        <v>33</v>
      </c>
      <c r="J54" s="7" t="s">
        <v>36</v>
      </c>
      <c r="K54" s="7" t="s">
        <v>36</v>
      </c>
      <c r="L54" s="7" t="s">
        <v>36</v>
      </c>
      <c r="M54" s="7" t="s">
        <v>36</v>
      </c>
      <c r="N54" s="7" t="s">
        <v>36</v>
      </c>
      <c r="O54" s="7" t="s">
        <v>36</v>
      </c>
      <c r="P54" s="7" t="s">
        <v>36</v>
      </c>
      <c r="Q54" s="7" t="s">
        <v>36</v>
      </c>
      <c r="R54" s="7" t="s">
        <v>33</v>
      </c>
      <c r="S54" s="7" t="s">
        <v>36</v>
      </c>
      <c r="T54" s="7" t="s">
        <v>36</v>
      </c>
      <c r="U54" s="7" t="s">
        <v>36</v>
      </c>
      <c r="V54" s="7" t="s">
        <v>36</v>
      </c>
      <c r="W54" s="7" t="s">
        <v>36</v>
      </c>
      <c r="X54" s="7" t="s">
        <v>36</v>
      </c>
      <c r="Y54" s="7" t="s">
        <v>36</v>
      </c>
      <c r="Z54" s="7" t="s">
        <v>36</v>
      </c>
      <c r="AA54" s="7" t="s">
        <v>36</v>
      </c>
      <c r="AB54" s="7" t="s">
        <v>36</v>
      </c>
      <c r="AC54" s="7" t="s">
        <v>36</v>
      </c>
      <c r="AD54" s="7" t="s">
        <v>36</v>
      </c>
      <c r="AE54" s="7">
        <f t="shared" si="0"/>
        <v>2</v>
      </c>
    </row>
    <row r="55" spans="1:31" x14ac:dyDescent="0.15">
      <c r="A55" s="2">
        <v>53</v>
      </c>
      <c r="B55" s="2">
        <v>3</v>
      </c>
      <c r="C55" s="2" t="s">
        <v>89</v>
      </c>
      <c r="D55" s="5">
        <v>0.66438196933731797</v>
      </c>
      <c r="E55" s="5">
        <v>0.81700317396642597</v>
      </c>
      <c r="F55" s="6">
        <v>6.7222470754342897E-3</v>
      </c>
      <c r="G55" s="6">
        <v>4.21325605888472E-2</v>
      </c>
      <c r="H55" s="7" t="s">
        <v>36</v>
      </c>
      <c r="I55" s="7" t="s">
        <v>33</v>
      </c>
      <c r="J55" s="7" t="s">
        <v>36</v>
      </c>
      <c r="K55" s="7" t="s">
        <v>36</v>
      </c>
      <c r="L55" s="7" t="s">
        <v>33</v>
      </c>
      <c r="M55" s="7" t="s">
        <v>36</v>
      </c>
      <c r="N55" s="7" t="s">
        <v>36</v>
      </c>
      <c r="O55" s="7" t="s">
        <v>36</v>
      </c>
      <c r="P55" s="7" t="s">
        <v>36</v>
      </c>
      <c r="Q55" s="7" t="s">
        <v>36</v>
      </c>
      <c r="R55" s="7" t="s">
        <v>36</v>
      </c>
      <c r="S55" s="7" t="s">
        <v>36</v>
      </c>
      <c r="T55" s="7" t="s">
        <v>36</v>
      </c>
      <c r="U55" s="7" t="s">
        <v>36</v>
      </c>
      <c r="V55" s="7" t="s">
        <v>36</v>
      </c>
      <c r="W55" s="7" t="s">
        <v>36</v>
      </c>
      <c r="X55" s="7" t="s">
        <v>36</v>
      </c>
      <c r="Y55" s="7" t="s">
        <v>36</v>
      </c>
      <c r="Z55" s="7" t="s">
        <v>36</v>
      </c>
      <c r="AA55" s="7" t="s">
        <v>36</v>
      </c>
      <c r="AB55" s="7" t="s">
        <v>36</v>
      </c>
      <c r="AC55" s="7" t="s">
        <v>36</v>
      </c>
      <c r="AD55" s="7" t="s">
        <v>36</v>
      </c>
      <c r="AE55" s="7">
        <f t="shared" si="0"/>
        <v>2</v>
      </c>
    </row>
    <row r="56" spans="1:31" x14ac:dyDescent="0.15">
      <c r="A56" s="2">
        <v>54</v>
      </c>
      <c r="B56" s="2">
        <v>3</v>
      </c>
      <c r="C56" s="2" t="s">
        <v>90</v>
      </c>
      <c r="D56" s="5">
        <v>5.3847598845819702</v>
      </c>
      <c r="E56" s="5">
        <v>1.6854053468791299</v>
      </c>
      <c r="F56" s="6">
        <v>3.68010827453217E-4</v>
      </c>
      <c r="G56" s="6">
        <v>5.7342024425244395E-4</v>
      </c>
      <c r="H56" s="7" t="s">
        <v>36</v>
      </c>
      <c r="I56" s="7" t="s">
        <v>33</v>
      </c>
      <c r="J56" s="7" t="s">
        <v>36</v>
      </c>
      <c r="K56" s="7" t="s">
        <v>33</v>
      </c>
      <c r="L56" s="7" t="s">
        <v>36</v>
      </c>
      <c r="M56" s="7" t="s">
        <v>36</v>
      </c>
      <c r="N56" s="7" t="s">
        <v>36</v>
      </c>
      <c r="O56" s="7" t="s">
        <v>36</v>
      </c>
      <c r="P56" s="7" t="s">
        <v>36</v>
      </c>
      <c r="Q56" s="7" t="s">
        <v>36</v>
      </c>
      <c r="R56" s="7" t="s">
        <v>36</v>
      </c>
      <c r="S56" s="7" t="s">
        <v>33</v>
      </c>
      <c r="T56" s="7" t="s">
        <v>36</v>
      </c>
      <c r="U56" s="7" t="s">
        <v>36</v>
      </c>
      <c r="V56" s="7" t="s">
        <v>36</v>
      </c>
      <c r="W56" s="7" t="s">
        <v>36</v>
      </c>
      <c r="X56" s="7" t="s">
        <v>36</v>
      </c>
      <c r="Y56" s="7" t="s">
        <v>36</v>
      </c>
      <c r="Z56" s="7" t="s">
        <v>36</v>
      </c>
      <c r="AA56" s="7" t="s">
        <v>36</v>
      </c>
      <c r="AB56" s="7" t="s">
        <v>36</v>
      </c>
      <c r="AC56" s="7" t="s">
        <v>36</v>
      </c>
      <c r="AD56" s="7" t="s">
        <v>36</v>
      </c>
      <c r="AE56" s="7">
        <f t="shared" si="0"/>
        <v>3</v>
      </c>
    </row>
    <row r="57" spans="1:31" x14ac:dyDescent="0.15">
      <c r="A57" s="2">
        <v>55</v>
      </c>
      <c r="B57" s="2">
        <v>3</v>
      </c>
      <c r="C57" s="2" t="s">
        <v>91</v>
      </c>
      <c r="D57" s="5">
        <v>1.0305391243398501</v>
      </c>
      <c r="E57" s="5">
        <v>1.3372954011228</v>
      </c>
      <c r="F57" s="6">
        <v>7.1627739985539998E-3</v>
      </c>
      <c r="G57" s="6">
        <v>3.7625521986015798E-3</v>
      </c>
      <c r="H57" s="7" t="s">
        <v>36</v>
      </c>
      <c r="I57" s="7" t="s">
        <v>36</v>
      </c>
      <c r="J57" s="7" t="s">
        <v>36</v>
      </c>
      <c r="K57" s="7" t="s">
        <v>36</v>
      </c>
      <c r="L57" s="7" t="s">
        <v>36</v>
      </c>
      <c r="M57" s="7" t="s">
        <v>36</v>
      </c>
      <c r="N57" s="7" t="s">
        <v>36</v>
      </c>
      <c r="O57" s="7" t="s">
        <v>36</v>
      </c>
      <c r="P57" s="7" t="s">
        <v>36</v>
      </c>
      <c r="Q57" s="7" t="s">
        <v>36</v>
      </c>
      <c r="R57" s="7" t="s">
        <v>36</v>
      </c>
      <c r="S57" s="7" t="s">
        <v>36</v>
      </c>
      <c r="T57" s="7" t="s">
        <v>36</v>
      </c>
      <c r="U57" s="7" t="s">
        <v>36</v>
      </c>
      <c r="V57" s="7" t="s">
        <v>33</v>
      </c>
      <c r="W57" s="7" t="s">
        <v>36</v>
      </c>
      <c r="X57" s="7" t="s">
        <v>36</v>
      </c>
      <c r="Y57" s="7" t="s">
        <v>36</v>
      </c>
      <c r="Z57" s="7" t="s">
        <v>36</v>
      </c>
      <c r="AA57" s="7" t="s">
        <v>36</v>
      </c>
      <c r="AB57" s="7" t="s">
        <v>36</v>
      </c>
      <c r="AC57" s="7" t="s">
        <v>36</v>
      </c>
      <c r="AD57" s="7" t="s">
        <v>36</v>
      </c>
      <c r="AE57" s="7">
        <f t="shared" si="0"/>
        <v>1</v>
      </c>
    </row>
    <row r="58" spans="1:31" x14ac:dyDescent="0.15">
      <c r="A58" s="2">
        <v>56</v>
      </c>
      <c r="B58" s="2">
        <v>3</v>
      </c>
      <c r="C58" s="2" t="s">
        <v>92</v>
      </c>
      <c r="D58" s="5">
        <v>1.76834676282867</v>
      </c>
      <c r="E58" s="5">
        <v>1.2452460469036</v>
      </c>
      <c r="F58" s="6">
        <v>4.49143991116424E-4</v>
      </c>
      <c r="G58" s="6">
        <v>7.7893444029723195E-4</v>
      </c>
      <c r="H58" s="7" t="s">
        <v>36</v>
      </c>
      <c r="I58" s="7" t="s">
        <v>36</v>
      </c>
      <c r="J58" s="7" t="s">
        <v>36</v>
      </c>
      <c r="K58" s="7" t="s">
        <v>36</v>
      </c>
      <c r="L58" s="7" t="s">
        <v>36</v>
      </c>
      <c r="M58" s="7" t="s">
        <v>36</v>
      </c>
      <c r="N58" s="7" t="s">
        <v>36</v>
      </c>
      <c r="O58" s="7" t="s">
        <v>36</v>
      </c>
      <c r="P58" s="7" t="s">
        <v>36</v>
      </c>
      <c r="Q58" s="7" t="s">
        <v>36</v>
      </c>
      <c r="R58" s="7" t="s">
        <v>36</v>
      </c>
      <c r="S58" s="7" t="s">
        <v>36</v>
      </c>
      <c r="T58" s="7" t="s">
        <v>36</v>
      </c>
      <c r="U58" s="7" t="s">
        <v>36</v>
      </c>
      <c r="V58" s="7" t="s">
        <v>33</v>
      </c>
      <c r="W58" s="7" t="s">
        <v>36</v>
      </c>
      <c r="X58" s="7" t="s">
        <v>36</v>
      </c>
      <c r="Y58" s="7" t="s">
        <v>36</v>
      </c>
      <c r="Z58" s="7" t="s">
        <v>36</v>
      </c>
      <c r="AA58" s="7" t="s">
        <v>36</v>
      </c>
      <c r="AB58" s="7" t="s">
        <v>36</v>
      </c>
      <c r="AC58" s="7" t="s">
        <v>36</v>
      </c>
      <c r="AD58" s="7" t="s">
        <v>36</v>
      </c>
      <c r="AE58" s="7">
        <f t="shared" si="0"/>
        <v>1</v>
      </c>
    </row>
    <row r="59" spans="1:31" x14ac:dyDescent="0.15">
      <c r="A59" s="2">
        <v>57</v>
      </c>
      <c r="B59" s="2">
        <v>3</v>
      </c>
      <c r="C59" s="2" t="s">
        <v>93</v>
      </c>
      <c r="D59" s="5">
        <v>1.6630921432599299</v>
      </c>
      <c r="E59" s="5">
        <v>4.7348233059079403</v>
      </c>
      <c r="F59" s="6">
        <v>4.7299703160782703E-3</v>
      </c>
      <c r="G59" s="6">
        <v>2.29310517719147E-3</v>
      </c>
      <c r="H59" s="7" t="s">
        <v>36</v>
      </c>
      <c r="I59" s="7" t="s">
        <v>36</v>
      </c>
      <c r="J59" s="7" t="s">
        <v>36</v>
      </c>
      <c r="K59" s="7" t="s">
        <v>36</v>
      </c>
      <c r="L59" s="7" t="s">
        <v>36</v>
      </c>
      <c r="M59" s="7" t="s">
        <v>36</v>
      </c>
      <c r="N59" s="7" t="s">
        <v>36</v>
      </c>
      <c r="O59" s="7" t="s">
        <v>36</v>
      </c>
      <c r="P59" s="7" t="s">
        <v>36</v>
      </c>
      <c r="Q59" s="7" t="s">
        <v>36</v>
      </c>
      <c r="R59" s="7" t="s">
        <v>36</v>
      </c>
      <c r="S59" s="7" t="s">
        <v>33</v>
      </c>
      <c r="T59" s="7" t="s">
        <v>36</v>
      </c>
      <c r="U59" s="7" t="s">
        <v>36</v>
      </c>
      <c r="V59" s="7" t="s">
        <v>36</v>
      </c>
      <c r="W59" s="7" t="s">
        <v>36</v>
      </c>
      <c r="X59" s="7" t="s">
        <v>36</v>
      </c>
      <c r="Y59" s="7" t="s">
        <v>36</v>
      </c>
      <c r="Z59" s="7" t="s">
        <v>36</v>
      </c>
      <c r="AA59" s="7" t="s">
        <v>36</v>
      </c>
      <c r="AB59" s="7" t="s">
        <v>36</v>
      </c>
      <c r="AC59" s="7" t="s">
        <v>36</v>
      </c>
      <c r="AD59" s="7" t="s">
        <v>36</v>
      </c>
      <c r="AE59" s="7">
        <f t="shared" si="0"/>
        <v>1</v>
      </c>
    </row>
    <row r="60" spans="1:31" x14ac:dyDescent="0.15">
      <c r="A60" s="2">
        <v>58</v>
      </c>
      <c r="B60" s="2">
        <v>3</v>
      </c>
      <c r="C60" s="2" t="s">
        <v>94</v>
      </c>
      <c r="D60" s="5">
        <v>2.18242698672042</v>
      </c>
      <c r="E60" s="5">
        <v>2.3023157709864401</v>
      </c>
      <c r="F60" s="6">
        <v>3.1223387808951199E-4</v>
      </c>
      <c r="G60" s="6">
        <v>1.53969022188467E-3</v>
      </c>
      <c r="H60" s="7" t="s">
        <v>36</v>
      </c>
      <c r="I60" s="7" t="s">
        <v>36</v>
      </c>
      <c r="J60" s="7" t="s">
        <v>36</v>
      </c>
      <c r="K60" s="7" t="s">
        <v>36</v>
      </c>
      <c r="L60" s="7" t="s">
        <v>36</v>
      </c>
      <c r="M60" s="7" t="s">
        <v>36</v>
      </c>
      <c r="N60" s="7" t="s">
        <v>36</v>
      </c>
      <c r="O60" s="7" t="s">
        <v>36</v>
      </c>
      <c r="P60" s="7" t="s">
        <v>36</v>
      </c>
      <c r="Q60" s="7" t="s">
        <v>36</v>
      </c>
      <c r="R60" s="7" t="s">
        <v>36</v>
      </c>
      <c r="S60" s="7" t="s">
        <v>33</v>
      </c>
      <c r="T60" s="7" t="s">
        <v>36</v>
      </c>
      <c r="U60" s="7" t="s">
        <v>36</v>
      </c>
      <c r="V60" s="7" t="s">
        <v>36</v>
      </c>
      <c r="W60" s="7" t="s">
        <v>36</v>
      </c>
      <c r="X60" s="7" t="s">
        <v>36</v>
      </c>
      <c r="Y60" s="7" t="s">
        <v>36</v>
      </c>
      <c r="Z60" s="7" t="s">
        <v>36</v>
      </c>
      <c r="AA60" s="7" t="s">
        <v>36</v>
      </c>
      <c r="AB60" s="7" t="s">
        <v>36</v>
      </c>
      <c r="AC60" s="7" t="s">
        <v>36</v>
      </c>
      <c r="AD60" s="7" t="s">
        <v>36</v>
      </c>
      <c r="AE60" s="7">
        <f t="shared" si="0"/>
        <v>1</v>
      </c>
    </row>
    <row r="61" spans="1:31" x14ac:dyDescent="0.15">
      <c r="A61" s="2">
        <v>59</v>
      </c>
      <c r="B61" s="2">
        <v>3</v>
      </c>
      <c r="C61" s="2" t="s">
        <v>95</v>
      </c>
      <c r="D61" s="5">
        <v>1.4446808044111401</v>
      </c>
      <c r="E61" s="5">
        <v>2.1641748880062699</v>
      </c>
      <c r="F61" s="6">
        <v>5.8571255192030195E-4</v>
      </c>
      <c r="G61" s="6">
        <v>4.81845183662226E-4</v>
      </c>
      <c r="H61" s="7" t="s">
        <v>36</v>
      </c>
      <c r="I61" s="7" t="s">
        <v>36</v>
      </c>
      <c r="J61" s="7" t="s">
        <v>36</v>
      </c>
      <c r="K61" s="7" t="s">
        <v>36</v>
      </c>
      <c r="L61" s="7" t="s">
        <v>36</v>
      </c>
      <c r="M61" s="7" t="s">
        <v>36</v>
      </c>
      <c r="N61" s="7" t="s">
        <v>36</v>
      </c>
      <c r="O61" s="7" t="s">
        <v>36</v>
      </c>
      <c r="P61" s="7" t="s">
        <v>36</v>
      </c>
      <c r="Q61" s="7" t="s">
        <v>36</v>
      </c>
      <c r="R61" s="7" t="s">
        <v>36</v>
      </c>
      <c r="S61" s="7" t="s">
        <v>33</v>
      </c>
      <c r="T61" s="7" t="s">
        <v>36</v>
      </c>
      <c r="U61" s="7" t="s">
        <v>36</v>
      </c>
      <c r="V61" s="7" t="s">
        <v>36</v>
      </c>
      <c r="W61" s="7" t="s">
        <v>36</v>
      </c>
      <c r="X61" s="7" t="s">
        <v>36</v>
      </c>
      <c r="Y61" s="7" t="s">
        <v>36</v>
      </c>
      <c r="Z61" s="7" t="s">
        <v>36</v>
      </c>
      <c r="AA61" s="7" t="s">
        <v>36</v>
      </c>
      <c r="AB61" s="7" t="s">
        <v>36</v>
      </c>
      <c r="AC61" s="7" t="s">
        <v>36</v>
      </c>
      <c r="AD61" s="7" t="s">
        <v>36</v>
      </c>
      <c r="AE61" s="7">
        <f t="shared" si="0"/>
        <v>1</v>
      </c>
    </row>
    <row r="62" spans="1:31" x14ac:dyDescent="0.15">
      <c r="A62" s="2">
        <v>60</v>
      </c>
      <c r="B62" s="2">
        <v>3</v>
      </c>
      <c r="C62" s="2" t="s">
        <v>96</v>
      </c>
      <c r="D62" s="5">
        <v>0.58342512479769104</v>
      </c>
      <c r="E62" s="5">
        <v>0.91746277524535103</v>
      </c>
      <c r="F62" s="6">
        <v>4.0718021725260099E-4</v>
      </c>
      <c r="G62" s="6">
        <v>2.9880748302837598E-4</v>
      </c>
      <c r="H62" s="7" t="s">
        <v>36</v>
      </c>
      <c r="I62" s="7" t="s">
        <v>36</v>
      </c>
      <c r="J62" s="7" t="s">
        <v>36</v>
      </c>
      <c r="K62" s="7" t="s">
        <v>36</v>
      </c>
      <c r="L62" s="7" t="s">
        <v>36</v>
      </c>
      <c r="M62" s="7" t="s">
        <v>36</v>
      </c>
      <c r="N62" s="7" t="s">
        <v>36</v>
      </c>
      <c r="O62" s="7" t="s">
        <v>36</v>
      </c>
      <c r="P62" s="7" t="s">
        <v>36</v>
      </c>
      <c r="Q62" s="7" t="s">
        <v>36</v>
      </c>
      <c r="R62" s="7" t="s">
        <v>36</v>
      </c>
      <c r="S62" s="7" t="s">
        <v>33</v>
      </c>
      <c r="T62" s="7" t="s">
        <v>36</v>
      </c>
      <c r="U62" s="7" t="s">
        <v>36</v>
      </c>
      <c r="V62" s="7" t="s">
        <v>36</v>
      </c>
      <c r="W62" s="7" t="s">
        <v>36</v>
      </c>
      <c r="X62" s="7" t="s">
        <v>36</v>
      </c>
      <c r="Y62" s="7" t="s">
        <v>36</v>
      </c>
      <c r="Z62" s="7" t="s">
        <v>36</v>
      </c>
      <c r="AA62" s="7" t="s">
        <v>36</v>
      </c>
      <c r="AB62" s="7" t="s">
        <v>36</v>
      </c>
      <c r="AC62" s="7" t="s">
        <v>36</v>
      </c>
      <c r="AD62" s="7" t="s">
        <v>36</v>
      </c>
      <c r="AE62" s="7">
        <f t="shared" si="0"/>
        <v>1</v>
      </c>
    </row>
    <row r="63" spans="1:31" x14ac:dyDescent="0.15">
      <c r="A63" s="2">
        <v>61</v>
      </c>
      <c r="B63" s="2">
        <v>3</v>
      </c>
      <c r="C63" s="2" t="s">
        <v>97</v>
      </c>
      <c r="D63" s="5">
        <v>0.75345295950137403</v>
      </c>
      <c r="E63" s="5">
        <v>0.78224926776340598</v>
      </c>
      <c r="F63" s="6">
        <v>2.9617558662081201E-4</v>
      </c>
      <c r="G63" s="6">
        <v>4.4826314659587299E-4</v>
      </c>
      <c r="H63" s="7" t="s">
        <v>36</v>
      </c>
      <c r="I63" s="7" t="s">
        <v>36</v>
      </c>
      <c r="J63" s="7" t="s">
        <v>36</v>
      </c>
      <c r="K63" s="7" t="s">
        <v>36</v>
      </c>
      <c r="L63" s="7" t="s">
        <v>36</v>
      </c>
      <c r="M63" s="7" t="s">
        <v>36</v>
      </c>
      <c r="N63" s="7" t="s">
        <v>36</v>
      </c>
      <c r="O63" s="7" t="s">
        <v>36</v>
      </c>
      <c r="P63" s="7" t="s">
        <v>36</v>
      </c>
      <c r="Q63" s="7" t="s">
        <v>36</v>
      </c>
      <c r="R63" s="7" t="s">
        <v>36</v>
      </c>
      <c r="S63" s="7" t="s">
        <v>33</v>
      </c>
      <c r="T63" s="7" t="s">
        <v>36</v>
      </c>
      <c r="U63" s="7" t="s">
        <v>36</v>
      </c>
      <c r="V63" s="7" t="s">
        <v>36</v>
      </c>
      <c r="W63" s="7" t="s">
        <v>36</v>
      </c>
      <c r="X63" s="7" t="s">
        <v>36</v>
      </c>
      <c r="Y63" s="7" t="s">
        <v>36</v>
      </c>
      <c r="Z63" s="7" t="s">
        <v>36</v>
      </c>
      <c r="AA63" s="7" t="s">
        <v>36</v>
      </c>
      <c r="AB63" s="7" t="s">
        <v>36</v>
      </c>
      <c r="AC63" s="7" t="s">
        <v>36</v>
      </c>
      <c r="AD63" s="7" t="s">
        <v>36</v>
      </c>
      <c r="AE63" s="7">
        <f t="shared" si="0"/>
        <v>1</v>
      </c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Wallen</dc:creator>
  <cp:lastModifiedBy>Zachary Wallen</cp:lastModifiedBy>
  <dcterms:created xsi:type="dcterms:W3CDTF">2021-05-10T16:57:26Z</dcterms:created>
  <dcterms:modified xsi:type="dcterms:W3CDTF">2021-05-10T16:59:05Z</dcterms:modified>
</cp:coreProperties>
</file>