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NCSU\506\Projects\Project2\src\"/>
    </mc:Choice>
  </mc:AlternateContent>
  <xr:revisionPtr revIDLastSave="0" documentId="13_ncr:1_{E19A161F-CC60-4FDD-B5AD-0C1424F3CF4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C35" i="1"/>
  <c r="B35" i="1"/>
  <c r="B34" i="1"/>
  <c r="C33" i="1"/>
  <c r="B33" i="1"/>
</calcChain>
</file>

<file path=xl/sharedStrings.xml><?xml version="1.0" encoding="utf-8"?>
<sst xmlns="http://schemas.openxmlformats.org/spreadsheetml/2006/main" count="100" uniqueCount="35">
  <si>
    <t>MSI</t>
  </si>
  <si>
    <t>MESI</t>
  </si>
  <si>
    <t>Dragon</t>
  </si>
  <si>
    <t>Cache size</t>
  </si>
  <si>
    <t>256KB</t>
  </si>
  <si>
    <t>512KB</t>
  </si>
  <si>
    <t>1MB</t>
  </si>
  <si>
    <t>2MB</t>
  </si>
  <si>
    <t>MSI_p0</t>
  </si>
  <si>
    <t>MSI_p1</t>
  </si>
  <si>
    <t>MSI_p2</t>
  </si>
  <si>
    <t>MSI_p3</t>
  </si>
  <si>
    <t>MESI_p0</t>
  </si>
  <si>
    <t>MESI_p1</t>
  </si>
  <si>
    <t>MESI_p2</t>
  </si>
  <si>
    <t>MESI_p3</t>
  </si>
  <si>
    <t>Dragon_p0</t>
  </si>
  <si>
    <t>Dragon_p1</t>
  </si>
  <si>
    <t>Dragon_p2</t>
  </si>
  <si>
    <t>Dragon_p3</t>
  </si>
  <si>
    <t>MSI ave</t>
  </si>
  <si>
    <t>MESI ave</t>
  </si>
  <si>
    <t>Dragon ave</t>
  </si>
  <si>
    <t>Associativity</t>
  </si>
  <si>
    <t>Block size</t>
  </si>
  <si>
    <t>64B</t>
  </si>
  <si>
    <t>128B</t>
  </si>
  <si>
    <t>256B</t>
  </si>
  <si>
    <t>ave writebacks</t>
  </si>
  <si>
    <t>ave mem tran</t>
  </si>
  <si>
    <t>ave read miss</t>
  </si>
  <si>
    <t>Protocol</t>
  </si>
  <si>
    <t>ave. mem tran</t>
  </si>
  <si>
    <t>ave. interv</t>
  </si>
  <si>
    <t>ave. flushes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</si>
</sst>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3" xfId="0" applyFont="1" applyFill="1" applyBorder="1"/>
    <xf numFmtId="10" fontId="0" fillId="3" borderId="2" xfId="0" applyNumberFormat="1" applyFont="1" applyFill="1" applyBorder="1"/>
    <xf numFmtId="10" fontId="0" fillId="3" borderId="3" xfId="0" applyNumberFormat="1" applyFont="1" applyFill="1" applyBorder="1"/>
    <xf numFmtId="10" fontId="0" fillId="0" borderId="2" xfId="0" applyNumberFormat="1" applyFont="1" applyBorder="1"/>
    <xf numFmtId="10" fontId="0" fillId="0" borderId="3" xfId="0" applyNumberFormat="1" applyFont="1" applyBorder="1"/>
    <xf numFmtId="0" fontId="1" fillId="2" borderId="2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常规" xfId="0" builtinId="0"/>
  </cellStyles>
  <dxfs count="3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Missrate vs.</a:t>
            </a:r>
            <a:r>
              <a:rPr lang="en-US" altLang="zh-CN" baseline="0"/>
              <a:t> Cache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MSI 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Sheet1!$A$11:$A$14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Sheet1!$B$11:$B$14</c:f>
              <c:numCache>
                <c:formatCode>0.00%</c:formatCode>
                <c:ptCount val="4"/>
                <c:pt idx="0">
                  <c:v>4.6699999999999998E-2</c:v>
                </c:pt>
                <c:pt idx="1">
                  <c:v>4.65E-2</c:v>
                </c:pt>
                <c:pt idx="2">
                  <c:v>4.65E-2</c:v>
                </c:pt>
                <c:pt idx="3">
                  <c:v>4.65E-2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FCC-AFD1-C0CC3B22AE8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MESI 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Sheet1!$A$11:$A$14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Sheet1!$C$11:$C$14</c:f>
              <c:numCache>
                <c:formatCode>0.00%</c:formatCode>
                <c:ptCount val="4"/>
                <c:pt idx="0">
                  <c:v>4.6699999999999998E-2</c:v>
                </c:pt>
                <c:pt idx="1">
                  <c:v>4.65E-2</c:v>
                </c:pt>
                <c:pt idx="2">
                  <c:v>4.65E-2</c:v>
                </c:pt>
                <c:pt idx="3">
                  <c:v>4.65E-2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4FCC-AFD1-C0CC3B22AE8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Dragon 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Sheet1!$A$11:$A$14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2MB</c:v>
                </c:pt>
              </c:strCache>
            </c:strRef>
          </c:cat>
          <c:val>
            <c:numRef>
              <c:f>Sheet1!$D$11:$D$14</c:f>
              <c:numCache>
                <c:formatCode>0.00%</c:formatCode>
                <c:ptCount val="4"/>
                <c:pt idx="0">
                  <c:v>4.5199999999999997E-2</c:v>
                </c:pt>
                <c:pt idx="1">
                  <c:v>4.4900000000000002E-2</c:v>
                </c:pt>
                <c:pt idx="2">
                  <c:v>4.48E-2</c:v>
                </c:pt>
                <c:pt idx="3">
                  <c:v>4.48E-2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5-4FCC-AFD1-C0CC3B22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80792"/>
        <c:axId val="496481120"/>
      </c:lineChart>
      <c:catAx>
        <c:axId val="4964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1120"/>
        <c:crosses val="autoZero"/>
        <c:auto val="1"/>
        <c:lblAlgn val="ctr"/>
        <c:lblOffset val="100"/>
        <c:noMultiLvlLbl val="0"/>
      </c:catAx>
      <c:valAx>
        <c:axId val="4964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Miss rate vs. Associativity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MSI 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Sheet1!$B$33:$B$35</c:f>
              <c:numCache>
                <c:formatCode>0.00%</c:formatCode>
                <c:ptCount val="3"/>
                <c:pt idx="0">
                  <c:v>4.6575000000000005E-2</c:v>
                </c:pt>
                <c:pt idx="1">
                  <c:v>4.6475000000000002E-2</c:v>
                </c:pt>
                <c:pt idx="2">
                  <c:v>4.6399999999999997E-2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F-4DE8-82E3-7FB4FF567239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MESI 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Sheet1!$C$33:$C$35</c:f>
              <c:numCache>
                <c:formatCode>0.00%</c:formatCode>
                <c:ptCount val="3"/>
                <c:pt idx="0">
                  <c:v>4.6574999999999998E-2</c:v>
                </c:pt>
                <c:pt idx="1">
                  <c:v>4.65E-2</c:v>
                </c:pt>
                <c:pt idx="2">
                  <c:v>4.6399999999999997E-2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F-4DE8-82E3-7FB4FF567239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Dragon 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Sheet1!$D$33:$D$35</c:f>
              <c:numCache>
                <c:formatCode>0.00%</c:formatCode>
                <c:ptCount val="3"/>
                <c:pt idx="0">
                  <c:v>4.4950000000000004E-2</c:v>
                </c:pt>
                <c:pt idx="1">
                  <c:v>4.4900000000000002E-2</c:v>
                </c:pt>
                <c:pt idx="2">
                  <c:v>4.4699999999999997E-2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F-4DE8-82E3-7FB4FF56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52176"/>
        <c:axId val="686852504"/>
      </c:lineChart>
      <c:catAx>
        <c:axId val="6868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52504"/>
        <c:crosses val="autoZero"/>
        <c:auto val="0"/>
        <c:lblAlgn val="ctr"/>
        <c:lblOffset val="100"/>
        <c:noMultiLvlLbl val="0"/>
      </c:catAx>
      <c:valAx>
        <c:axId val="6868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Miss rate vs. Block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MSI 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Sheet1!$A$55:$A$57</c:f>
              <c:strCache>
                <c:ptCount val="3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</c:strCache>
            </c:strRef>
          </c:cat>
          <c:val>
            <c:numRef>
              <c:f>Sheet1!$B$55:$B$57</c:f>
              <c:numCache>
                <c:formatCode>0.00%</c:formatCode>
                <c:ptCount val="3"/>
                <c:pt idx="0">
                  <c:v>4.65E-2</c:v>
                </c:pt>
                <c:pt idx="1">
                  <c:v>4.3299999999999998E-2</c:v>
                </c:pt>
                <c:pt idx="2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7-4F2C-A4DC-0B9376D987A1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MESI 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Sheet1!$A$55:$A$57</c:f>
              <c:strCache>
                <c:ptCount val="3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</c:strCache>
            </c:strRef>
          </c:cat>
          <c:val>
            <c:numRef>
              <c:f>Sheet1!$C$55:$C$57</c:f>
              <c:numCache>
                <c:formatCode>0.00%</c:formatCode>
                <c:ptCount val="3"/>
                <c:pt idx="0">
                  <c:v>4.65E-2</c:v>
                </c:pt>
                <c:pt idx="1">
                  <c:v>4.3299999999999998E-2</c:v>
                </c:pt>
                <c:pt idx="2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7-4F2C-A4DC-0B9376D987A1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Dragon 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Sheet1!$A$55:$A$57</c:f>
              <c:strCache>
                <c:ptCount val="3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</c:strCache>
            </c:strRef>
          </c:cat>
          <c:val>
            <c:numRef>
              <c:f>Sheet1!$D$55:$D$57</c:f>
              <c:numCache>
                <c:formatCode>0.00%</c:formatCode>
                <c:ptCount val="3"/>
                <c:pt idx="0">
                  <c:v>4.48E-2</c:v>
                </c:pt>
                <c:pt idx="1">
                  <c:v>4.07E-2</c:v>
                </c:pt>
                <c:pt idx="2">
                  <c:v>3.7100000000000001E-2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7-4F2C-A4DC-0B9376D9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05360"/>
        <c:axId val="663103064"/>
      </c:lineChart>
      <c:catAx>
        <c:axId val="663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03064"/>
        <c:crosses val="autoZero"/>
        <c:auto val="1"/>
        <c:lblAlgn val="ctr"/>
        <c:lblOffset val="100"/>
        <c:noMultiLvlLbl val="0"/>
      </c:catAx>
      <c:valAx>
        <c:axId val="6631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Num. of ave. writebacks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ave writebacks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25-4D35-A269-27E22FBA7CC8}"/>
                </c:ext>
              </c:extLst>
            </c:dLbl>
            <c:dLbl>
              <c:idx val="1"/>
              <c:layout>
                <c:manualLayout>
                  <c:x val="-0.05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25-4D35-A269-27E22FBA7CC8}"/>
                </c:ext>
              </c:extLst>
            </c:dLbl>
            <c:dLbl>
              <c:idx val="2"/>
              <c:layout>
                <c:manualLayout>
                  <c:x val="-4.4444444444444543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25-4D35-A269-27E22FBA7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Sheet1!$A$71:$A$73</c:f>
              <c:strCache>
                <c:ptCount val="3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</c:strCache>
            </c:strRef>
          </c:cat>
          <c:val>
            <c:numRef>
              <c:f>Sheet1!$B$71:$B$73</c:f>
              <c:numCache>
                <c:formatCode>General</c:formatCode>
                <c:ptCount val="3"/>
                <c:pt idx="0">
                  <c:v>167</c:v>
                </c:pt>
                <c:pt idx="1">
                  <c:v>269</c:v>
                </c:pt>
                <c:pt idx="2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5-4D35-A269-27E22FBA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39840"/>
        <c:axId val="682544432"/>
      </c:lineChart>
      <c:catAx>
        <c:axId val="682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432"/>
        <c:crosses val="autoZero"/>
        <c:auto val="1"/>
        <c:lblAlgn val="ctr"/>
        <c:lblOffset val="100"/>
        <c:noMultiLvlLbl val="0"/>
      </c:catAx>
      <c:valAx>
        <c:axId val="6825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Num. of</a:t>
            </a:r>
            <a:r>
              <a:rPr lang="en-US" altLang="zh-CN" baseline="0"/>
              <a:t> </a:t>
            </a:r>
            <a:r>
              <a:rPr lang="en-US" altLang="zh-CN"/>
              <a:t>ave. mem 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Sheet1!$E$70</c:f>
              <c:strCache>
                <c:ptCount val="1"/>
                <c:pt idx="0">
                  <c:v>ave mem 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11111111111109E-2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3E-4E15-A66D-DED69702F671}"/>
                </c:ext>
              </c:extLst>
            </c:dLbl>
            <c:dLbl>
              <c:idx val="1"/>
              <c:layout>
                <c:manualLayout>
                  <c:x val="-3.61111111111111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3E-4E15-A66D-DED69702F6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3E-4E15-A66D-DED69702F6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Sheet1!$D$71:$D$73</c:f>
              <c:strCache>
                <c:ptCount val="3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</c:strCache>
            </c:strRef>
          </c:cat>
          <c:val>
            <c:numRef>
              <c:f>Sheet1!$E$71:$E$73</c:f>
              <c:numCache>
                <c:formatCode>General</c:formatCode>
                <c:ptCount val="3"/>
                <c:pt idx="0">
                  <c:v>6650</c:v>
                </c:pt>
                <c:pt idx="1">
                  <c:v>6362</c:v>
                </c:pt>
                <c:pt idx="2">
                  <c:v>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4E15-A66D-DED69702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29016"/>
        <c:axId val="682529344"/>
      </c:lineChart>
      <c:catAx>
        <c:axId val="68252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9344"/>
        <c:crosses val="autoZero"/>
        <c:auto val="1"/>
        <c:lblAlgn val="ctr"/>
        <c:lblOffset val="100"/>
        <c:noMultiLvlLbl val="0"/>
      </c:catAx>
      <c:valAx>
        <c:axId val="682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Num. of ave. read miss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ave read 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78-4E5E-AB39-25918469842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78-4E5E-AB39-25918469842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78-4E5E-AB39-259184698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Sheet1!$A$77:$A$79</c:f>
              <c:strCache>
                <c:ptCount val="3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</c:strCache>
            </c:strRef>
          </c:cat>
          <c:val>
            <c:numRef>
              <c:f>Sheet1!$B$77:$B$79</c:f>
              <c:numCache>
                <c:formatCode>General</c:formatCode>
                <c:ptCount val="3"/>
                <c:pt idx="0">
                  <c:v>5769</c:v>
                </c:pt>
                <c:pt idx="1">
                  <c:v>5363</c:v>
                </c:pt>
                <c:pt idx="2">
                  <c:v>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8-4E5E-AB39-25918469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50848"/>
        <c:axId val="502054456"/>
      </c:lineChart>
      <c:catAx>
        <c:axId val="5020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4456"/>
        <c:crosses val="autoZero"/>
        <c:auto val="1"/>
        <c:lblAlgn val="ctr"/>
        <c:lblOffset val="100"/>
        <c:noMultiLvlLbl val="0"/>
      </c:catAx>
      <c:valAx>
        <c:axId val="5020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Ave. read miss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ave read 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644808743169397E-2"/>
                  <c:y val="6.329113924050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98-4D9A-8397-D6C8D83EE6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98-4D9A-8397-D6C8D83EE6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98-4D9A-8397-D6C8D83EE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Sheet1!$A$98:$A$100</c:f>
              <c:strCache>
                <c:ptCount val="3"/>
                <c:pt idx="0">
                  <c:v>MSI</c:v>
                </c:pt>
                <c:pt idx="1">
                  <c:v>MESI</c:v>
                </c:pt>
                <c:pt idx="2">
                  <c:v>Dragon</c:v>
                </c:pt>
              </c:strCache>
            </c:strRef>
          </c:cat>
          <c:val>
            <c:numRef>
              <c:f>Sheet1!$B$98:$B$100</c:f>
              <c:numCache>
                <c:formatCode>0.00%</c:formatCode>
                <c:ptCount val="3"/>
                <c:pt idx="0">
                  <c:v>4.3249999999999997E-2</c:v>
                </c:pt>
                <c:pt idx="1">
                  <c:v>4.3249999999999997E-2</c:v>
                </c:pt>
                <c:pt idx="2">
                  <c:v>4.0649999999999999E-2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8-4D9A-8397-D6C8D83E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48696"/>
        <c:axId val="682551976"/>
      </c:lineChart>
      <c:catAx>
        <c:axId val="68254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1976"/>
        <c:crosses val="autoZero"/>
        <c:auto val="1"/>
        <c:lblAlgn val="ctr"/>
        <c:lblOffset val="100"/>
        <c:noMultiLvlLbl val="0"/>
      </c:catAx>
      <c:valAx>
        <c:axId val="6825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Ave. writebacks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ave writebacks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782849239280746E-2"/>
                  <c:y val="8.680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EB-4376-A873-0B0B04BA225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B-4376-A873-0B0B04BA225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EB-4376-A873-0B0B04BA2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Sheet1!$I$98:$I$100</c:f>
              <c:strCache>
                <c:ptCount val="3"/>
                <c:pt idx="0">
                  <c:v>MSI</c:v>
                </c:pt>
                <c:pt idx="1">
                  <c:v>MESI</c:v>
                </c:pt>
                <c:pt idx="2">
                  <c:v>Dragon</c:v>
                </c:pt>
              </c:strCache>
            </c:strRef>
          </c:cat>
          <c:val>
            <c:numRef>
              <c:f>Sheet1!$J$98:$J$100</c:f>
              <c:numCache>
                <c:formatCode>General</c:formatCode>
                <c:ptCount val="3"/>
                <c:pt idx="0">
                  <c:v>269</c:v>
                </c:pt>
                <c:pt idx="1">
                  <c:v>269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B-4376-A873-0B0B04BA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842336"/>
        <c:axId val="686853160"/>
      </c:lineChart>
      <c:catAx>
        <c:axId val="6868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53160"/>
        <c:crosses val="autoZero"/>
        <c:auto val="1"/>
        <c:lblAlgn val="ctr"/>
        <c:lblOffset val="100"/>
        <c:noMultiLvlLbl val="0"/>
      </c:catAx>
      <c:valAx>
        <c:axId val="686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160020</xdr:rowOff>
    </xdr:from>
    <xdr:to>
      <xdr:col>12</xdr:col>
      <xdr:colOff>373380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D1FEE1-2011-468E-8316-CBB8D7A3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30</xdr:row>
      <xdr:rowOff>152400</xdr:rowOff>
    </xdr:from>
    <xdr:to>
      <xdr:col>13</xdr:col>
      <xdr:colOff>403860</xdr:colOff>
      <xdr:row>45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A94496-4FDF-4CA3-8A24-FCC83AB2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52</xdr:row>
      <xdr:rowOff>91440</xdr:rowOff>
    </xdr:from>
    <xdr:to>
      <xdr:col>13</xdr:col>
      <xdr:colOff>30480</xdr:colOff>
      <xdr:row>67</xdr:row>
      <xdr:rowOff>91440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B025900-A851-4DCA-A669-66AC65910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601980</xdr:colOff>
      <xdr:row>70</xdr:row>
      <xdr:rowOff>129540</xdr:rowOff>
    </xdr:from>
    <xdr:to>
      <xdr:col>9</xdr:col>
      <xdr:colOff>312420</xdr:colOff>
      <xdr:row>82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D452895-E173-46BE-9382-B699B9C39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83</xdr:row>
      <xdr:rowOff>7620</xdr:rowOff>
    </xdr:from>
    <xdr:to>
      <xdr:col>9</xdr:col>
      <xdr:colOff>281940</xdr:colOff>
      <xdr:row>94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E77CEE7-0315-403C-AD98-941BF6AA7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594360</xdr:colOff>
      <xdr:row>70</xdr:row>
      <xdr:rowOff>91440</xdr:rowOff>
    </xdr:from>
    <xdr:to>
      <xdr:col>13</xdr:col>
      <xdr:colOff>594360</xdr:colOff>
      <xdr:row>82</xdr:row>
      <xdr:rowOff>22860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8BF10DD-9082-4BC4-8C18-8A92AF36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106680</xdr:colOff>
      <xdr:row>95</xdr:row>
      <xdr:rowOff>160020</xdr:rowOff>
    </xdr:from>
    <xdr:to>
      <xdr:col>7</xdr:col>
      <xdr:colOff>182880</xdr:colOff>
      <xdr:row>109</xdr:row>
      <xdr:rowOff>7620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9378771-9DF9-4185-B01B-FCA89049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510540</xdr:colOff>
      <xdr:row>96</xdr:row>
      <xdr:rowOff>60960</xdr:rowOff>
    </xdr:from>
    <xdr:to>
      <xdr:col>15</xdr:col>
      <xdr:colOff>472440</xdr:colOff>
      <xdr:row>108</xdr:row>
      <xdr:rowOff>60960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157738-5A5C-4D54-A342-1332B53F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2C2EB-7D46-4328-AFA3-106789C81934}" name="表3" displayName="表3" ref="A3:M7" totalsRowShown="0">
  <autoFilter ref="A3:M7" xr:uid="{D2B32B65-5D4A-4C9C-81AC-6CD56C66308E}"/>
  <tableColumns count="13">
    <tableColumn id="1" xr3:uid="{0237854B-7E53-4689-800C-9DE4B472A7B3}" name="Cache size"/>
    <tableColumn id="2" xr3:uid="{A07C9A02-B0B2-4925-86CE-C18B0205CD18}" name="MSI_p0" dataDxfId="38"/>
    <tableColumn id="3" xr3:uid="{6B300DB2-0991-47F3-B980-7D242F284AA5}" name="MSI_p1" dataDxfId="37"/>
    <tableColumn id="4" xr3:uid="{2A56B3AA-ACA7-4D95-B51E-DFEA4D5C6880}" name="MSI_p2" dataDxfId="36"/>
    <tableColumn id="5" xr3:uid="{35150845-229B-4750-A583-F5F930860683}" name="MSI_p3" dataDxfId="35"/>
    <tableColumn id="6" xr3:uid="{59C2410D-182E-441D-9438-AF7F6AB18048}" name="MESI_p0" dataDxfId="34"/>
    <tableColumn id="7" xr3:uid="{DC5AC9F6-B1F9-406F-86E0-7AC24AA4A0A6}" name="MESI_p1" dataDxfId="33"/>
    <tableColumn id="8" xr3:uid="{34BB8921-71B4-4E27-BF06-F523845E48A6}" name="MESI_p2" dataDxfId="32"/>
    <tableColumn id="9" xr3:uid="{EFB67806-75BD-4D3A-A5AC-68B80BA76E5E}" name="MESI_p3" dataDxfId="31"/>
    <tableColumn id="10" xr3:uid="{316F01EB-E553-4272-9508-CF5BB174C76B}" name="Dragon_p0" dataDxfId="30"/>
    <tableColumn id="11" xr3:uid="{A33CD538-3084-4D34-A6E3-A100CC7322AD}" name="Dragon_p1" dataDxfId="29"/>
    <tableColumn id="12" xr3:uid="{02256634-04FD-4796-9328-115B2B14BD98}" name="Dragon_p2" dataDxfId="28"/>
    <tableColumn id="13" xr3:uid="{6887D733-FA43-46DC-9D47-42AD33A87D8B}" name="Dragon_p3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E17DE1-928C-495E-B56F-E6DC6A13E814}" name="表4" displayName="表4" ref="A10:D14" totalsRowShown="0">
  <autoFilter ref="A10:D14" xr:uid="{1EDDD0A6-9E80-40EE-8F08-180F94A11D9E}"/>
  <tableColumns count="4">
    <tableColumn id="1" xr3:uid="{0634E9B3-6248-4AA0-A969-C2F3A5DD1099}" name="Cache size"/>
    <tableColumn id="2" xr3:uid="{7D4B5771-8A6F-46EC-B42E-34E98D1256F1}" name="MSI ave" dataDxfId="26"/>
    <tableColumn id="3" xr3:uid="{747B46FA-76A0-49BB-8511-2AC8698D2DCD}" name="MESI ave" dataDxfId="25"/>
    <tableColumn id="4" xr3:uid="{B2184B34-0646-4B7B-A902-A9274AA6FAAB}" name="Dragon av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5D48F0-EA59-4BBE-9B81-974F1DB4D09E}" name="表3_6" displayName="表3_6" ref="A27:M30" totalsRowShown="0">
  <autoFilter ref="A27:M30" xr:uid="{0647112B-8D96-43B0-9475-C745B4C1F96F}"/>
  <tableColumns count="13">
    <tableColumn id="1" xr3:uid="{299652E5-A787-44B8-B7C4-6AAFFC1C39F7}" name="Associativity"/>
    <tableColumn id="2" xr3:uid="{A093A7E3-7FC8-48CF-9E8F-515EEF11F6AE}" name="MSI_p0" dataDxfId="23"/>
    <tableColumn id="3" xr3:uid="{2D55416B-6D90-42AB-B75B-3DC471E6336F}" name="MSI_p1" dataDxfId="22"/>
    <tableColumn id="4" xr3:uid="{D583A612-EBA8-4825-814A-E12E5E5126F2}" name="MSI_p2" dataDxfId="21"/>
    <tableColumn id="5" xr3:uid="{EC245D5D-096D-4E94-806F-2FE2CC732116}" name="MSI_p3" dataDxfId="20"/>
    <tableColumn id="6" xr3:uid="{376F5E5F-7AE2-4F68-9427-81AA4FF9037B}" name="MESI_p0" dataDxfId="19"/>
    <tableColumn id="7" xr3:uid="{C496A953-E6DC-4C44-BBF3-900A6CC16891}" name="MESI_p1" dataDxfId="18"/>
    <tableColumn id="8" xr3:uid="{DEB84DF4-3550-4B57-B750-AF7A936DC9C7}" name="MESI_p2" dataDxfId="17"/>
    <tableColumn id="9" xr3:uid="{140F6C78-10CA-4C4F-8B5B-FA8F5A4CA3A2}" name="MESI_p3" dataDxfId="16"/>
    <tableColumn id="10" xr3:uid="{1B6B1B8D-051F-4A03-8B2B-A80E4EB86D6D}" name="Dragon_p0" dataDxfId="15"/>
    <tableColumn id="11" xr3:uid="{2BC764F5-BB88-416B-83A1-9F503FC7D1BE}" name="Dragon_p1" dataDxfId="14"/>
    <tableColumn id="12" xr3:uid="{C28F4196-80EC-4732-AB33-FF42DFAD6701}" name="Dragon_p2" dataDxfId="13"/>
    <tableColumn id="13" xr3:uid="{37832978-E8CB-4A13-873B-144DD6E4CB2C}" name="Dragon_p3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2EB1C4-8700-42B0-BC79-124DF69FE799}" name="表3_67" displayName="表3_67" ref="A48:M51" totalsRowShown="0">
  <autoFilter ref="A48:M51" xr:uid="{DCB19D96-D2B0-498D-902D-99025F93E9A5}"/>
  <tableColumns count="13">
    <tableColumn id="1" xr3:uid="{0917AA40-5100-4043-A4C9-CD831E513F97}" name="Block size"/>
    <tableColumn id="2" xr3:uid="{279C3A70-7A84-468D-BB4E-610560CABFEE}" name="MSI_p0" dataDxfId="11"/>
    <tableColumn id="3" xr3:uid="{A8C59883-A3B0-46D7-86B9-814B0DB603FE}" name="MSI_p1" dataDxfId="10"/>
    <tableColumn id="4" xr3:uid="{3661B6BE-0B79-4A98-9E22-A63FDC1CAEBB}" name="MSI_p2" dataDxfId="9"/>
    <tableColumn id="5" xr3:uid="{60990C27-52A9-46E7-B7E4-226CAFB0EF72}" name="MSI_p3" dataDxfId="8"/>
    <tableColumn id="6" xr3:uid="{D1C1E1A4-A836-4A7B-AB93-78E54054EB11}" name="MESI_p0" dataDxfId="7"/>
    <tableColumn id="7" xr3:uid="{9FBF8104-8ED3-41D2-8B39-993FE87D77BA}" name="MESI_p1" dataDxfId="6"/>
    <tableColumn id="8" xr3:uid="{E8BC0ED9-E927-4E26-B721-2003A70F1286}" name="MESI_p2" dataDxfId="5"/>
    <tableColumn id="9" xr3:uid="{15950977-FDF7-4A1E-ADB6-9C290EAEDFC2}" name="MESI_p3" dataDxfId="4"/>
    <tableColumn id="10" xr3:uid="{F2DEE686-D11D-47C8-BC36-5ED89860EFC7}" name="Dragon_p0" dataDxfId="3"/>
    <tableColumn id="11" xr3:uid="{1C97BE57-533A-4C59-ABB5-736C3E2D0538}" name="Dragon_p1" dataDxfId="2"/>
    <tableColumn id="12" xr3:uid="{14DA9953-8E8C-4DDB-B8A4-973044241702}" name="Dragon_p2" dataDxfId="1"/>
    <tableColumn id="13" xr3:uid="{BAA4E61C-996E-49C4-97C0-1B4D6AE4E4FF}" name="Dragon_p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ECF5C7-7877-47EF-9BE9-8D76C581EF50}" name="表7" displayName="表7" ref="A113:C115" totalsRowShown="0">
  <autoFilter ref="A113:C115" xr:uid="{DAC38EAF-58ED-48A3-AF54-CE3EC0E27EF8}"/>
  <tableColumns count="3">
    <tableColumn id="1" xr3:uid="{5CBCDED5-0096-4F6D-8042-DAEC64BCC505}" name="Protocol"/>
    <tableColumn id="2" xr3:uid="{0E2A38F7-010C-4706-A107-8EA1EE47F3FB}" name="ave. mem tran"/>
    <tableColumn id="3" xr3:uid="{2DA9D7FE-F59D-4686-992E-9F9C0897A427}" name="ave. inter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21"/>
  <sheetViews>
    <sheetView tabSelected="1" topLeftCell="A95" workbookViewId="0">
      <selection activeCell="B121" sqref="A118:B121"/>
    </sheetView>
  </sheetViews>
  <sheetFormatPr defaultRowHeight="14.4" x14ac:dyDescent="0.3"/>
  <cols>
    <col min="1" max="1" width="11.44140625" customWidth="1"/>
    <col min="2" max="2" width="15.109375" customWidth="1"/>
    <col min="3" max="3" width="11.77734375" customWidth="1"/>
    <col min="4" max="4" width="12.44140625" customWidth="1"/>
    <col min="5" max="5" width="9.33203125" customWidth="1"/>
    <col min="6" max="9" width="10.33203125" customWidth="1"/>
    <col min="10" max="10" width="12.109375" customWidth="1"/>
    <col min="11" max="11" width="12.109375" style="1" customWidth="1"/>
    <col min="12" max="13" width="12.109375" customWidth="1"/>
    <col min="16" max="16" width="8.88671875" style="1"/>
  </cols>
  <sheetData>
    <row r="3" spans="1:16" x14ac:dyDescent="0.3">
      <c r="A3" t="s">
        <v>3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P3"/>
    </row>
    <row r="4" spans="1:16" x14ac:dyDescent="0.3">
      <c r="A4" t="s">
        <v>4</v>
      </c>
      <c r="B4" s="1">
        <v>4.6699999999999998E-2</v>
      </c>
      <c r="C4" s="1">
        <v>4.7699999999999999E-2</v>
      </c>
      <c r="D4" s="1">
        <v>4.5699999999999998E-2</v>
      </c>
      <c r="E4" s="1">
        <v>4.6600000000000003E-2</v>
      </c>
      <c r="F4" s="1">
        <v>4.6699999999999998E-2</v>
      </c>
      <c r="G4" s="1">
        <v>4.7699999999999999E-2</v>
      </c>
      <c r="H4" s="1">
        <v>4.5699999999999998E-2</v>
      </c>
      <c r="I4" s="1">
        <v>4.6600000000000003E-2</v>
      </c>
      <c r="J4" s="1">
        <v>4.5199999999999997E-2</v>
      </c>
      <c r="K4" s="1">
        <v>4.6100000000000002E-2</v>
      </c>
      <c r="L4" s="1">
        <v>4.4299999999999999E-2</v>
      </c>
      <c r="M4" s="1">
        <v>4.4999999999999998E-2</v>
      </c>
      <c r="P4"/>
    </row>
    <row r="5" spans="1:16" x14ac:dyDescent="0.3">
      <c r="A5" t="s">
        <v>5</v>
      </c>
      <c r="B5" s="1">
        <v>4.65E-2</v>
      </c>
      <c r="C5" s="1">
        <v>4.7600000000000003E-2</v>
      </c>
      <c r="D5" s="1">
        <v>4.5499999999999999E-2</v>
      </c>
      <c r="E5" s="1">
        <v>4.65E-2</v>
      </c>
      <c r="F5" s="1">
        <v>4.65E-2</v>
      </c>
      <c r="G5" s="1">
        <v>4.7600000000000003E-2</v>
      </c>
      <c r="H5" s="1">
        <v>4.5499999999999999E-2</v>
      </c>
      <c r="I5" s="1">
        <v>4.65E-2</v>
      </c>
      <c r="J5" s="1">
        <v>4.4999999999999998E-2</v>
      </c>
      <c r="K5" s="1">
        <v>4.58E-2</v>
      </c>
      <c r="L5" s="1">
        <v>4.41E-2</v>
      </c>
      <c r="M5" s="1">
        <v>4.4699999999999997E-2</v>
      </c>
      <c r="P5"/>
    </row>
    <row r="6" spans="1:16" x14ac:dyDescent="0.3">
      <c r="A6" t="s">
        <v>6</v>
      </c>
      <c r="B6" s="1">
        <v>4.65E-2</v>
      </c>
      <c r="C6" s="1">
        <v>4.7500000000000001E-2</v>
      </c>
      <c r="D6" s="1">
        <v>4.5499999999999999E-2</v>
      </c>
      <c r="E6" s="1">
        <v>4.6399999999999997E-2</v>
      </c>
      <c r="F6" s="1">
        <v>4.65E-2</v>
      </c>
      <c r="G6" s="1">
        <v>4.7500000000000001E-2</v>
      </c>
      <c r="H6" s="1">
        <v>4.5499999999999999E-2</v>
      </c>
      <c r="I6" s="1">
        <v>4.6399999999999997E-2</v>
      </c>
      <c r="J6" s="1">
        <v>4.4900000000000002E-2</v>
      </c>
      <c r="K6" s="1">
        <v>4.5699999999999998E-2</v>
      </c>
      <c r="L6" s="1">
        <v>4.3999999999999997E-2</v>
      </c>
      <c r="M6" s="1">
        <v>4.4699999999999997E-2</v>
      </c>
      <c r="P6"/>
    </row>
    <row r="7" spans="1:16" x14ac:dyDescent="0.3">
      <c r="A7" t="s">
        <v>7</v>
      </c>
      <c r="B7" s="1">
        <v>4.65E-2</v>
      </c>
      <c r="C7" s="1">
        <v>4.7500000000000001E-2</v>
      </c>
      <c r="D7" s="1">
        <v>4.5499999999999999E-2</v>
      </c>
      <c r="E7" s="1">
        <v>4.6399999999999997E-2</v>
      </c>
      <c r="F7" s="1">
        <v>4.65E-2</v>
      </c>
      <c r="G7" s="1">
        <v>4.7500000000000001E-2</v>
      </c>
      <c r="H7" s="1">
        <v>4.5499999999999999E-2</v>
      </c>
      <c r="I7" s="1">
        <v>4.6399999999999997E-2</v>
      </c>
      <c r="J7" s="1">
        <v>4.4900000000000002E-2</v>
      </c>
      <c r="K7" s="1">
        <v>4.5699999999999998E-2</v>
      </c>
      <c r="L7" s="1">
        <v>4.3999999999999997E-2</v>
      </c>
      <c r="M7" s="1">
        <v>4.4699999999999997E-2</v>
      </c>
      <c r="P7"/>
    </row>
    <row r="10" spans="1:16" x14ac:dyDescent="0.3">
      <c r="A10" t="s">
        <v>3</v>
      </c>
      <c r="B10" t="s">
        <v>20</v>
      </c>
      <c r="C10" t="s">
        <v>21</v>
      </c>
      <c r="D10" t="s">
        <v>22</v>
      </c>
    </row>
    <row r="11" spans="1:16" x14ac:dyDescent="0.3">
      <c r="A11" t="s">
        <v>4</v>
      </c>
      <c r="B11" s="1">
        <v>4.6699999999999998E-2</v>
      </c>
      <c r="C11" s="1">
        <v>4.6699999999999998E-2</v>
      </c>
      <c r="D11" s="1">
        <v>4.5199999999999997E-2</v>
      </c>
    </row>
    <row r="12" spans="1:16" x14ac:dyDescent="0.3">
      <c r="A12" t="s">
        <v>5</v>
      </c>
      <c r="B12" s="1">
        <v>4.65E-2</v>
      </c>
      <c r="C12" s="1">
        <v>4.65E-2</v>
      </c>
      <c r="D12" s="1">
        <v>4.4900000000000002E-2</v>
      </c>
    </row>
    <row r="13" spans="1:16" x14ac:dyDescent="0.3">
      <c r="A13" t="s">
        <v>6</v>
      </c>
      <c r="B13" s="1">
        <v>4.65E-2</v>
      </c>
      <c r="C13" s="1">
        <v>4.65E-2</v>
      </c>
      <c r="D13" s="1">
        <v>4.48E-2</v>
      </c>
    </row>
    <row r="14" spans="1:16" x14ac:dyDescent="0.3">
      <c r="A14" t="s">
        <v>7</v>
      </c>
      <c r="B14" s="1">
        <v>4.65E-2</v>
      </c>
      <c r="C14" s="1">
        <v>4.65E-2</v>
      </c>
      <c r="D14" s="1">
        <v>4.48E-2</v>
      </c>
    </row>
    <row r="27" spans="1:13" x14ac:dyDescent="0.3">
      <c r="A27" t="s">
        <v>23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  <c r="K27" t="s">
        <v>17</v>
      </c>
      <c r="L27" t="s">
        <v>18</v>
      </c>
      <c r="M27" t="s">
        <v>19</v>
      </c>
    </row>
    <row r="28" spans="1:13" x14ac:dyDescent="0.3">
      <c r="A28">
        <v>4</v>
      </c>
      <c r="B28" s="1">
        <v>4.6600000000000003E-2</v>
      </c>
      <c r="C28" s="1">
        <v>4.7600000000000003E-2</v>
      </c>
      <c r="D28" s="1">
        <v>4.5600000000000002E-2</v>
      </c>
      <c r="E28" s="1">
        <v>4.65E-2</v>
      </c>
      <c r="F28" s="1">
        <v>4.6600000000000003E-2</v>
      </c>
      <c r="G28" s="1">
        <v>4.7600000000000003E-2</v>
      </c>
      <c r="H28" s="1">
        <v>4.5600000000000002E-2</v>
      </c>
      <c r="I28" s="1">
        <v>4.65E-2</v>
      </c>
      <c r="J28" s="1">
        <v>4.4999999999999998E-2</v>
      </c>
      <c r="K28" s="1">
        <v>4.5900000000000003E-2</v>
      </c>
      <c r="L28" s="1">
        <v>4.41E-2</v>
      </c>
      <c r="M28" s="1">
        <v>4.48E-2</v>
      </c>
    </row>
    <row r="29" spans="1:13" x14ac:dyDescent="0.3">
      <c r="A29">
        <v>8</v>
      </c>
      <c r="B29" s="1">
        <v>4.65E-2</v>
      </c>
      <c r="C29" s="1">
        <v>4.7500000000000001E-2</v>
      </c>
      <c r="D29" s="1">
        <v>4.5499999999999999E-2</v>
      </c>
      <c r="E29" s="1">
        <v>4.6399999999999997E-2</v>
      </c>
      <c r="F29" s="1">
        <v>4.65E-2</v>
      </c>
      <c r="G29" s="1">
        <v>4.7500000000000001E-2</v>
      </c>
      <c r="H29" s="1">
        <v>4.5499999999999999E-2</v>
      </c>
      <c r="I29" s="1">
        <v>4.6399999999999997E-2</v>
      </c>
      <c r="J29" s="1">
        <v>4.4900000000000002E-2</v>
      </c>
      <c r="K29" s="1">
        <v>4.5699999999999998E-2</v>
      </c>
      <c r="L29" s="1">
        <v>4.3999999999999997E-2</v>
      </c>
      <c r="M29" s="1">
        <v>4.4699999999999997E-2</v>
      </c>
    </row>
    <row r="30" spans="1:13" x14ac:dyDescent="0.3">
      <c r="A30">
        <v>16</v>
      </c>
      <c r="B30" s="1">
        <v>4.6399999999999997E-2</v>
      </c>
      <c r="C30" s="1">
        <v>4.7399999999999998E-2</v>
      </c>
      <c r="D30" s="1">
        <v>4.5400000000000003E-2</v>
      </c>
      <c r="E30" s="1">
        <v>4.6399999999999997E-2</v>
      </c>
      <c r="F30" s="1">
        <v>4.6399999999999997E-2</v>
      </c>
      <c r="G30" s="1">
        <v>4.7399999999999998E-2</v>
      </c>
      <c r="H30" s="1">
        <v>4.5400000000000003E-2</v>
      </c>
      <c r="I30" s="1">
        <v>4.6399999999999997E-2</v>
      </c>
      <c r="J30" s="1">
        <v>4.48E-2</v>
      </c>
      <c r="K30" s="1">
        <v>4.5600000000000002E-2</v>
      </c>
      <c r="L30" s="1">
        <v>4.3900000000000002E-2</v>
      </c>
      <c r="M30" s="1">
        <v>4.4600000000000001E-2</v>
      </c>
    </row>
    <row r="32" spans="1:13" x14ac:dyDescent="0.3">
      <c r="A32" s="2" t="s">
        <v>23</v>
      </c>
      <c r="B32" s="3" t="s">
        <v>20</v>
      </c>
      <c r="C32" s="3" t="s">
        <v>21</v>
      </c>
      <c r="D32" s="6" t="s">
        <v>22</v>
      </c>
    </row>
    <row r="33" spans="1:13" x14ac:dyDescent="0.3">
      <c r="A33" s="4">
        <v>4</v>
      </c>
      <c r="B33" s="7">
        <f>(B28+C28+D28+E28)/4</f>
        <v>4.6575000000000005E-2</v>
      </c>
      <c r="C33" s="7">
        <f>(C28+D28+E28+F28)/4</f>
        <v>4.6574999999999998E-2</v>
      </c>
      <c r="D33" s="8">
        <f>(J28+K28+L28+M28)/4</f>
        <v>4.4950000000000004E-2</v>
      </c>
    </row>
    <row r="34" spans="1:13" x14ac:dyDescent="0.3">
      <c r="A34" s="5">
        <v>8</v>
      </c>
      <c r="B34" s="9">
        <f>(B29+C29+D29+E29)/4</f>
        <v>4.6475000000000002E-2</v>
      </c>
      <c r="C34" s="9">
        <v>4.65E-2</v>
      </c>
      <c r="D34" s="10">
        <v>4.4900000000000002E-2</v>
      </c>
    </row>
    <row r="35" spans="1:13" x14ac:dyDescent="0.3">
      <c r="A35" s="4">
        <v>16</v>
      </c>
      <c r="B35" s="7">
        <f>(B30+C30+D30+E30)/4</f>
        <v>4.6399999999999997E-2</v>
      </c>
      <c r="C35" s="7">
        <f>(C30+D30+E30+F30)/4</f>
        <v>4.6399999999999997E-2</v>
      </c>
      <c r="D35" s="8">
        <v>4.4699999999999997E-2</v>
      </c>
    </row>
    <row r="48" spans="1:13" x14ac:dyDescent="0.3">
      <c r="A48" t="s">
        <v>24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</row>
    <row r="49" spans="1:13" x14ac:dyDescent="0.3">
      <c r="A49" t="s">
        <v>25</v>
      </c>
      <c r="B49" s="1">
        <v>4.65E-2</v>
      </c>
      <c r="C49" s="1">
        <v>4.7500000000000001E-2</v>
      </c>
      <c r="D49" s="1">
        <v>4.5499999999999999E-2</v>
      </c>
      <c r="E49" s="1">
        <v>4.6399999999999997E-2</v>
      </c>
      <c r="F49" s="1">
        <v>4.65E-2</v>
      </c>
      <c r="G49" s="1">
        <v>4.7500000000000001E-2</v>
      </c>
      <c r="H49" s="1">
        <v>4.5499999999999999E-2</v>
      </c>
      <c r="I49" s="1">
        <v>4.6399999999999997E-2</v>
      </c>
      <c r="J49" s="1">
        <v>4.4900000000000002E-2</v>
      </c>
      <c r="K49" s="1">
        <v>4.5699999999999998E-2</v>
      </c>
      <c r="L49" s="1">
        <v>4.3999999999999997E-2</v>
      </c>
      <c r="M49" s="1">
        <v>4.4699999999999997E-2</v>
      </c>
    </row>
    <row r="50" spans="1:13" x14ac:dyDescent="0.3">
      <c r="A50" t="s">
        <v>26</v>
      </c>
      <c r="B50" s="1">
        <v>4.3200000000000002E-2</v>
      </c>
      <c r="C50" s="1">
        <v>4.4299999999999999E-2</v>
      </c>
      <c r="D50" s="1">
        <v>4.2299999999999997E-2</v>
      </c>
      <c r="E50" s="1">
        <v>4.3200000000000002E-2</v>
      </c>
      <c r="F50" s="1">
        <v>4.3200000000000002E-2</v>
      </c>
      <c r="G50" s="1">
        <v>4.4299999999999999E-2</v>
      </c>
      <c r="H50" s="1">
        <v>4.2299999999999997E-2</v>
      </c>
      <c r="I50" s="1">
        <v>4.3200000000000002E-2</v>
      </c>
      <c r="J50" s="1">
        <v>4.07E-2</v>
      </c>
      <c r="K50" s="1">
        <v>4.1500000000000002E-2</v>
      </c>
      <c r="L50" s="1">
        <v>3.9899999999999998E-2</v>
      </c>
      <c r="M50" s="1">
        <v>4.0500000000000001E-2</v>
      </c>
    </row>
    <row r="51" spans="1:13" x14ac:dyDescent="0.3">
      <c r="A51" t="s">
        <v>27</v>
      </c>
      <c r="B51" s="1">
        <v>4.0599999999999997E-2</v>
      </c>
      <c r="C51" s="1">
        <v>4.1700000000000001E-2</v>
      </c>
      <c r="D51" s="1">
        <v>3.9600000000000003E-2</v>
      </c>
      <c r="E51" s="1">
        <v>4.0800000000000003E-2</v>
      </c>
      <c r="F51" s="1">
        <v>4.0599999999999997E-2</v>
      </c>
      <c r="G51" s="1">
        <v>4.1700000000000001E-2</v>
      </c>
      <c r="H51" s="1">
        <v>3.9600000000000003E-2</v>
      </c>
      <c r="I51" s="1">
        <v>4.0800000000000003E-2</v>
      </c>
      <c r="J51" s="1">
        <v>3.7199999999999997E-2</v>
      </c>
      <c r="K51" s="1">
        <v>3.78E-2</v>
      </c>
      <c r="L51" s="1">
        <v>3.6400000000000002E-2</v>
      </c>
      <c r="M51" s="1">
        <v>3.6999999999999998E-2</v>
      </c>
    </row>
    <row r="54" spans="1:13" x14ac:dyDescent="0.3">
      <c r="A54" s="2" t="s">
        <v>24</v>
      </c>
      <c r="B54" s="3" t="s">
        <v>20</v>
      </c>
      <c r="C54" s="3" t="s">
        <v>21</v>
      </c>
      <c r="D54" s="6" t="s">
        <v>22</v>
      </c>
    </row>
    <row r="55" spans="1:13" x14ac:dyDescent="0.3">
      <c r="A55" s="4" t="s">
        <v>25</v>
      </c>
      <c r="B55" s="7">
        <v>4.65E-2</v>
      </c>
      <c r="C55" s="7">
        <v>4.65E-2</v>
      </c>
      <c r="D55" s="8">
        <v>4.48E-2</v>
      </c>
    </row>
    <row r="56" spans="1:13" x14ac:dyDescent="0.3">
      <c r="A56" s="5" t="s">
        <v>26</v>
      </c>
      <c r="B56" s="9">
        <v>4.3299999999999998E-2</v>
      </c>
      <c r="C56" s="9">
        <v>4.3299999999999998E-2</v>
      </c>
      <c r="D56" s="10">
        <v>4.07E-2</v>
      </c>
    </row>
    <row r="57" spans="1:13" x14ac:dyDescent="0.3">
      <c r="A57" s="4" t="s">
        <v>27</v>
      </c>
      <c r="B57" s="7">
        <v>4.07E-2</v>
      </c>
      <c r="C57" s="7">
        <v>4.07E-2</v>
      </c>
      <c r="D57" s="8">
        <v>3.7100000000000001E-2</v>
      </c>
    </row>
    <row r="70" spans="1:5" x14ac:dyDescent="0.3">
      <c r="A70" s="2" t="s">
        <v>24</v>
      </c>
      <c r="B70" s="11" t="s">
        <v>28</v>
      </c>
      <c r="D70" s="2" t="s">
        <v>24</v>
      </c>
      <c r="E70" s="11" t="s">
        <v>29</v>
      </c>
    </row>
    <row r="71" spans="1:5" x14ac:dyDescent="0.3">
      <c r="A71" s="4" t="s">
        <v>25</v>
      </c>
      <c r="B71" s="12">
        <v>167</v>
      </c>
      <c r="D71" s="4" t="s">
        <v>25</v>
      </c>
      <c r="E71" s="12">
        <v>6650</v>
      </c>
    </row>
    <row r="72" spans="1:5" x14ac:dyDescent="0.3">
      <c r="A72" s="5" t="s">
        <v>26</v>
      </c>
      <c r="B72" s="13">
        <v>269</v>
      </c>
      <c r="D72" s="5" t="s">
        <v>26</v>
      </c>
      <c r="E72" s="13">
        <v>6362</v>
      </c>
    </row>
    <row r="73" spans="1:5" x14ac:dyDescent="0.3">
      <c r="A73" s="4" t="s">
        <v>27</v>
      </c>
      <c r="B73" s="12">
        <v>355</v>
      </c>
      <c r="D73" s="4" t="s">
        <v>27</v>
      </c>
      <c r="E73" s="12">
        <v>6153</v>
      </c>
    </row>
    <row r="76" spans="1:5" x14ac:dyDescent="0.3">
      <c r="A76" s="2" t="s">
        <v>24</v>
      </c>
      <c r="B76" s="11" t="s">
        <v>30</v>
      </c>
    </row>
    <row r="77" spans="1:5" x14ac:dyDescent="0.3">
      <c r="A77" s="4" t="s">
        <v>25</v>
      </c>
      <c r="B77" s="12">
        <v>5769</v>
      </c>
    </row>
    <row r="78" spans="1:5" x14ac:dyDescent="0.3">
      <c r="A78" s="5" t="s">
        <v>26</v>
      </c>
      <c r="B78" s="13">
        <v>5363</v>
      </c>
    </row>
    <row r="79" spans="1:5" x14ac:dyDescent="0.3">
      <c r="A79" s="4" t="s">
        <v>27</v>
      </c>
      <c r="B79" s="12">
        <v>5045</v>
      </c>
    </row>
    <row r="97" spans="1:10" x14ac:dyDescent="0.3">
      <c r="A97" s="2" t="s">
        <v>31</v>
      </c>
      <c r="B97" s="11" t="s">
        <v>30</v>
      </c>
      <c r="I97" s="2" t="s">
        <v>31</v>
      </c>
      <c r="J97" s="11" t="s">
        <v>28</v>
      </c>
    </row>
    <row r="98" spans="1:10" x14ac:dyDescent="0.3">
      <c r="A98" s="4" t="s">
        <v>0</v>
      </c>
      <c r="B98" s="7">
        <v>4.3249999999999997E-2</v>
      </c>
      <c r="I98" s="4" t="s">
        <v>0</v>
      </c>
      <c r="J98" s="12">
        <v>269</v>
      </c>
    </row>
    <row r="99" spans="1:10" x14ac:dyDescent="0.3">
      <c r="A99" s="5" t="s">
        <v>1</v>
      </c>
      <c r="B99" s="7">
        <v>4.3249999999999997E-2</v>
      </c>
      <c r="I99" s="5" t="s">
        <v>1</v>
      </c>
      <c r="J99" s="12">
        <v>269</v>
      </c>
    </row>
    <row r="100" spans="1:10" x14ac:dyDescent="0.3">
      <c r="A100" s="4" t="s">
        <v>2</v>
      </c>
      <c r="B100" s="7">
        <v>4.0649999999999999E-2</v>
      </c>
      <c r="I100" s="4" t="s">
        <v>2</v>
      </c>
      <c r="J100" s="12">
        <v>150</v>
      </c>
    </row>
    <row r="113" spans="1:3" x14ac:dyDescent="0.3">
      <c r="A113" t="s">
        <v>31</v>
      </c>
      <c r="B113" t="s">
        <v>32</v>
      </c>
      <c r="C113" t="s">
        <v>33</v>
      </c>
    </row>
    <row r="114" spans="1:3" x14ac:dyDescent="0.3">
      <c r="A114" t="s">
        <v>0</v>
      </c>
      <c r="B114">
        <v>6362</v>
      </c>
      <c r="C114">
        <v>110</v>
      </c>
    </row>
    <row r="115" spans="1:3" x14ac:dyDescent="0.3">
      <c r="A115" t="s">
        <v>1</v>
      </c>
      <c r="B115">
        <v>1542</v>
      </c>
      <c r="C115">
        <v>1367</v>
      </c>
    </row>
    <row r="118" spans="1:3" x14ac:dyDescent="0.3">
      <c r="A118" s="2" t="s">
        <v>31</v>
      </c>
      <c r="B118" s="11" t="s">
        <v>34</v>
      </c>
    </row>
    <row r="119" spans="1:3" x14ac:dyDescent="0.3">
      <c r="A119" s="4" t="s">
        <v>0</v>
      </c>
      <c r="B119" s="12">
        <v>149</v>
      </c>
    </row>
    <row r="120" spans="1:3" x14ac:dyDescent="0.3">
      <c r="A120" s="5" t="s">
        <v>1</v>
      </c>
      <c r="B120" s="13">
        <v>149</v>
      </c>
    </row>
    <row r="121" spans="1:3" x14ac:dyDescent="0.3">
      <c r="A121" s="4" t="s">
        <v>2</v>
      </c>
      <c r="B121" s="12">
        <v>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2019-11-25T03:43:48Z</dcterms:modified>
</cp:coreProperties>
</file>