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\Documents\Visual Studio 2017\Repositories\node-zwave-js\docs\"/>
    </mc:Choice>
  </mc:AlternateContent>
  <bookViews>
    <workbookView xWindow="0" yWindow="0" windowWidth="28800" windowHeight="12210"/>
  </bookViews>
  <sheets>
    <sheet name="Tabelle1" sheetId="1" r:id="rId1"/>
  </sheets>
  <definedNames>
    <definedName name="_xlnm._FilterDatabase" localSheetId="0" hidden="1">Tabelle1!$H$1:$O$119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4" i="1" l="1"/>
  <c r="I34" i="1"/>
  <c r="J34" i="1"/>
  <c r="K34" i="1"/>
  <c r="L34" i="1"/>
  <c r="M34" i="1"/>
  <c r="N34" i="1"/>
  <c r="O34" i="1"/>
  <c r="H35" i="1"/>
  <c r="I35" i="1"/>
  <c r="J35" i="1"/>
  <c r="K35" i="1"/>
  <c r="L35" i="1"/>
  <c r="M35" i="1"/>
  <c r="N35" i="1"/>
  <c r="O35" i="1"/>
  <c r="H36" i="1"/>
  <c r="I36" i="1"/>
  <c r="J36" i="1"/>
  <c r="K36" i="1"/>
  <c r="L36" i="1"/>
  <c r="M36" i="1"/>
  <c r="N36" i="1"/>
  <c r="O36" i="1"/>
  <c r="H37" i="1"/>
  <c r="I37" i="1"/>
  <c r="J37" i="1"/>
  <c r="K37" i="1"/>
  <c r="L37" i="1"/>
  <c r="M37" i="1"/>
  <c r="N37" i="1"/>
  <c r="O37" i="1"/>
  <c r="H38" i="1"/>
  <c r="I38" i="1"/>
  <c r="J38" i="1"/>
  <c r="K38" i="1"/>
  <c r="L38" i="1"/>
  <c r="M38" i="1"/>
  <c r="N38" i="1"/>
  <c r="O38" i="1"/>
  <c r="H39" i="1"/>
  <c r="I39" i="1"/>
  <c r="J39" i="1"/>
  <c r="K39" i="1"/>
  <c r="L39" i="1"/>
  <c r="M39" i="1"/>
  <c r="N39" i="1"/>
  <c r="O39" i="1"/>
  <c r="H40" i="1"/>
  <c r="I40" i="1"/>
  <c r="J40" i="1"/>
  <c r="K40" i="1"/>
  <c r="L40" i="1"/>
  <c r="M40" i="1"/>
  <c r="N40" i="1"/>
  <c r="O40" i="1"/>
  <c r="H41" i="1"/>
  <c r="I41" i="1"/>
  <c r="J41" i="1"/>
  <c r="K41" i="1"/>
  <c r="L41" i="1"/>
  <c r="M41" i="1"/>
  <c r="N41" i="1"/>
  <c r="O41" i="1"/>
  <c r="H42" i="1"/>
  <c r="I42" i="1"/>
  <c r="J42" i="1"/>
  <c r="K42" i="1"/>
  <c r="L42" i="1"/>
  <c r="M42" i="1"/>
  <c r="N42" i="1"/>
  <c r="O42" i="1"/>
  <c r="H43" i="1"/>
  <c r="I43" i="1"/>
  <c r="J43" i="1"/>
  <c r="K43" i="1"/>
  <c r="L43" i="1"/>
  <c r="M43" i="1"/>
  <c r="N43" i="1"/>
  <c r="O43" i="1"/>
  <c r="H44" i="1"/>
  <c r="I44" i="1"/>
  <c r="J44" i="1"/>
  <c r="K44" i="1"/>
  <c r="L44" i="1"/>
  <c r="M44" i="1"/>
  <c r="N44" i="1"/>
  <c r="O44" i="1"/>
  <c r="H45" i="1"/>
  <c r="I45" i="1"/>
  <c r="J45" i="1"/>
  <c r="K45" i="1"/>
  <c r="L45" i="1"/>
  <c r="M45" i="1"/>
  <c r="N45" i="1"/>
  <c r="O45" i="1"/>
  <c r="H46" i="1"/>
  <c r="I46" i="1"/>
  <c r="J46" i="1"/>
  <c r="K46" i="1"/>
  <c r="L46" i="1"/>
  <c r="M46" i="1"/>
  <c r="N46" i="1"/>
  <c r="O46" i="1"/>
  <c r="H47" i="1"/>
  <c r="I47" i="1"/>
  <c r="J47" i="1"/>
  <c r="K47" i="1"/>
  <c r="L47" i="1"/>
  <c r="M47" i="1"/>
  <c r="N47" i="1"/>
  <c r="O47" i="1"/>
  <c r="H48" i="1"/>
  <c r="I48" i="1"/>
  <c r="J48" i="1"/>
  <c r="K48" i="1"/>
  <c r="L48" i="1"/>
  <c r="M48" i="1"/>
  <c r="N48" i="1"/>
  <c r="O48" i="1"/>
  <c r="H49" i="1"/>
  <c r="I49" i="1"/>
  <c r="J49" i="1"/>
  <c r="K49" i="1"/>
  <c r="L49" i="1"/>
  <c r="M49" i="1"/>
  <c r="N49" i="1"/>
  <c r="O49" i="1"/>
  <c r="H50" i="1"/>
  <c r="I50" i="1"/>
  <c r="J50" i="1"/>
  <c r="K50" i="1"/>
  <c r="L50" i="1"/>
  <c r="M50" i="1"/>
  <c r="N50" i="1"/>
  <c r="O50" i="1"/>
  <c r="H51" i="1"/>
  <c r="I51" i="1"/>
  <c r="J51" i="1"/>
  <c r="K51" i="1"/>
  <c r="L51" i="1"/>
  <c r="M51" i="1"/>
  <c r="N51" i="1"/>
  <c r="O51" i="1"/>
  <c r="H52" i="1"/>
  <c r="I52" i="1"/>
  <c r="J52" i="1"/>
  <c r="K52" i="1"/>
  <c r="L52" i="1"/>
  <c r="M52" i="1"/>
  <c r="N52" i="1"/>
  <c r="O52" i="1"/>
  <c r="H53" i="1"/>
  <c r="I53" i="1"/>
  <c r="J53" i="1"/>
  <c r="K53" i="1"/>
  <c r="L53" i="1"/>
  <c r="M53" i="1"/>
  <c r="N53" i="1"/>
  <c r="O53" i="1"/>
  <c r="H54" i="1"/>
  <c r="I54" i="1"/>
  <c r="J54" i="1"/>
  <c r="K54" i="1"/>
  <c r="L54" i="1"/>
  <c r="M54" i="1"/>
  <c r="N54" i="1"/>
  <c r="O54" i="1"/>
  <c r="H55" i="1"/>
  <c r="I55" i="1"/>
  <c r="J55" i="1"/>
  <c r="K55" i="1"/>
  <c r="L55" i="1"/>
  <c r="M55" i="1"/>
  <c r="N55" i="1"/>
  <c r="O55" i="1"/>
  <c r="H56" i="1"/>
  <c r="I56" i="1"/>
  <c r="J56" i="1"/>
  <c r="K56" i="1"/>
  <c r="L56" i="1"/>
  <c r="M56" i="1"/>
  <c r="N56" i="1"/>
  <c r="O56" i="1"/>
  <c r="H57" i="1"/>
  <c r="I57" i="1"/>
  <c r="J57" i="1"/>
  <c r="K57" i="1"/>
  <c r="L57" i="1"/>
  <c r="M57" i="1"/>
  <c r="N57" i="1"/>
  <c r="O57" i="1"/>
  <c r="H58" i="1"/>
  <c r="I58" i="1"/>
  <c r="J58" i="1"/>
  <c r="K58" i="1"/>
  <c r="L58" i="1"/>
  <c r="M58" i="1"/>
  <c r="N58" i="1"/>
  <c r="O58" i="1"/>
  <c r="H59" i="1"/>
  <c r="I59" i="1"/>
  <c r="J59" i="1"/>
  <c r="K59" i="1"/>
  <c r="L59" i="1"/>
  <c r="M59" i="1"/>
  <c r="N59" i="1"/>
  <c r="O59" i="1"/>
  <c r="H60" i="1"/>
  <c r="I60" i="1"/>
  <c r="J60" i="1"/>
  <c r="K60" i="1"/>
  <c r="L60" i="1"/>
  <c r="M60" i="1"/>
  <c r="N60" i="1"/>
  <c r="O60" i="1"/>
  <c r="H61" i="1"/>
  <c r="I61" i="1"/>
  <c r="J61" i="1"/>
  <c r="K61" i="1"/>
  <c r="L61" i="1"/>
  <c r="M61" i="1"/>
  <c r="N61" i="1"/>
  <c r="O61" i="1"/>
  <c r="H62" i="1"/>
  <c r="I62" i="1"/>
  <c r="J62" i="1"/>
  <c r="K62" i="1"/>
  <c r="L62" i="1"/>
  <c r="M62" i="1"/>
  <c r="N62" i="1"/>
  <c r="O62" i="1"/>
  <c r="H63" i="1"/>
  <c r="I63" i="1"/>
  <c r="J63" i="1"/>
  <c r="K63" i="1"/>
  <c r="L63" i="1"/>
  <c r="M63" i="1"/>
  <c r="N63" i="1"/>
  <c r="O63" i="1"/>
  <c r="H64" i="1"/>
  <c r="I64" i="1"/>
  <c r="J64" i="1"/>
  <c r="K64" i="1"/>
  <c r="L64" i="1"/>
  <c r="M64" i="1"/>
  <c r="N64" i="1"/>
  <c r="O64" i="1"/>
  <c r="H65" i="1"/>
  <c r="I65" i="1"/>
  <c r="J65" i="1"/>
  <c r="K65" i="1"/>
  <c r="L65" i="1"/>
  <c r="M65" i="1"/>
  <c r="N65" i="1"/>
  <c r="O65" i="1"/>
  <c r="H66" i="1"/>
  <c r="I66" i="1"/>
  <c r="J66" i="1"/>
  <c r="K66" i="1"/>
  <c r="L66" i="1"/>
  <c r="M66" i="1"/>
  <c r="N66" i="1"/>
  <c r="O66" i="1"/>
  <c r="H67" i="1"/>
  <c r="I67" i="1"/>
  <c r="J67" i="1"/>
  <c r="K67" i="1"/>
  <c r="L67" i="1"/>
  <c r="M67" i="1"/>
  <c r="N67" i="1"/>
  <c r="O67" i="1"/>
  <c r="H68" i="1"/>
  <c r="I68" i="1"/>
  <c r="J68" i="1"/>
  <c r="K68" i="1"/>
  <c r="L68" i="1"/>
  <c r="M68" i="1"/>
  <c r="N68" i="1"/>
  <c r="O68" i="1"/>
  <c r="H69" i="1"/>
  <c r="I69" i="1"/>
  <c r="J69" i="1"/>
  <c r="K69" i="1"/>
  <c r="L69" i="1"/>
  <c r="M69" i="1"/>
  <c r="N69" i="1"/>
  <c r="O69" i="1"/>
  <c r="H70" i="1"/>
  <c r="I70" i="1"/>
  <c r="J70" i="1"/>
  <c r="K70" i="1"/>
  <c r="L70" i="1"/>
  <c r="M70" i="1"/>
  <c r="N70" i="1"/>
  <c r="O70" i="1"/>
  <c r="H71" i="1"/>
  <c r="I71" i="1"/>
  <c r="J71" i="1"/>
  <c r="K71" i="1"/>
  <c r="L71" i="1"/>
  <c r="M71" i="1"/>
  <c r="N71" i="1"/>
  <c r="O71" i="1"/>
  <c r="H72" i="1"/>
  <c r="I72" i="1"/>
  <c r="J72" i="1"/>
  <c r="K72" i="1"/>
  <c r="L72" i="1"/>
  <c r="M72" i="1"/>
  <c r="N72" i="1"/>
  <c r="O72" i="1"/>
  <c r="H73" i="1"/>
  <c r="I73" i="1"/>
  <c r="J73" i="1"/>
  <c r="K73" i="1"/>
  <c r="L73" i="1"/>
  <c r="M73" i="1"/>
  <c r="N73" i="1"/>
  <c r="O73" i="1"/>
  <c r="H74" i="1"/>
  <c r="I74" i="1"/>
  <c r="J74" i="1"/>
  <c r="K74" i="1"/>
  <c r="L74" i="1"/>
  <c r="M74" i="1"/>
  <c r="N74" i="1"/>
  <c r="O74" i="1"/>
  <c r="H75" i="1"/>
  <c r="I75" i="1"/>
  <c r="J75" i="1"/>
  <c r="K75" i="1"/>
  <c r="L75" i="1"/>
  <c r="M75" i="1"/>
  <c r="N75" i="1"/>
  <c r="O75" i="1"/>
  <c r="H76" i="1"/>
  <c r="I76" i="1"/>
  <c r="J76" i="1"/>
  <c r="K76" i="1"/>
  <c r="L76" i="1"/>
  <c r="M76" i="1"/>
  <c r="N76" i="1"/>
  <c r="O76" i="1"/>
  <c r="H77" i="1"/>
  <c r="I77" i="1"/>
  <c r="J77" i="1"/>
  <c r="K77" i="1"/>
  <c r="L77" i="1"/>
  <c r="M77" i="1"/>
  <c r="N77" i="1"/>
  <c r="O77" i="1"/>
  <c r="H78" i="1"/>
  <c r="I78" i="1"/>
  <c r="J78" i="1"/>
  <c r="K78" i="1"/>
  <c r="L78" i="1"/>
  <c r="M78" i="1"/>
  <c r="N78" i="1"/>
  <c r="O78" i="1"/>
  <c r="H79" i="1"/>
  <c r="I79" i="1"/>
  <c r="J79" i="1"/>
  <c r="K79" i="1"/>
  <c r="L79" i="1"/>
  <c r="M79" i="1"/>
  <c r="N79" i="1"/>
  <c r="O79" i="1"/>
  <c r="H80" i="1"/>
  <c r="I80" i="1"/>
  <c r="J80" i="1"/>
  <c r="K80" i="1"/>
  <c r="L80" i="1"/>
  <c r="M80" i="1"/>
  <c r="N80" i="1"/>
  <c r="O80" i="1"/>
  <c r="H81" i="1"/>
  <c r="I81" i="1"/>
  <c r="J81" i="1"/>
  <c r="K81" i="1"/>
  <c r="L81" i="1"/>
  <c r="M81" i="1"/>
  <c r="N81" i="1"/>
  <c r="O81" i="1"/>
  <c r="H82" i="1"/>
  <c r="I82" i="1"/>
  <c r="J82" i="1"/>
  <c r="K82" i="1"/>
  <c r="L82" i="1"/>
  <c r="M82" i="1"/>
  <c r="N82" i="1"/>
  <c r="O82" i="1"/>
  <c r="H83" i="1"/>
  <c r="I83" i="1"/>
  <c r="J83" i="1"/>
  <c r="K83" i="1"/>
  <c r="L83" i="1"/>
  <c r="M83" i="1"/>
  <c r="N83" i="1"/>
  <c r="O83" i="1"/>
  <c r="H84" i="1"/>
  <c r="I84" i="1"/>
  <c r="J84" i="1"/>
  <c r="K84" i="1"/>
  <c r="L84" i="1"/>
  <c r="M84" i="1"/>
  <c r="N84" i="1"/>
  <c r="O84" i="1"/>
  <c r="H85" i="1"/>
  <c r="I85" i="1"/>
  <c r="J85" i="1"/>
  <c r="K85" i="1"/>
  <c r="L85" i="1"/>
  <c r="M85" i="1"/>
  <c r="N85" i="1"/>
  <c r="O85" i="1"/>
  <c r="H86" i="1"/>
  <c r="I86" i="1"/>
  <c r="J86" i="1"/>
  <c r="K86" i="1"/>
  <c r="L86" i="1"/>
  <c r="M86" i="1"/>
  <c r="N86" i="1"/>
  <c r="O86" i="1"/>
  <c r="H87" i="1"/>
  <c r="I87" i="1"/>
  <c r="J87" i="1"/>
  <c r="K87" i="1"/>
  <c r="L87" i="1"/>
  <c r="M87" i="1"/>
  <c r="N87" i="1"/>
  <c r="O87" i="1"/>
  <c r="H88" i="1"/>
  <c r="I88" i="1"/>
  <c r="J88" i="1"/>
  <c r="K88" i="1"/>
  <c r="L88" i="1"/>
  <c r="M88" i="1"/>
  <c r="N88" i="1"/>
  <c r="O88" i="1"/>
  <c r="H89" i="1"/>
  <c r="I89" i="1"/>
  <c r="J89" i="1"/>
  <c r="K89" i="1"/>
  <c r="L89" i="1"/>
  <c r="M89" i="1"/>
  <c r="N89" i="1"/>
  <c r="O89" i="1"/>
  <c r="H90" i="1"/>
  <c r="I90" i="1"/>
  <c r="J90" i="1"/>
  <c r="K90" i="1"/>
  <c r="L90" i="1"/>
  <c r="M90" i="1"/>
  <c r="N90" i="1"/>
  <c r="O90" i="1"/>
  <c r="H91" i="1"/>
  <c r="I91" i="1"/>
  <c r="J91" i="1"/>
  <c r="K91" i="1"/>
  <c r="L91" i="1"/>
  <c r="M91" i="1"/>
  <c r="N91" i="1"/>
  <c r="O91" i="1"/>
  <c r="H92" i="1"/>
  <c r="I92" i="1"/>
  <c r="J92" i="1"/>
  <c r="K92" i="1"/>
  <c r="L92" i="1"/>
  <c r="M92" i="1"/>
  <c r="N92" i="1"/>
  <c r="O92" i="1"/>
  <c r="H93" i="1"/>
  <c r="I93" i="1"/>
  <c r="J93" i="1"/>
  <c r="K93" i="1"/>
  <c r="L93" i="1"/>
  <c r="M93" i="1"/>
  <c r="N93" i="1"/>
  <c r="O93" i="1"/>
  <c r="H94" i="1"/>
  <c r="I94" i="1"/>
  <c r="J94" i="1"/>
  <c r="K94" i="1"/>
  <c r="L94" i="1"/>
  <c r="M94" i="1"/>
  <c r="N94" i="1"/>
  <c r="O94" i="1"/>
  <c r="H95" i="1"/>
  <c r="I95" i="1"/>
  <c r="J95" i="1"/>
  <c r="K95" i="1"/>
  <c r="L95" i="1"/>
  <c r="M95" i="1"/>
  <c r="N95" i="1"/>
  <c r="O95" i="1"/>
  <c r="H96" i="1"/>
  <c r="I96" i="1"/>
  <c r="J96" i="1"/>
  <c r="K96" i="1"/>
  <c r="L96" i="1"/>
  <c r="M96" i="1"/>
  <c r="N96" i="1"/>
  <c r="O96" i="1"/>
  <c r="H97" i="1"/>
  <c r="I97" i="1"/>
  <c r="J97" i="1"/>
  <c r="K97" i="1"/>
  <c r="L97" i="1"/>
  <c r="M97" i="1"/>
  <c r="N97" i="1"/>
  <c r="O97" i="1"/>
  <c r="H98" i="1"/>
  <c r="I98" i="1"/>
  <c r="J98" i="1"/>
  <c r="K98" i="1"/>
  <c r="L98" i="1"/>
  <c r="M98" i="1"/>
  <c r="N98" i="1"/>
  <c r="O98" i="1"/>
  <c r="H99" i="1"/>
  <c r="I99" i="1"/>
  <c r="J99" i="1"/>
  <c r="K99" i="1"/>
  <c r="L99" i="1"/>
  <c r="M99" i="1"/>
  <c r="N99" i="1"/>
  <c r="O99" i="1"/>
  <c r="H100" i="1"/>
  <c r="I100" i="1"/>
  <c r="J100" i="1"/>
  <c r="K100" i="1"/>
  <c r="L100" i="1"/>
  <c r="M100" i="1"/>
  <c r="N100" i="1"/>
  <c r="O100" i="1"/>
  <c r="H101" i="1"/>
  <c r="I101" i="1"/>
  <c r="J101" i="1"/>
  <c r="K101" i="1"/>
  <c r="L101" i="1"/>
  <c r="M101" i="1"/>
  <c r="N101" i="1"/>
  <c r="O101" i="1"/>
  <c r="H102" i="1"/>
  <c r="I102" i="1"/>
  <c r="J102" i="1"/>
  <c r="K102" i="1"/>
  <c r="L102" i="1"/>
  <c r="M102" i="1"/>
  <c r="N102" i="1"/>
  <c r="O102" i="1"/>
  <c r="H103" i="1"/>
  <c r="I103" i="1"/>
  <c r="J103" i="1"/>
  <c r="K103" i="1"/>
  <c r="L103" i="1"/>
  <c r="M103" i="1"/>
  <c r="N103" i="1"/>
  <c r="O103" i="1"/>
  <c r="H104" i="1"/>
  <c r="I104" i="1"/>
  <c r="J104" i="1"/>
  <c r="K104" i="1"/>
  <c r="L104" i="1"/>
  <c r="M104" i="1"/>
  <c r="N104" i="1"/>
  <c r="O104" i="1"/>
  <c r="H105" i="1"/>
  <c r="I105" i="1"/>
  <c r="J105" i="1"/>
  <c r="K105" i="1"/>
  <c r="L105" i="1"/>
  <c r="M105" i="1"/>
  <c r="N105" i="1"/>
  <c r="O105" i="1"/>
  <c r="H106" i="1"/>
  <c r="I106" i="1"/>
  <c r="J106" i="1"/>
  <c r="K106" i="1"/>
  <c r="L106" i="1"/>
  <c r="M106" i="1"/>
  <c r="N106" i="1"/>
  <c r="O106" i="1"/>
  <c r="H107" i="1"/>
  <c r="I107" i="1"/>
  <c r="J107" i="1"/>
  <c r="K107" i="1"/>
  <c r="L107" i="1"/>
  <c r="M107" i="1"/>
  <c r="N107" i="1"/>
  <c r="O107" i="1"/>
  <c r="H108" i="1"/>
  <c r="I108" i="1"/>
  <c r="J108" i="1"/>
  <c r="K108" i="1"/>
  <c r="L108" i="1"/>
  <c r="M108" i="1"/>
  <c r="N108" i="1"/>
  <c r="O108" i="1"/>
  <c r="H109" i="1"/>
  <c r="I109" i="1"/>
  <c r="J109" i="1"/>
  <c r="K109" i="1"/>
  <c r="L109" i="1"/>
  <c r="M109" i="1"/>
  <c r="N109" i="1"/>
  <c r="O109" i="1"/>
  <c r="H110" i="1"/>
  <c r="I110" i="1"/>
  <c r="J110" i="1"/>
  <c r="K110" i="1"/>
  <c r="L110" i="1"/>
  <c r="M110" i="1"/>
  <c r="N110" i="1"/>
  <c r="O110" i="1"/>
  <c r="H111" i="1"/>
  <c r="I111" i="1"/>
  <c r="J111" i="1"/>
  <c r="K111" i="1"/>
  <c r="L111" i="1"/>
  <c r="M111" i="1"/>
  <c r="N111" i="1"/>
  <c r="O111" i="1"/>
  <c r="H112" i="1"/>
  <c r="I112" i="1"/>
  <c r="J112" i="1"/>
  <c r="K112" i="1"/>
  <c r="L112" i="1"/>
  <c r="M112" i="1"/>
  <c r="N112" i="1"/>
  <c r="O112" i="1"/>
  <c r="H113" i="1"/>
  <c r="I113" i="1"/>
  <c r="J113" i="1"/>
  <c r="K113" i="1"/>
  <c r="L113" i="1"/>
  <c r="M113" i="1"/>
  <c r="N113" i="1"/>
  <c r="O113" i="1"/>
  <c r="H114" i="1"/>
  <c r="I114" i="1"/>
  <c r="J114" i="1"/>
  <c r="K114" i="1"/>
  <c r="L114" i="1"/>
  <c r="M114" i="1"/>
  <c r="N114" i="1"/>
  <c r="O114" i="1"/>
  <c r="H115" i="1"/>
  <c r="I115" i="1"/>
  <c r="J115" i="1"/>
  <c r="K115" i="1"/>
  <c r="L115" i="1"/>
  <c r="M115" i="1"/>
  <c r="N115" i="1"/>
  <c r="O115" i="1"/>
  <c r="H116" i="1"/>
  <c r="I116" i="1"/>
  <c r="J116" i="1"/>
  <c r="K116" i="1"/>
  <c r="L116" i="1"/>
  <c r="M116" i="1"/>
  <c r="N116" i="1"/>
  <c r="O116" i="1"/>
  <c r="H117" i="1"/>
  <c r="I117" i="1"/>
  <c r="J117" i="1"/>
  <c r="K117" i="1"/>
  <c r="L117" i="1"/>
  <c r="M117" i="1"/>
  <c r="N117" i="1"/>
  <c r="O117" i="1"/>
  <c r="H118" i="1"/>
  <c r="I118" i="1"/>
  <c r="J118" i="1"/>
  <c r="K118" i="1"/>
  <c r="L118" i="1"/>
  <c r="M118" i="1"/>
  <c r="N118" i="1"/>
  <c r="O118" i="1"/>
  <c r="H119" i="1"/>
  <c r="I119" i="1"/>
  <c r="J119" i="1"/>
  <c r="K119" i="1"/>
  <c r="L119" i="1"/>
  <c r="M119" i="1"/>
  <c r="N119" i="1"/>
  <c r="O119" i="1"/>
  <c r="H4" i="1"/>
  <c r="I4" i="1"/>
  <c r="J4" i="1"/>
  <c r="K4" i="1"/>
  <c r="L4" i="1"/>
  <c r="M4" i="1"/>
  <c r="N4" i="1"/>
  <c r="O4" i="1"/>
  <c r="H5" i="1"/>
  <c r="I5" i="1"/>
  <c r="J5" i="1"/>
  <c r="K5" i="1"/>
  <c r="L5" i="1"/>
  <c r="M5" i="1"/>
  <c r="N5" i="1"/>
  <c r="O5" i="1"/>
  <c r="H6" i="1"/>
  <c r="I6" i="1"/>
  <c r="J6" i="1"/>
  <c r="K6" i="1"/>
  <c r="L6" i="1"/>
  <c r="M6" i="1"/>
  <c r="N6" i="1"/>
  <c r="O6" i="1"/>
  <c r="H7" i="1"/>
  <c r="I7" i="1"/>
  <c r="J7" i="1"/>
  <c r="K7" i="1"/>
  <c r="L7" i="1"/>
  <c r="M7" i="1"/>
  <c r="N7" i="1"/>
  <c r="O7" i="1"/>
  <c r="H8" i="1"/>
  <c r="I8" i="1"/>
  <c r="J8" i="1"/>
  <c r="K8" i="1"/>
  <c r="L8" i="1"/>
  <c r="M8" i="1"/>
  <c r="N8" i="1"/>
  <c r="O8" i="1"/>
  <c r="H9" i="1"/>
  <c r="I9" i="1"/>
  <c r="J9" i="1"/>
  <c r="K9" i="1"/>
  <c r="L9" i="1"/>
  <c r="M9" i="1"/>
  <c r="N9" i="1"/>
  <c r="O9" i="1"/>
  <c r="H10" i="1"/>
  <c r="I10" i="1"/>
  <c r="J10" i="1"/>
  <c r="K10" i="1"/>
  <c r="L10" i="1"/>
  <c r="M10" i="1"/>
  <c r="N10" i="1"/>
  <c r="O10" i="1"/>
  <c r="H11" i="1"/>
  <c r="I11" i="1"/>
  <c r="J11" i="1"/>
  <c r="K11" i="1"/>
  <c r="L11" i="1"/>
  <c r="M11" i="1"/>
  <c r="N11" i="1"/>
  <c r="O11" i="1"/>
  <c r="H12" i="1"/>
  <c r="I12" i="1"/>
  <c r="J12" i="1"/>
  <c r="K12" i="1"/>
  <c r="L12" i="1"/>
  <c r="M12" i="1"/>
  <c r="N12" i="1"/>
  <c r="O12" i="1"/>
  <c r="H13" i="1"/>
  <c r="I13" i="1"/>
  <c r="J13" i="1"/>
  <c r="K13" i="1"/>
  <c r="L13" i="1"/>
  <c r="M13" i="1"/>
  <c r="N13" i="1"/>
  <c r="O13" i="1"/>
  <c r="H14" i="1"/>
  <c r="I14" i="1"/>
  <c r="J14" i="1"/>
  <c r="K14" i="1"/>
  <c r="L14" i="1"/>
  <c r="M14" i="1"/>
  <c r="N14" i="1"/>
  <c r="O14" i="1"/>
  <c r="H15" i="1"/>
  <c r="I15" i="1"/>
  <c r="J15" i="1"/>
  <c r="K15" i="1"/>
  <c r="L15" i="1"/>
  <c r="M15" i="1"/>
  <c r="N15" i="1"/>
  <c r="O15" i="1"/>
  <c r="H16" i="1"/>
  <c r="I16" i="1"/>
  <c r="J16" i="1"/>
  <c r="K16" i="1"/>
  <c r="L16" i="1"/>
  <c r="M16" i="1"/>
  <c r="N16" i="1"/>
  <c r="O16" i="1"/>
  <c r="H17" i="1"/>
  <c r="I17" i="1"/>
  <c r="J17" i="1"/>
  <c r="K17" i="1"/>
  <c r="L17" i="1"/>
  <c r="M17" i="1"/>
  <c r="N17" i="1"/>
  <c r="O17" i="1"/>
  <c r="H18" i="1"/>
  <c r="I18" i="1"/>
  <c r="J18" i="1"/>
  <c r="K18" i="1"/>
  <c r="L18" i="1"/>
  <c r="M18" i="1"/>
  <c r="N18" i="1"/>
  <c r="O18" i="1"/>
  <c r="H19" i="1"/>
  <c r="I19" i="1"/>
  <c r="J19" i="1"/>
  <c r="K19" i="1"/>
  <c r="L19" i="1"/>
  <c r="M19" i="1"/>
  <c r="N19" i="1"/>
  <c r="O19" i="1"/>
  <c r="H20" i="1"/>
  <c r="I20" i="1"/>
  <c r="J20" i="1"/>
  <c r="K20" i="1"/>
  <c r="L20" i="1"/>
  <c r="M20" i="1"/>
  <c r="N20" i="1"/>
  <c r="O20" i="1"/>
  <c r="H21" i="1"/>
  <c r="I21" i="1"/>
  <c r="J21" i="1"/>
  <c r="K21" i="1"/>
  <c r="L21" i="1"/>
  <c r="M21" i="1"/>
  <c r="N21" i="1"/>
  <c r="O21" i="1"/>
  <c r="H22" i="1"/>
  <c r="I22" i="1"/>
  <c r="J22" i="1"/>
  <c r="K22" i="1"/>
  <c r="L22" i="1"/>
  <c r="M22" i="1"/>
  <c r="N22" i="1"/>
  <c r="O22" i="1"/>
  <c r="H23" i="1"/>
  <c r="I23" i="1"/>
  <c r="J23" i="1"/>
  <c r="K23" i="1"/>
  <c r="L23" i="1"/>
  <c r="M23" i="1"/>
  <c r="N23" i="1"/>
  <c r="O23" i="1"/>
  <c r="H24" i="1"/>
  <c r="I24" i="1"/>
  <c r="J24" i="1"/>
  <c r="K24" i="1"/>
  <c r="L24" i="1"/>
  <c r="M24" i="1"/>
  <c r="N24" i="1"/>
  <c r="O24" i="1"/>
  <c r="H25" i="1"/>
  <c r="I25" i="1"/>
  <c r="J25" i="1"/>
  <c r="K25" i="1"/>
  <c r="L25" i="1"/>
  <c r="M25" i="1"/>
  <c r="N25" i="1"/>
  <c r="O25" i="1"/>
  <c r="H26" i="1"/>
  <c r="I26" i="1"/>
  <c r="J26" i="1"/>
  <c r="K26" i="1"/>
  <c r="L26" i="1"/>
  <c r="M26" i="1"/>
  <c r="N26" i="1"/>
  <c r="O26" i="1"/>
  <c r="H27" i="1"/>
  <c r="I27" i="1"/>
  <c r="J27" i="1"/>
  <c r="K27" i="1"/>
  <c r="L27" i="1"/>
  <c r="M27" i="1"/>
  <c r="N27" i="1"/>
  <c r="O27" i="1"/>
  <c r="H28" i="1"/>
  <c r="I28" i="1"/>
  <c r="J28" i="1"/>
  <c r="K28" i="1"/>
  <c r="L28" i="1"/>
  <c r="M28" i="1"/>
  <c r="N28" i="1"/>
  <c r="O28" i="1"/>
  <c r="H29" i="1"/>
  <c r="I29" i="1"/>
  <c r="J29" i="1"/>
  <c r="K29" i="1"/>
  <c r="L29" i="1"/>
  <c r="M29" i="1"/>
  <c r="N29" i="1"/>
  <c r="O29" i="1"/>
  <c r="H30" i="1"/>
  <c r="I30" i="1"/>
  <c r="J30" i="1"/>
  <c r="K30" i="1"/>
  <c r="L30" i="1"/>
  <c r="M30" i="1"/>
  <c r="N30" i="1"/>
  <c r="O30" i="1"/>
  <c r="H31" i="1"/>
  <c r="I31" i="1"/>
  <c r="J31" i="1"/>
  <c r="K31" i="1"/>
  <c r="L31" i="1"/>
  <c r="M31" i="1"/>
  <c r="N31" i="1"/>
  <c r="O31" i="1"/>
  <c r="H32" i="1"/>
  <c r="I32" i="1"/>
  <c r="J32" i="1"/>
  <c r="K32" i="1"/>
  <c r="L32" i="1"/>
  <c r="M32" i="1"/>
  <c r="N32" i="1"/>
  <c r="O32" i="1"/>
  <c r="H33" i="1"/>
  <c r="I33" i="1"/>
  <c r="J33" i="1"/>
  <c r="K33" i="1"/>
  <c r="L33" i="1"/>
  <c r="M33" i="1"/>
  <c r="N33" i="1"/>
  <c r="O33" i="1"/>
  <c r="H2" i="1"/>
  <c r="I2" i="1"/>
  <c r="J2" i="1"/>
  <c r="K2" i="1"/>
  <c r="L2" i="1"/>
  <c r="M2" i="1"/>
  <c r="N2" i="1"/>
  <c r="O2" i="1"/>
  <c r="H3" i="1"/>
  <c r="I3" i="1"/>
  <c r="J3" i="1"/>
  <c r="K3" i="1"/>
  <c r="L3" i="1"/>
  <c r="M3" i="1"/>
  <c r="N3" i="1"/>
  <c r="O3" i="1"/>
  <c r="I1" i="1"/>
  <c r="J1" i="1"/>
  <c r="K1" i="1"/>
  <c r="L1" i="1"/>
  <c r="M1" i="1"/>
  <c r="N1" i="1"/>
  <c r="O1" i="1"/>
  <c r="H1" i="1"/>
</calcChain>
</file>

<file path=xl/sharedStrings.xml><?xml version="1.0" encoding="utf-8"?>
<sst xmlns="http://schemas.openxmlformats.org/spreadsheetml/2006/main" count="775" uniqueCount="374">
  <si>
    <t>Command Class Name</t>
  </si>
  <si>
    <t>Identifier</t>
  </si>
  <si>
    <t>Category</t>
  </si>
  <si>
    <t>status</t>
  </si>
  <si>
    <t>value</t>
  </si>
  <si>
    <t>Last update</t>
  </si>
  <si>
    <t>Additional comments</t>
  </si>
  <si>
    <t>Alarm Command Class</t>
  </si>
  <si>
    <t>COMMAND_CLASS_ALARM</t>
  </si>
  <si>
    <t>Application</t>
  </si>
  <si>
    <t>Deprecated</t>
  </si>
  <si>
    <t>0x71</t>
  </si>
  <si>
    <t>Alarm has been renamed/overloaded by the Notification Command Class</t>
  </si>
  <si>
    <t>Alarm Sensor Command Class</t>
  </si>
  <si>
    <t>COMMAND_CLASS_SENSOR_ALARM</t>
  </si>
  <si>
    <t>0x9C</t>
  </si>
  <si>
    <t>-</t>
  </si>
  <si>
    <t>Alarm Silence Command Class</t>
  </si>
  <si>
    <t>COMMAND_CLASS_SILENCE_ALARM</t>
  </si>
  <si>
    <t>Active</t>
  </si>
  <si>
    <t>0x9D</t>
  </si>
  <si>
    <t>All Switch Command Class</t>
  </si>
  <si>
    <t>COMMAND_CLASS_SWITCH_ALL</t>
  </si>
  <si>
    <t>Obsoleted</t>
  </si>
  <si>
    <t>0x27</t>
  </si>
  <si>
    <t>Anti-theft Command Class</t>
  </si>
  <si>
    <t>COMMAND_CLASS_ANTITHEFT</t>
  </si>
  <si>
    <t>0x5D</t>
  </si>
  <si>
    <t>Application Capability Command Class</t>
  </si>
  <si>
    <t>COMMAND_CLASS_APPLICATION_CAPABILITY</t>
  </si>
  <si>
    <t>Management</t>
  </si>
  <si>
    <t>0x57</t>
  </si>
  <si>
    <t>Application Status Command Class</t>
  </si>
  <si>
    <t>COMMAND_CLASS_APPLICATION_STATUS</t>
  </si>
  <si>
    <t>0x22</t>
  </si>
  <si>
    <t>This Command Class MUST always be in the NIF if supported</t>
  </si>
  <si>
    <t>Association Command Class</t>
  </si>
  <si>
    <t>COMMAND_CLASS_ASSOCIATION</t>
  </si>
  <si>
    <t>0x85</t>
  </si>
  <si>
    <t>Association Command Configuration Command Class</t>
  </si>
  <si>
    <t>COMMAND_CLASS_ASSOCIATION_COMMAND_CONFIGURATION</t>
  </si>
  <si>
    <t>0x9B</t>
  </si>
  <si>
    <t>Association Group Information (AGI) Command Class</t>
  </si>
  <si>
    <t>COMMAND_CLASS_ASSOCIATION_GRP_INFO</t>
  </si>
  <si>
    <t>0x59</t>
  </si>
  <si>
    <t>Barrier Operator Command Class</t>
  </si>
  <si>
    <t>COMMAND_CLASS_BARRIER_OPERATOR</t>
  </si>
  <si>
    <t>0x66</t>
  </si>
  <si>
    <t>Basic Command Class</t>
  </si>
  <si>
    <t>COMMAND_CLASS_BASIC</t>
  </si>
  <si>
    <t>0x20</t>
  </si>
  <si>
    <t>Basic Tariff Information Command Class</t>
  </si>
  <si>
    <t>COMMAND_CLASS_BASIC_TARIFF_INFO</t>
  </si>
  <si>
    <t>0x36</t>
  </si>
  <si>
    <t>Basic Window Covering Command Class</t>
  </si>
  <si>
    <t>COMMAND_CLASS_BASIC_WINDOW_COVERING</t>
  </si>
  <si>
    <t>0x50</t>
  </si>
  <si>
    <t>Battery Command Class</t>
  </si>
  <si>
    <t>COMMAND_CLASS_BATTERY</t>
  </si>
  <si>
    <t>0x80</t>
  </si>
  <si>
    <t>Binary Sensor Command Class</t>
  </si>
  <si>
    <t>COMMAND_CLASS_SENSOR_BINARY</t>
  </si>
  <si>
    <t>0x30</t>
  </si>
  <si>
    <t>Binary Switch Command Class</t>
  </si>
  <si>
    <t>COMMAND_CLASS_SWITCH_BINARY</t>
  </si>
  <si>
    <t>0x25</t>
  </si>
  <si>
    <t>Binary Toggle Switch Command Class</t>
  </si>
  <si>
    <t>COMMAND_CLASS_SWITCH_TOGGLE_BINARY</t>
  </si>
  <si>
    <t>0x28</t>
  </si>
  <si>
    <t>Climate Control Schedule Command Class</t>
  </si>
  <si>
    <t>COMMAND_CLASS_CLIMATE_CONTROL_SCHEDULE</t>
  </si>
  <si>
    <t>0x46</t>
  </si>
  <si>
    <t>Central Scene Command Class</t>
  </si>
  <si>
    <t>COMMAND_CLASS_CENTRAL_SCENE</t>
  </si>
  <si>
    <t>0x5B</t>
  </si>
  <si>
    <t>Clock Command Class</t>
  </si>
  <si>
    <t>COMMAND_CLASS_CLOCK</t>
  </si>
  <si>
    <t>0x81</t>
  </si>
  <si>
    <t>Color Switch Command Class</t>
  </si>
  <si>
    <t>COMMAND_CLASS_SWITCH_COLOR</t>
  </si>
  <si>
    <t>0x33</t>
  </si>
  <si>
    <t>Configuration Command Class</t>
  </si>
  <si>
    <t>COMMAND_CLASS_CONFIGURATION</t>
  </si>
  <si>
    <t>0x70</t>
  </si>
  <si>
    <t>Controller Replication Command Class</t>
  </si>
  <si>
    <t>COMMAND_CLASS_CONTROLLER_REPLICATION</t>
  </si>
  <si>
    <t>0x21</t>
  </si>
  <si>
    <t>CRC-16 Encapsulation Command Class</t>
  </si>
  <si>
    <t>COMMAND_CLASS_CRC_16_ENCAP</t>
  </si>
  <si>
    <t>Transport-Encapsulation</t>
  </si>
  <si>
    <t>0x56</t>
  </si>
  <si>
    <t>Demand Control Plan Configuration Command Class</t>
  </si>
  <si>
    <t>COMMAND_CLASS_DCP_CONFIG</t>
  </si>
  <si>
    <t>0x3A</t>
  </si>
  <si>
    <t>Demand Control Plan Monitor Command Class</t>
  </si>
  <si>
    <t>COMMAND_CLASS_DCP_MONITOR</t>
  </si>
  <si>
    <t>0x3B</t>
  </si>
  <si>
    <t>Device Reset Locally Command Class</t>
  </si>
  <si>
    <t>COMMAND_CLASS_DEVICE_RESET_LOCALLY</t>
  </si>
  <si>
    <t>0x5A</t>
  </si>
  <si>
    <t>Door Lock Command Class</t>
  </si>
  <si>
    <t>COMMAND_CLASS_DOOR_LOCK</t>
  </si>
  <si>
    <t>0x62</t>
  </si>
  <si>
    <t>Door Lock Logging Command Class</t>
  </si>
  <si>
    <t>COMMAND_CLASS_DOOR_LOCK_LOGGING</t>
  </si>
  <si>
    <t>0x4C</t>
  </si>
  <si>
    <t>Energy Production Command Class</t>
  </si>
  <si>
    <t>COMMAND_CLASS_ENERGY_PRODUCTION</t>
  </si>
  <si>
    <t>0x90</t>
  </si>
  <si>
    <t>Entry Control Command Class</t>
  </si>
  <si>
    <t>COMMAND_CLASS_ENTRY_CONTROL</t>
  </si>
  <si>
    <t>0x6F</t>
  </si>
  <si>
    <t>Firmware Update Meta Data Command Class</t>
  </si>
  <si>
    <t>COMMAND_CLASS_FIRMWARE_UPDATE_MD</t>
  </si>
  <si>
    <t>0x7A</t>
  </si>
  <si>
    <t>Geographic Location Command Class</t>
  </si>
  <si>
    <t>COMMAND_CLASS_GEOGRAPHIC_LOCATION</t>
  </si>
  <si>
    <t>0x8C</t>
  </si>
  <si>
    <t>Grouping Name Command Class</t>
  </si>
  <si>
    <t>COMMAND_CLASS_GROUPING_NAME</t>
  </si>
  <si>
    <t>0x7B</t>
  </si>
  <si>
    <t>Hail Command Class</t>
  </si>
  <si>
    <t>COMMAND_CLASS_HAIL</t>
  </si>
  <si>
    <t>0x82</t>
  </si>
  <si>
    <t>HRV Status Command Class</t>
  </si>
  <si>
    <t>COMMAND_CLASS_HRV_STATUS</t>
  </si>
  <si>
    <t>0x37</t>
  </si>
  <si>
    <t>HRV Control Command Class</t>
  </si>
  <si>
    <t>COMMAND_CLASS_HRV_CONTROL</t>
  </si>
  <si>
    <t>0x39</t>
  </si>
  <si>
    <t>Humidity Control Mode Command Class</t>
  </si>
  <si>
    <t>COMMAND_CLASS_HUMIDITY_CONTROL_MODE</t>
  </si>
  <si>
    <t>0x6D</t>
  </si>
  <si>
    <t>Humidity Control Operating State Command Class</t>
  </si>
  <si>
    <t>COMMAND_CLASS_HUMIDITY_CONTROL_OPERATING_STATE</t>
  </si>
  <si>
    <t>0x6E</t>
  </si>
  <si>
    <t>Humidity Control Setpoint Command Class</t>
  </si>
  <si>
    <t>COMMAND_CLASS_HUMIDITY_CONTROL_SETPOINT</t>
  </si>
  <si>
    <t>0x64</t>
  </si>
  <si>
    <t>Inclusion Controller Command Class</t>
  </si>
  <si>
    <t>COMMAND_CLASS_INCLUSION_CONTROLLER</t>
  </si>
  <si>
    <t>Network-Protocol</t>
  </si>
  <si>
    <t>0x74</t>
  </si>
  <si>
    <t>Indicator Command Class</t>
  </si>
  <si>
    <t>COMMAND_CLASS_INDICATOR</t>
  </si>
  <si>
    <t>0x87</t>
  </si>
  <si>
    <t>IP Association Command Class</t>
  </si>
  <si>
    <t>COMMAND_CLASS_IP_ASSOCIATION</t>
  </si>
  <si>
    <t>0x5C</t>
  </si>
  <si>
    <t>IP Configuration Command Class</t>
  </si>
  <si>
    <t>COMMAND_CLASS_IP_CONFIGURATION</t>
  </si>
  <si>
    <t>0x9A</t>
  </si>
  <si>
    <t>Irrigation Command Class</t>
  </si>
  <si>
    <t>COMMAND_CLASS_IRRIGATION</t>
  </si>
  <si>
    <t>0x6B</t>
  </si>
  <si>
    <t>Language Command Class</t>
  </si>
  <si>
    <t>COMMAND_CLASS_LANGUAGE</t>
  </si>
  <si>
    <t>0x89</t>
  </si>
  <si>
    <t>Lock Command Class</t>
  </si>
  <si>
    <t>COMMAND_CLASS_LOCK</t>
  </si>
  <si>
    <t>0x76</t>
  </si>
  <si>
    <t>Mailbox Command Class</t>
  </si>
  <si>
    <t>COMMAND_CLASS_MAILBOX</t>
  </si>
  <si>
    <t>0x69</t>
  </si>
  <si>
    <t>Manufacturer proprietary Command Class</t>
  </si>
  <si>
    <t>COMMAND_CLASS_MANUFACTURER_PROPRIETARY</t>
  </si>
  <si>
    <t>0x91</t>
  </si>
  <si>
    <t>Manufacturer Specific Command Class</t>
  </si>
  <si>
    <t>COMMAND_CLASS_MANUFACTURER_SPECIFIC</t>
  </si>
  <si>
    <t>0x72</t>
  </si>
  <si>
    <t>Mark (Support/Control Mark)</t>
  </si>
  <si>
    <t>COMMAND_CLASS_MARK</t>
  </si>
  <si>
    <t>N/A</t>
  </si>
  <si>
    <t>0xEF</t>
  </si>
  <si>
    <t>This marker is not an actual Command Class</t>
  </si>
  <si>
    <t>Meter Command Class</t>
  </si>
  <si>
    <t>COMMAND_CLASS_METER</t>
  </si>
  <si>
    <t>0x32</t>
  </si>
  <si>
    <t>Meter Table Configuration Command Class</t>
  </si>
  <si>
    <t>COMMAND_CLASS_METER_TBL_CONFIG</t>
  </si>
  <si>
    <t>0x3C</t>
  </si>
  <si>
    <t>Meter Table Monitor Command Class</t>
  </si>
  <si>
    <t>COMMAND_CLASS_METER_TBL_MONITOR</t>
  </si>
  <si>
    <t>0x3D</t>
  </si>
  <si>
    <t>Meter Table Push Configuration Command Class</t>
  </si>
  <si>
    <t>COMMAND_CLASS_METER_TBL_PUSH</t>
  </si>
  <si>
    <t>0x3E</t>
  </si>
  <si>
    <t>Move To Position Window Covering Command Class</t>
  </si>
  <si>
    <t>COMMAND_CLASS_MTP_WINDOW_COVERING</t>
  </si>
  <si>
    <t>0x51</t>
  </si>
  <si>
    <t>Multi Channel Command Class</t>
  </si>
  <si>
    <t>COMMAND_CLASS_MULTI_CHANNEL</t>
  </si>
  <si>
    <t>0x60</t>
  </si>
  <si>
    <t>Multi Channel Association Command Class</t>
  </si>
  <si>
    <t>COMMAND_CLASS_MULTI_CHANNEL_ASSOCIATION</t>
  </si>
  <si>
    <t>0x8E</t>
  </si>
  <si>
    <t>Multi Command Command Class</t>
  </si>
  <si>
    <t>COMMAND_CLASS_MULTI_CMD</t>
  </si>
  <si>
    <t>0x8F</t>
  </si>
  <si>
    <t>Multilevel Sensor Command Class</t>
  </si>
  <si>
    <t>COMMAND_CLASS_SENSOR_MULTILEVEL</t>
  </si>
  <si>
    <t>0x31</t>
  </si>
  <si>
    <t>Multilevel Switch Command Class</t>
  </si>
  <si>
    <t>COMMAND_CLASS_SWITCH_MULTILEVEL</t>
  </si>
  <si>
    <t>0x26</t>
  </si>
  <si>
    <t>Multilevel Toggle Switch Command Class</t>
  </si>
  <si>
    <t>COMMAND_CLASS_SWITCH_TOGGLE_MULTILEVEL</t>
  </si>
  <si>
    <t>0x29</t>
  </si>
  <si>
    <t>Network Management Basic Node Command Class</t>
  </si>
  <si>
    <t>COMMAND_CLASS_NETWORK_MANAGEMENT_BASIC</t>
  </si>
  <si>
    <t>0x4D</t>
  </si>
  <si>
    <t>Network Management Inclusion Command Class</t>
  </si>
  <si>
    <t>COMMAND_CLASS_NETWORK_MANAGEMENT_INCLUSION</t>
  </si>
  <si>
    <t>0x34</t>
  </si>
  <si>
    <t>Network Management Installation and Maintenance Command Class</t>
  </si>
  <si>
    <t>NETWORK_MANAGEMENT_INSTALLATION_MAINTENANCE</t>
  </si>
  <si>
    <t>0x67</t>
  </si>
  <si>
    <t>Network Management Primary Command Class</t>
  </si>
  <si>
    <t>COMMAND_CLASS_NETWORK_MANAGEMENT_PRIMARY</t>
  </si>
  <si>
    <t>0x54</t>
  </si>
  <si>
    <t>Network Management Proxy Command Class</t>
  </si>
  <si>
    <t>COMMAND_CLASS_NETWORK_MANAGEMENT_PROXY</t>
  </si>
  <si>
    <t>0x52</t>
  </si>
  <si>
    <t>No Operation Command Class</t>
  </si>
  <si>
    <t>COMMAND_CLASS_NO_OPERATION</t>
  </si>
  <si>
    <t>0x00</t>
  </si>
  <si>
    <t>Node Naming and Location Command Class</t>
  </si>
  <si>
    <t>COMMAND_CLASS_NODE_NAMING</t>
  </si>
  <si>
    <t>0x77</t>
  </si>
  <si>
    <t>Node Provisioning Command Class</t>
  </si>
  <si>
    <t>COMMAND_CLASS_NODE_PROVISIONING</t>
  </si>
  <si>
    <t>0x78</t>
  </si>
  <si>
    <t>Notification Command Class</t>
  </si>
  <si>
    <t>COMMAND_CLASS_NOTIFICATION</t>
  </si>
  <si>
    <t>Powerlevel Command Class</t>
  </si>
  <si>
    <t>COMMAND_CLASS_POWERLEVEL</t>
  </si>
  <si>
    <t>0x73</t>
  </si>
  <si>
    <t>Prepayment Command Class</t>
  </si>
  <si>
    <t>COMMAND_CLASS_PREPAYMENT</t>
  </si>
  <si>
    <t>0x3F</t>
  </si>
  <si>
    <t>Prepayment Encapsulation Command Class</t>
  </si>
  <si>
    <t>COMMAND_CLASS_PREPAYMENT_ENCAPSULATION</t>
  </si>
  <si>
    <t>0x41</t>
  </si>
  <si>
    <t>Proprietary Command Class</t>
  </si>
  <si>
    <t>COMMAND_CLASS_PROPRIETARY</t>
  </si>
  <si>
    <t>0x88</t>
  </si>
  <si>
    <t>Protection Command Class</t>
  </si>
  <si>
    <t>COMMAND_CLASS_PROTECTION</t>
  </si>
  <si>
    <t>0x75</t>
  </si>
  <si>
    <t>Pulse Meter Command Class</t>
  </si>
  <si>
    <t>COMMAND_CLASS_METER_PULSE</t>
  </si>
  <si>
    <t>0x35</t>
  </si>
  <si>
    <t>Rate Table Configuration Command Class</t>
  </si>
  <si>
    <t>COMMAND_CLASS_RATE_TBL_CONFIG</t>
  </si>
  <si>
    <t>0x48</t>
  </si>
  <si>
    <t>Rate Table Monitor Command Class</t>
  </si>
  <si>
    <t>COMMAND_CLASS_RATE_TBL_MONITOR</t>
  </si>
  <si>
    <t>0x49</t>
  </si>
  <si>
    <t>Remote Association Activation Command Class</t>
  </si>
  <si>
    <t>COMMAND_CLASS_REMOTE_ASSOCIATION_ACTIVATE</t>
  </si>
  <si>
    <t>0x7C</t>
  </si>
  <si>
    <t>Remote Association Configuration Command Class</t>
  </si>
  <si>
    <t>COMMAND_CLASS_REMOTE_ASSOCIATION</t>
  </si>
  <si>
    <t>0x7D</t>
  </si>
  <si>
    <t>Scene Activation Command Class</t>
  </si>
  <si>
    <t>COMMAND_CLASS_SCENE_ACTIVATION</t>
  </si>
  <si>
    <t>0x2B</t>
  </si>
  <si>
    <t>Scene Actuator Configuration Command Class</t>
  </si>
  <si>
    <t>COMMAND_CLASS_SCENE_ACTUATOR_CONF</t>
  </si>
  <si>
    <t>0x2C</t>
  </si>
  <si>
    <t>Scene Controller Configuration Command Class</t>
  </si>
  <si>
    <t>COMMAND_CLASS_SCENE_CONTROLLER_CONF</t>
  </si>
  <si>
    <t>0x2D</t>
  </si>
  <si>
    <t>Schedule Command Class</t>
  </si>
  <si>
    <t>COMMAND_CLASS_SCHEDULE</t>
  </si>
  <si>
    <t>0x53</t>
  </si>
  <si>
    <t>Schedule Entry Lock Command Class</t>
  </si>
  <si>
    <t>COMMAND_CLASS_SCHEDULE_ENTRY_LOCK</t>
  </si>
  <si>
    <t>0x4E</t>
  </si>
  <si>
    <t>Screen Attributes Command Class</t>
  </si>
  <si>
    <t>COMMAND_CLASS_SCREEN_ATTRIBUTES</t>
  </si>
  <si>
    <t>0x93</t>
  </si>
  <si>
    <t>Screen Meta Data Command Class</t>
  </si>
  <si>
    <t>COMMAND_CLASS_SCREEN_MD</t>
  </si>
  <si>
    <t>0x92</t>
  </si>
  <si>
    <t>Security 0 Command Class</t>
  </si>
  <si>
    <t>COMMAND_CLASS_SECURITY</t>
  </si>
  <si>
    <t>0x98</t>
  </si>
  <si>
    <t>Security 2 Command Class</t>
  </si>
  <si>
    <t>COMMAND_CLASS_SECURITY_2</t>
  </si>
  <si>
    <t>0x9F</t>
  </si>
  <si>
    <t>Security Mark (Unsecure/Secure Mark)</t>
  </si>
  <si>
    <t>COMMAND_CLASS_SECURITY_SCHEME0_MARK</t>
  </si>
  <si>
    <t>0xF100</t>
  </si>
  <si>
    <t>Sensor Configuration Command Class</t>
  </si>
  <si>
    <t>COMMAND_CLASS_SENSOR_CONFIGURATION</t>
  </si>
  <si>
    <t>0x9E</t>
  </si>
  <si>
    <t>Simple AV Control Command Class</t>
  </si>
  <si>
    <t>COMMAND_CLASS_SIMPLE_AV_CONTROL</t>
  </si>
  <si>
    <t>0x94</t>
  </si>
  <si>
    <t>Sound Switch Command Class</t>
  </si>
  <si>
    <t>COMMAND_CLASS_SOUND_SWITCH</t>
  </si>
  <si>
    <t>0x79</t>
  </si>
  <si>
    <t>Supervision Command Class</t>
  </si>
  <si>
    <t>COMMAND_CLASS_SUPERVISION</t>
  </si>
  <si>
    <t>0x6C</t>
  </si>
  <si>
    <t>Tariff Table Configuration Command Class</t>
  </si>
  <si>
    <t>COMMAND_CLASS_TARIFF_CONFIG</t>
  </si>
  <si>
    <t>0x4A</t>
  </si>
  <si>
    <t>Tariff Table Monitor Command Class</t>
  </si>
  <si>
    <t>COMMAND_CLASS_TARIFF_TBL_MONITOR</t>
  </si>
  <si>
    <t>0x4B</t>
  </si>
  <si>
    <t>Thermostat Fan Mode Command Class</t>
  </si>
  <si>
    <t>COMMAND_CLASS_THERMOSTAT_FAN_MODE</t>
  </si>
  <si>
    <t>0x44</t>
  </si>
  <si>
    <t>Thermostat Fan State Command Class</t>
  </si>
  <si>
    <t>COMMAND_CLASS_THERMOSTAT_FAN_STATE</t>
  </si>
  <si>
    <t>0x45</t>
  </si>
  <si>
    <t>Thermostat Mode Command Class</t>
  </si>
  <si>
    <t>COMMAND_CLASS_THERMOSTAT_MODE</t>
  </si>
  <si>
    <t>0x40</t>
  </si>
  <si>
    <t>Thermostat Operating State Command Class</t>
  </si>
  <si>
    <t>COMMAND_CLASS_THERMOSTAT_OPERATING_STATE</t>
  </si>
  <si>
    <t>0x42</t>
  </si>
  <si>
    <t>Thermostat Setback Command Class</t>
  </si>
  <si>
    <t>COMMAND_CLASS_THERMOSTAT_SETBACK</t>
  </si>
  <si>
    <t>0x47</t>
  </si>
  <si>
    <t>Thermostat Setpoint Command Class</t>
  </si>
  <si>
    <t>COMMAND_CLASS_THERMOSTAT_SETPOINT</t>
  </si>
  <si>
    <t>0x43</t>
  </si>
  <si>
    <t>Time Command Class</t>
  </si>
  <si>
    <t>COMMAND_CLASS_TIME</t>
  </si>
  <si>
    <t>0x8A</t>
  </si>
  <si>
    <t>Time Parameters Command Class</t>
  </si>
  <si>
    <t>COMMAND_CLASS_TIME_PARAMETERS</t>
  </si>
  <si>
    <t>0x8B</t>
  </si>
  <si>
    <t>Transport Service Command Class</t>
  </si>
  <si>
    <t>COMMAND_CLASS_TRANSPORT_SERVICE</t>
  </si>
  <si>
    <t>0x55</t>
  </si>
  <si>
    <t>User Code Command Class</t>
  </si>
  <si>
    <t>COMMAND_CLASS_USER_CODE</t>
  </si>
  <si>
    <t>0x63</t>
  </si>
  <si>
    <t>Version Command Class</t>
  </si>
  <si>
    <t>COMMAND_CLASS_VERSION</t>
  </si>
  <si>
    <t>0x86</t>
  </si>
  <si>
    <t>Wake Up Command Class</t>
  </si>
  <si>
    <t>COMMAND_CLASS_WAKE_UP</t>
  </si>
  <si>
    <t>0x84</t>
  </si>
  <si>
    <t>Window Covering Command Class</t>
  </si>
  <si>
    <t>COMMAND_CLASS_WINDOW_COVERING</t>
  </si>
  <si>
    <t>0x6A</t>
  </si>
  <si>
    <t>Z/IP Command Class</t>
  </si>
  <si>
    <t>COMMAND_CLASS_ZIP</t>
  </si>
  <si>
    <t>0x23</t>
  </si>
  <si>
    <t>Z/IP 6LoWPAN Command Class</t>
  </si>
  <si>
    <t>COMMAND_CLASS_ZIP_6LOWPAN</t>
  </si>
  <si>
    <t>0x4F</t>
  </si>
  <si>
    <t>Z/IP Gateway Command Class</t>
  </si>
  <si>
    <t>COMMAND_CLASS_ZIP_GATEWAY</t>
  </si>
  <si>
    <t>0x5F</t>
  </si>
  <si>
    <t>Z/IP Naming and Location Command Class</t>
  </si>
  <si>
    <t>COMMAND_CLASS_ZIP_NAMING</t>
  </si>
  <si>
    <t>0x68</t>
  </si>
  <si>
    <t>Z/IP ND Command Class</t>
  </si>
  <si>
    <t>COMMAND_CLASS_ZIP_ND</t>
  </si>
  <si>
    <t>0x58</t>
  </si>
  <si>
    <t>Z/IP Portal Command Class</t>
  </si>
  <si>
    <t>COMMAND_CLASS_ZIP_PORTAL</t>
  </si>
  <si>
    <t>0x61</t>
  </si>
  <si>
    <t>Z-Wave Plus Info Command Class</t>
  </si>
  <si>
    <t>COMMAND_CLASS_ZWAVEPLUS_INFO</t>
  </si>
  <si>
    <t>0x5E</t>
  </si>
  <si>
    <t>This Command Class MUST always be in the NIF if supporte</t>
  </si>
  <si>
    <t>Latest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</si>
</sst>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2"/>
  <sheetViews>
    <sheetView tabSelected="1" topLeftCell="C1" workbookViewId="0">
      <selection activeCell="I11" sqref="I11"/>
    </sheetView>
  </sheetViews>
  <sheetFormatPr baseColWidth="10" defaultRowHeight="15" x14ac:dyDescent="0.25"/>
  <cols>
    <col min="8" max="8" width="48.42578125" bestFit="1" customWidth="1"/>
    <col min="9" max="9" width="42" customWidth="1"/>
    <col min="10" max="10" width="15.5703125" customWidth="1"/>
    <col min="12" max="12" width="5.85546875" bestFit="1" customWidth="1"/>
    <col min="13" max="13" width="5.42578125" customWidth="1"/>
    <col min="15" max="15" width="66.85546875" bestFit="1" customWidth="1"/>
  </cols>
  <sheetData>
    <row r="1" spans="1:15" x14ac:dyDescent="0.25">
      <c r="A1" t="s">
        <v>0</v>
      </c>
      <c r="H1" s="2" t="str">
        <f ca="1">OFFSET($A$1:$A$952,(COLUMN()-COLUMN($H$1))+8*(ROW()-ROW($H$1)),0,1,1)</f>
        <v>Command Class Name</v>
      </c>
      <c r="I1" s="2" t="str">
        <f ca="1">OFFSET($A$1:$A$952,(COLUMN()-COLUMN($H$1))+8*(ROW()-ROW($H$1)),0,1,1)</f>
        <v>Identifier</v>
      </c>
      <c r="J1" s="2" t="str">
        <f ca="1">OFFSET($A$1:$A$952,(COLUMN()-COLUMN($H$1))+8*(ROW()-ROW($H$1)),0,1,1)</f>
        <v>Category</v>
      </c>
      <c r="K1" s="2" t="str">
        <f ca="1">OFFSET($A$1:$A$952,(COLUMN()-COLUMN($H$1))+8*(ROW()-ROW($H$1)),0,1,1)</f>
        <v>status</v>
      </c>
      <c r="L1" s="2" t="str">
        <f ca="1">OFFSET($A$1:$A$952,(COLUMN()-COLUMN($H$1))+8*(ROW()-ROW($H$1)),0,1,1)</f>
        <v>value</v>
      </c>
      <c r="M1" s="2" t="str">
        <f ca="1">OFFSET($A$1:$A$952,(COLUMN()-COLUMN($H$1))+8*(ROW()-ROW($H$1)),0,1,1)</f>
        <v>Latest version</v>
      </c>
      <c r="N1" s="2" t="str">
        <f ca="1">OFFSET($A$1:$A$952,(COLUMN()-COLUMN($H$1))+8*(ROW()-ROW($H$1)),0,1,1)</f>
        <v>Last update</v>
      </c>
      <c r="O1" s="2" t="str">
        <f ca="1">OFFSET($A$1:$A$952,(COLUMN()-COLUMN($H$1))+8*(ROW()-ROW($H$1)),0,1,1)</f>
        <v>Additional comments</v>
      </c>
    </row>
    <row r="2" spans="1:15" x14ac:dyDescent="0.25">
      <c r="A2" t="s">
        <v>1</v>
      </c>
      <c r="H2" t="str">
        <f ca="1">OFFSET($A$1:$A$952,(COLUMN()-COLUMN($H$1))+8*(ROW()-ROW($H$1)),0,1,1)</f>
        <v>Alarm Command Class</v>
      </c>
      <c r="I2" t="str">
        <f ca="1">OFFSET($A$1:$A$952,(COLUMN()-COLUMN($H$1))+8*(ROW()-ROW($H$1)),0,1,1)</f>
        <v>COMMAND_CLASS_ALARM</v>
      </c>
      <c r="J2" t="str">
        <f ca="1">OFFSET($A$1:$A$952,(COLUMN()-COLUMN($H$1))+8*(ROW()-ROW($H$1)),0,1,1)</f>
        <v>Application</v>
      </c>
      <c r="K2" t="str">
        <f ca="1">OFFSET($A$1:$A$952,(COLUMN()-COLUMN($H$1))+8*(ROW()-ROW($H$1)),0,1,1)</f>
        <v>Deprecated</v>
      </c>
      <c r="L2" t="str">
        <f ca="1">OFFSET($A$1:$A$952,(COLUMN()-COLUMN($H$1))+8*(ROW()-ROW($H$1)),0,1,1)</f>
        <v>0x71</v>
      </c>
      <c r="M2">
        <f ca="1">OFFSET($A$1:$A$952,(COLUMN()-COLUMN($H$1))+8*(ROW()-ROW($H$1)),0,1,1)</f>
        <v>2</v>
      </c>
      <c r="N2" s="1">
        <f ca="1">OFFSET($A$1:$A$952,(COLUMN()-COLUMN($H$1))+8*(ROW()-ROW($H$1)),0,1,1)</f>
        <v>42805</v>
      </c>
      <c r="O2" t="str">
        <f ca="1">OFFSET($A$1:$A$952,(COLUMN()-COLUMN($H$1))+8*(ROW()-ROW($H$1)),0,1,1)</f>
        <v>Alarm has been renamed/overloaded by the Notification Command Class</v>
      </c>
    </row>
    <row r="3" spans="1:15" x14ac:dyDescent="0.25">
      <c r="A3" t="s">
        <v>2</v>
      </c>
      <c r="H3" t="str">
        <f ca="1">OFFSET($A$1:$A$952,(COLUMN()-COLUMN($H$1))+8*(ROW()-ROW($H$1)),0,1,1)</f>
        <v>Alarm Sensor Command Class</v>
      </c>
      <c r="I3" t="str">
        <f ca="1">OFFSET($A$1:$A$952,(COLUMN()-COLUMN($H$1))+8*(ROW()-ROW($H$1)),0,1,1)</f>
        <v>COMMAND_CLASS_SENSOR_ALARM</v>
      </c>
      <c r="J3" t="str">
        <f ca="1">OFFSET($A$1:$A$952,(COLUMN()-COLUMN($H$1))+8*(ROW()-ROW($H$1)),0,1,1)</f>
        <v>Application</v>
      </c>
      <c r="K3" t="str">
        <f ca="1">OFFSET($A$1:$A$952,(COLUMN()-COLUMN($H$1))+8*(ROW()-ROW($H$1)),0,1,1)</f>
        <v>Deprecated</v>
      </c>
      <c r="L3" t="str">
        <f ca="1">OFFSET($A$1:$A$952,(COLUMN()-COLUMN($H$1))+8*(ROW()-ROW($H$1)),0,1,1)</f>
        <v>0x9C</v>
      </c>
      <c r="M3">
        <f ca="1">OFFSET($A$1:$A$952,(COLUMN()-COLUMN($H$1))+8*(ROW()-ROW($H$1)),0,1,1)</f>
        <v>1</v>
      </c>
      <c r="N3" s="1">
        <f ca="1">OFFSET($A$1:$A$952,(COLUMN()-COLUMN($H$1))+8*(ROW()-ROW($H$1)),0,1,1)</f>
        <v>42461</v>
      </c>
      <c r="O3" t="str">
        <f ca="1">OFFSET($A$1:$A$952,(COLUMN()-COLUMN($H$1))+8*(ROW()-ROW($H$1)),0,1,1)</f>
        <v>-</v>
      </c>
    </row>
    <row r="4" spans="1:15" x14ac:dyDescent="0.25">
      <c r="A4" t="s">
        <v>3</v>
      </c>
      <c r="H4" t="str">
        <f ca="1">OFFSET($A$1:$A$952,(COLUMN()-COLUMN($H$1))+8*(ROW()-ROW($H$1)),0,1,1)</f>
        <v>Alarm Silence Command Class</v>
      </c>
      <c r="I4" t="str">
        <f ca="1">OFFSET($A$1:$A$952,(COLUMN()-COLUMN($H$1))+8*(ROW()-ROW($H$1)),0,1,1)</f>
        <v>COMMAND_CLASS_SILENCE_ALARM</v>
      </c>
      <c r="J4" t="str">
        <f ca="1">OFFSET($A$1:$A$952,(COLUMN()-COLUMN($H$1))+8*(ROW()-ROW($H$1)),0,1,1)</f>
        <v>Application</v>
      </c>
      <c r="K4" t="str">
        <f ca="1">OFFSET($A$1:$A$952,(COLUMN()-COLUMN($H$1))+8*(ROW()-ROW($H$1)),0,1,1)</f>
        <v>Active</v>
      </c>
      <c r="L4" t="str">
        <f ca="1">OFFSET($A$1:$A$952,(COLUMN()-COLUMN($H$1))+8*(ROW()-ROW($H$1)),0,1,1)</f>
        <v>0x9D</v>
      </c>
      <c r="M4">
        <f ca="1">OFFSET($A$1:$A$952,(COLUMN()-COLUMN($H$1))+8*(ROW()-ROW($H$1)),0,1,1)</f>
        <v>1</v>
      </c>
      <c r="N4" s="1" t="str">
        <f ca="1">OFFSET($A$1:$A$952,(COLUMN()-COLUMN($H$1))+8*(ROW()-ROW($H$1)),0,1,1)</f>
        <v>-</v>
      </c>
      <c r="O4" t="str">
        <f ca="1">OFFSET($A$1:$A$952,(COLUMN()-COLUMN($H$1))+8*(ROW()-ROW($H$1)),0,1,1)</f>
        <v>-</v>
      </c>
    </row>
    <row r="5" spans="1:15" x14ac:dyDescent="0.25">
      <c r="A5" t="s">
        <v>4</v>
      </c>
      <c r="H5" t="str">
        <f ca="1">OFFSET($A$1:$A$952,(COLUMN()-COLUMN($H$1))+8*(ROW()-ROW($H$1)),0,1,1)</f>
        <v>All Switch Command Class</v>
      </c>
      <c r="I5" t="str">
        <f ca="1">OFFSET($A$1:$A$952,(COLUMN()-COLUMN($H$1))+8*(ROW()-ROW($H$1)),0,1,1)</f>
        <v>COMMAND_CLASS_SWITCH_ALL</v>
      </c>
      <c r="J5" t="str">
        <f ca="1">OFFSET($A$1:$A$952,(COLUMN()-COLUMN($H$1))+8*(ROW()-ROW($H$1)),0,1,1)</f>
        <v>Application</v>
      </c>
      <c r="K5" t="str">
        <f ca="1">OFFSET($A$1:$A$952,(COLUMN()-COLUMN($H$1))+8*(ROW()-ROW($H$1)),0,1,1)</f>
        <v>Obsoleted</v>
      </c>
      <c r="L5" t="str">
        <f ca="1">OFFSET($A$1:$A$952,(COLUMN()-COLUMN($H$1))+8*(ROW()-ROW($H$1)),0,1,1)</f>
        <v>0x27</v>
      </c>
      <c r="M5">
        <f ca="1">OFFSET($A$1:$A$952,(COLUMN()-COLUMN($H$1))+8*(ROW()-ROW($H$1)),0,1,1)</f>
        <v>1</v>
      </c>
      <c r="N5" s="1">
        <f ca="1">OFFSET($A$1:$A$952,(COLUMN()-COLUMN($H$1))+8*(ROW()-ROW($H$1)),0,1,1)</f>
        <v>42826</v>
      </c>
      <c r="O5" t="str">
        <f ca="1">OFFSET($A$1:$A$952,(COLUMN()-COLUMN($H$1))+8*(ROW()-ROW($H$1)),0,1,1)</f>
        <v>-</v>
      </c>
    </row>
    <row r="6" spans="1:15" x14ac:dyDescent="0.25">
      <c r="A6" t="s">
        <v>373</v>
      </c>
      <c r="H6" t="str">
        <f ca="1">OFFSET($A$1:$A$952,(COLUMN()-COLUMN($H$1))+8*(ROW()-ROW($H$1)),0,1,1)</f>
        <v>Anti-theft Command Class</v>
      </c>
      <c r="I6" t="str">
        <f ca="1">OFFSET($A$1:$A$952,(COLUMN()-COLUMN($H$1))+8*(ROW()-ROW($H$1)),0,1,1)</f>
        <v>COMMAND_CLASS_ANTITHEFT</v>
      </c>
      <c r="J6" t="str">
        <f ca="1">OFFSET($A$1:$A$952,(COLUMN()-COLUMN($H$1))+8*(ROW()-ROW($H$1)),0,1,1)</f>
        <v>Application</v>
      </c>
      <c r="K6" t="str">
        <f ca="1">OFFSET($A$1:$A$952,(COLUMN()-COLUMN($H$1))+8*(ROW()-ROW($H$1)),0,1,1)</f>
        <v>Active</v>
      </c>
      <c r="L6" t="str">
        <f ca="1">OFFSET($A$1:$A$952,(COLUMN()-COLUMN($H$1))+8*(ROW()-ROW($H$1)),0,1,1)</f>
        <v>0x5D</v>
      </c>
      <c r="M6">
        <f ca="1">OFFSET($A$1:$A$952,(COLUMN()-COLUMN($H$1))+8*(ROW()-ROW($H$1)),0,1,1)</f>
        <v>2</v>
      </c>
      <c r="N6" s="1" t="str">
        <f ca="1">OFFSET($A$1:$A$952,(COLUMN()-COLUMN($H$1))+8*(ROW()-ROW($H$1)),0,1,1)</f>
        <v>-</v>
      </c>
      <c r="O6" t="str">
        <f ca="1">OFFSET($A$1:$A$952,(COLUMN()-COLUMN($H$1))+8*(ROW()-ROW($H$1)),0,1,1)</f>
        <v>-</v>
      </c>
    </row>
    <row r="7" spans="1:15" x14ac:dyDescent="0.25">
      <c r="A7" t="s">
        <v>5</v>
      </c>
      <c r="H7" t="str">
        <f ca="1">OFFSET($A$1:$A$952,(COLUMN()-COLUMN($H$1))+8*(ROW()-ROW($H$1)),0,1,1)</f>
        <v>Application Capability Command Class</v>
      </c>
      <c r="I7" t="str">
        <f ca="1">OFFSET($A$1:$A$952,(COLUMN()-COLUMN($H$1))+8*(ROW()-ROW($H$1)),0,1,1)</f>
        <v>COMMAND_CLASS_APPLICATION_CAPABILITY</v>
      </c>
      <c r="J7" t="str">
        <f ca="1">OFFSET($A$1:$A$952,(COLUMN()-COLUMN($H$1))+8*(ROW()-ROW($H$1)),0,1,1)</f>
        <v>Management</v>
      </c>
      <c r="K7" t="str">
        <f ca="1">OFFSET($A$1:$A$952,(COLUMN()-COLUMN($H$1))+8*(ROW()-ROW($H$1)),0,1,1)</f>
        <v>Active</v>
      </c>
      <c r="L7" t="str">
        <f ca="1">OFFSET($A$1:$A$952,(COLUMN()-COLUMN($H$1))+8*(ROW()-ROW($H$1)),0,1,1)</f>
        <v>0x57</v>
      </c>
      <c r="M7">
        <f ca="1">OFFSET($A$1:$A$952,(COLUMN()-COLUMN($H$1))+8*(ROW()-ROW($H$1)),0,1,1)</f>
        <v>1</v>
      </c>
      <c r="N7" s="1" t="str">
        <f ca="1">OFFSET($A$1:$A$952,(COLUMN()-COLUMN($H$1))+8*(ROW()-ROW($H$1)),0,1,1)</f>
        <v>-</v>
      </c>
      <c r="O7" t="str">
        <f ca="1">OFFSET($A$1:$A$952,(COLUMN()-COLUMN($H$1))+8*(ROW()-ROW($H$1)),0,1,1)</f>
        <v>-</v>
      </c>
    </row>
    <row r="8" spans="1:15" x14ac:dyDescent="0.25">
      <c r="A8" t="s">
        <v>6</v>
      </c>
      <c r="H8" t="str">
        <f ca="1">OFFSET($A$1:$A$952,(COLUMN()-COLUMN($H$1))+8*(ROW()-ROW($H$1)),0,1,1)</f>
        <v>Application Status Command Class</v>
      </c>
      <c r="I8" t="str">
        <f ca="1">OFFSET($A$1:$A$952,(COLUMN()-COLUMN($H$1))+8*(ROW()-ROW($H$1)),0,1,1)</f>
        <v>COMMAND_CLASS_APPLICATION_STATUS</v>
      </c>
      <c r="J8" t="str">
        <f ca="1">OFFSET($A$1:$A$952,(COLUMN()-COLUMN($H$1))+8*(ROW()-ROW($H$1)),0,1,1)</f>
        <v>Management</v>
      </c>
      <c r="K8" t="str">
        <f ca="1">OFFSET($A$1:$A$952,(COLUMN()-COLUMN($H$1))+8*(ROW()-ROW($H$1)),0,1,1)</f>
        <v>Active</v>
      </c>
      <c r="L8" t="str">
        <f ca="1">OFFSET($A$1:$A$952,(COLUMN()-COLUMN($H$1))+8*(ROW()-ROW($H$1)),0,1,1)</f>
        <v>0x22</v>
      </c>
      <c r="M8">
        <f ca="1">OFFSET($A$1:$A$952,(COLUMN()-COLUMN($H$1))+8*(ROW()-ROW($H$1)),0,1,1)</f>
        <v>1</v>
      </c>
      <c r="N8" s="1">
        <f ca="1">OFFSET($A$1:$A$952,(COLUMN()-COLUMN($H$1))+8*(ROW()-ROW($H$1)),0,1,1)</f>
        <v>43009</v>
      </c>
      <c r="O8" t="str">
        <f ca="1">OFFSET($A$1:$A$952,(COLUMN()-COLUMN($H$1))+8*(ROW()-ROW($H$1)),0,1,1)</f>
        <v>This Command Class MUST always be in the NIF if supported</v>
      </c>
    </row>
    <row r="9" spans="1:15" x14ac:dyDescent="0.25">
      <c r="A9" t="s">
        <v>7</v>
      </c>
      <c r="H9" t="str">
        <f ca="1">OFFSET($A$1:$A$952,(COLUMN()-COLUMN($H$1))+8*(ROW()-ROW($H$1)),0,1,1)</f>
        <v>Association Command Class</v>
      </c>
      <c r="I9" t="str">
        <f ca="1">OFFSET($A$1:$A$952,(COLUMN()-COLUMN($H$1))+8*(ROW()-ROW($H$1)),0,1,1)</f>
        <v>COMMAND_CLASS_ASSOCIATION</v>
      </c>
      <c r="J9" t="str">
        <f ca="1">OFFSET($A$1:$A$952,(COLUMN()-COLUMN($H$1))+8*(ROW()-ROW($H$1)),0,1,1)</f>
        <v>Management</v>
      </c>
      <c r="K9" t="str">
        <f ca="1">OFFSET($A$1:$A$952,(COLUMN()-COLUMN($H$1))+8*(ROW()-ROW($H$1)),0,1,1)</f>
        <v>Active</v>
      </c>
      <c r="L9" t="str">
        <f ca="1">OFFSET($A$1:$A$952,(COLUMN()-COLUMN($H$1))+8*(ROW()-ROW($H$1)),0,1,1)</f>
        <v>0x85</v>
      </c>
      <c r="M9">
        <f ca="1">OFFSET($A$1:$A$952,(COLUMN()-COLUMN($H$1))+8*(ROW()-ROW($H$1)),0,1,1)</f>
        <v>2</v>
      </c>
      <c r="N9" s="1">
        <f ca="1">OFFSET($A$1:$A$952,(COLUMN()-COLUMN($H$1))+8*(ROW()-ROW($H$1)),0,1,1)</f>
        <v>43009</v>
      </c>
      <c r="O9" t="str">
        <f ca="1">OFFSET($A$1:$A$952,(COLUMN()-COLUMN($H$1))+8*(ROW()-ROW($H$1)),0,1,1)</f>
        <v>-</v>
      </c>
    </row>
    <row r="10" spans="1:15" x14ac:dyDescent="0.25">
      <c r="A10" t="s">
        <v>8</v>
      </c>
      <c r="H10" t="str">
        <f ca="1">OFFSET($A$1:$A$952,(COLUMN()-COLUMN($H$1))+8*(ROW()-ROW($H$1)),0,1,1)</f>
        <v>Association Command Configuration Command Class</v>
      </c>
      <c r="I10" t="str">
        <f ca="1">OFFSET($A$1:$A$952,(COLUMN()-COLUMN($H$1))+8*(ROW()-ROW($H$1)),0,1,1)</f>
        <v>COMMAND_CLASS_ASSOCIATION_COMMAND_CONFIGURATION</v>
      </c>
      <c r="J10" t="str">
        <f ca="1">OFFSET($A$1:$A$952,(COLUMN()-COLUMN($H$1))+8*(ROW()-ROW($H$1)),0,1,1)</f>
        <v>Management</v>
      </c>
      <c r="K10" t="str">
        <f ca="1">OFFSET($A$1:$A$952,(COLUMN()-COLUMN($H$1))+8*(ROW()-ROW($H$1)),0,1,1)</f>
        <v>Active</v>
      </c>
      <c r="L10" t="str">
        <f ca="1">OFFSET($A$1:$A$952,(COLUMN()-COLUMN($H$1))+8*(ROW()-ROW($H$1)),0,1,1)</f>
        <v>0x9B</v>
      </c>
      <c r="M10">
        <f ca="1">OFFSET($A$1:$A$952,(COLUMN()-COLUMN($H$1))+8*(ROW()-ROW($H$1)),0,1,1)</f>
        <v>1</v>
      </c>
      <c r="N10" s="1" t="str">
        <f ca="1">OFFSET($A$1:$A$952,(COLUMN()-COLUMN($H$1))+8*(ROW()-ROW($H$1)),0,1,1)</f>
        <v>-</v>
      </c>
      <c r="O10" t="str">
        <f ca="1">OFFSET($A$1:$A$952,(COLUMN()-COLUMN($H$1))+8*(ROW()-ROW($H$1)),0,1,1)</f>
        <v>-</v>
      </c>
    </row>
    <row r="11" spans="1:15" x14ac:dyDescent="0.25">
      <c r="A11" t="s">
        <v>9</v>
      </c>
      <c r="H11" t="str">
        <f ca="1">OFFSET($A$1:$A$952,(COLUMN()-COLUMN($H$1))+8*(ROW()-ROW($H$1)),0,1,1)</f>
        <v>Association Group Information (AGI) Command Class</v>
      </c>
      <c r="I11" t="str">
        <f ca="1">OFFSET($A$1:$A$952,(COLUMN()-COLUMN($H$1))+8*(ROW()-ROW($H$1)),0,1,1)</f>
        <v>COMMAND_CLASS_ASSOCIATION_GRP_INFO</v>
      </c>
      <c r="J11" t="str">
        <f ca="1">OFFSET($A$1:$A$952,(COLUMN()-COLUMN($H$1))+8*(ROW()-ROW($H$1)),0,1,1)</f>
        <v>Management</v>
      </c>
      <c r="K11" t="str">
        <f ca="1">OFFSET($A$1:$A$952,(COLUMN()-COLUMN($H$1))+8*(ROW()-ROW($H$1)),0,1,1)</f>
        <v>Active</v>
      </c>
      <c r="L11" t="str">
        <f ca="1">OFFSET($A$1:$A$952,(COLUMN()-COLUMN($H$1))+8*(ROW()-ROW($H$1)),0,1,1)</f>
        <v>0x59</v>
      </c>
      <c r="M11">
        <f ca="1">OFFSET($A$1:$A$952,(COLUMN()-COLUMN($H$1))+8*(ROW()-ROW($H$1)),0,1,1)</f>
        <v>3</v>
      </c>
      <c r="N11" s="1">
        <f ca="1">OFFSET($A$1:$A$952,(COLUMN()-COLUMN($H$1))+8*(ROW()-ROW($H$1)),0,1,1)</f>
        <v>42917</v>
      </c>
      <c r="O11" t="str">
        <f ca="1">OFFSET($A$1:$A$952,(COLUMN()-COLUMN($H$1))+8*(ROW()-ROW($H$1)),0,1,1)</f>
        <v>-</v>
      </c>
    </row>
    <row r="12" spans="1:15" x14ac:dyDescent="0.25">
      <c r="A12" t="s">
        <v>10</v>
      </c>
      <c r="H12" t="str">
        <f ca="1">OFFSET($A$1:$A$952,(COLUMN()-COLUMN($H$1))+8*(ROW()-ROW($H$1)),0,1,1)</f>
        <v>Barrier Operator Command Class</v>
      </c>
      <c r="I12" t="str">
        <f ca="1">OFFSET($A$1:$A$952,(COLUMN()-COLUMN($H$1))+8*(ROW()-ROW($H$1)),0,1,1)</f>
        <v>COMMAND_CLASS_BARRIER_OPERATOR</v>
      </c>
      <c r="J12" t="str">
        <f ca="1">OFFSET($A$1:$A$952,(COLUMN()-COLUMN($H$1))+8*(ROW()-ROW($H$1)),0,1,1)</f>
        <v>Application</v>
      </c>
      <c r="K12" t="str">
        <f ca="1">OFFSET($A$1:$A$952,(COLUMN()-COLUMN($H$1))+8*(ROW()-ROW($H$1)),0,1,1)</f>
        <v>Active</v>
      </c>
      <c r="L12" t="str">
        <f ca="1">OFFSET($A$1:$A$952,(COLUMN()-COLUMN($H$1))+8*(ROW()-ROW($H$1)),0,1,1)</f>
        <v>0x66</v>
      </c>
      <c r="M12">
        <f ca="1">OFFSET($A$1:$A$952,(COLUMN()-COLUMN($H$1))+8*(ROW()-ROW($H$1)),0,1,1)</f>
        <v>1</v>
      </c>
      <c r="N12" s="1">
        <f ca="1">OFFSET($A$1:$A$952,(COLUMN()-COLUMN($H$1))+8*(ROW()-ROW($H$1)),0,1,1)</f>
        <v>42917</v>
      </c>
      <c r="O12" t="str">
        <f ca="1">OFFSET($A$1:$A$952,(COLUMN()-COLUMN($H$1))+8*(ROW()-ROW($H$1)),0,1,1)</f>
        <v>-</v>
      </c>
    </row>
    <row r="13" spans="1:15" x14ac:dyDescent="0.25">
      <c r="A13" t="s">
        <v>11</v>
      </c>
      <c r="H13" t="str">
        <f ca="1">OFFSET($A$1:$A$952,(COLUMN()-COLUMN($H$1))+8*(ROW()-ROW($H$1)),0,1,1)</f>
        <v>Basic Command Class</v>
      </c>
      <c r="I13" t="str">
        <f ca="1">OFFSET($A$1:$A$952,(COLUMN()-COLUMN($H$1))+8*(ROW()-ROW($H$1)),0,1,1)</f>
        <v>COMMAND_CLASS_BASIC</v>
      </c>
      <c r="J13" t="str">
        <f ca="1">OFFSET($A$1:$A$952,(COLUMN()-COLUMN($H$1))+8*(ROW()-ROW($H$1)),0,1,1)</f>
        <v>Application</v>
      </c>
      <c r="K13" t="str">
        <f ca="1">OFFSET($A$1:$A$952,(COLUMN()-COLUMN($H$1))+8*(ROW()-ROW($H$1)),0,1,1)</f>
        <v>Active</v>
      </c>
      <c r="L13" t="str">
        <f ca="1">OFFSET($A$1:$A$952,(COLUMN()-COLUMN($H$1))+8*(ROW()-ROW($H$1)),0,1,1)</f>
        <v>0x20</v>
      </c>
      <c r="M13">
        <f ca="1">OFFSET($A$1:$A$952,(COLUMN()-COLUMN($H$1))+8*(ROW()-ROW($H$1)),0,1,1)</f>
        <v>2</v>
      </c>
      <c r="N13" s="1">
        <f ca="1">OFFSET($A$1:$A$952,(COLUMN()-COLUMN($H$1))+8*(ROW()-ROW($H$1)),0,1,1)</f>
        <v>42461</v>
      </c>
      <c r="O13" t="str">
        <f ca="1">OFFSET($A$1:$A$952,(COLUMN()-COLUMN($H$1))+8*(ROW()-ROW($H$1)),0,1,1)</f>
        <v>-</v>
      </c>
    </row>
    <row r="14" spans="1:15" x14ac:dyDescent="0.25">
      <c r="A14">
        <v>2</v>
      </c>
      <c r="H14" t="str">
        <f ca="1">OFFSET($A$1:$A$952,(COLUMN()-COLUMN($H$1))+8*(ROW()-ROW($H$1)),0,1,1)</f>
        <v>Basic Tariff Information Command Class</v>
      </c>
      <c r="I14" t="str">
        <f ca="1">OFFSET($A$1:$A$952,(COLUMN()-COLUMN($H$1))+8*(ROW()-ROW($H$1)),0,1,1)</f>
        <v>COMMAND_CLASS_BASIC_TARIFF_INFO</v>
      </c>
      <c r="J14" t="str">
        <f ca="1">OFFSET($A$1:$A$952,(COLUMN()-COLUMN($H$1))+8*(ROW()-ROW($H$1)),0,1,1)</f>
        <v>Application</v>
      </c>
      <c r="K14" t="str">
        <f ca="1">OFFSET($A$1:$A$952,(COLUMN()-COLUMN($H$1))+8*(ROW()-ROW($H$1)),0,1,1)</f>
        <v>Active</v>
      </c>
      <c r="L14" t="str">
        <f ca="1">OFFSET($A$1:$A$952,(COLUMN()-COLUMN($H$1))+8*(ROW()-ROW($H$1)),0,1,1)</f>
        <v>0x36</v>
      </c>
      <c r="M14">
        <f ca="1">OFFSET($A$1:$A$952,(COLUMN()-COLUMN($H$1))+8*(ROW()-ROW($H$1)),0,1,1)</f>
        <v>1</v>
      </c>
      <c r="N14" s="1" t="str">
        <f ca="1">OFFSET($A$1:$A$952,(COLUMN()-COLUMN($H$1))+8*(ROW()-ROW($H$1)),0,1,1)</f>
        <v>-</v>
      </c>
      <c r="O14" t="str">
        <f ca="1">OFFSET($A$1:$A$952,(COLUMN()-COLUMN($H$1))+8*(ROW()-ROW($H$1)),0,1,1)</f>
        <v>-</v>
      </c>
    </row>
    <row r="15" spans="1:15" x14ac:dyDescent="0.25">
      <c r="A15" s="1">
        <v>42805</v>
      </c>
      <c r="H15" t="str">
        <f ca="1">OFFSET($A$1:$A$952,(COLUMN()-COLUMN($H$1))+8*(ROW()-ROW($H$1)),0,1,1)</f>
        <v>Basic Window Covering Command Class</v>
      </c>
      <c r="I15" t="str">
        <f ca="1">OFFSET($A$1:$A$952,(COLUMN()-COLUMN($H$1))+8*(ROW()-ROW($H$1)),0,1,1)</f>
        <v>COMMAND_CLASS_BASIC_WINDOW_COVERING</v>
      </c>
      <c r="J15" t="str">
        <f ca="1">OFFSET($A$1:$A$952,(COLUMN()-COLUMN($H$1))+8*(ROW()-ROW($H$1)),0,1,1)</f>
        <v>Application</v>
      </c>
      <c r="K15" t="str">
        <f ca="1">OFFSET($A$1:$A$952,(COLUMN()-COLUMN($H$1))+8*(ROW()-ROW($H$1)),0,1,1)</f>
        <v>Obsoleted</v>
      </c>
      <c r="L15" t="str">
        <f ca="1">OFFSET($A$1:$A$952,(COLUMN()-COLUMN($H$1))+8*(ROW()-ROW($H$1)),0,1,1)</f>
        <v>0x50</v>
      </c>
      <c r="M15">
        <f ca="1">OFFSET($A$1:$A$952,(COLUMN()-COLUMN($H$1))+8*(ROW()-ROW($H$1)),0,1,1)</f>
        <v>1</v>
      </c>
      <c r="N15" s="1" t="str">
        <f ca="1">OFFSET($A$1:$A$952,(COLUMN()-COLUMN($H$1))+8*(ROW()-ROW($H$1)),0,1,1)</f>
        <v>-</v>
      </c>
      <c r="O15" t="str">
        <f ca="1">OFFSET($A$1:$A$952,(COLUMN()-COLUMN($H$1))+8*(ROW()-ROW($H$1)),0,1,1)</f>
        <v>-</v>
      </c>
    </row>
    <row r="16" spans="1:15" x14ac:dyDescent="0.25">
      <c r="A16" t="s">
        <v>12</v>
      </c>
      <c r="H16" t="str">
        <f ca="1">OFFSET($A$1:$A$952,(COLUMN()-COLUMN($H$1))+8*(ROW()-ROW($H$1)),0,1,1)</f>
        <v>Battery Command Class</v>
      </c>
      <c r="I16" t="str">
        <f ca="1">OFFSET($A$1:$A$952,(COLUMN()-COLUMN($H$1))+8*(ROW()-ROW($H$1)),0,1,1)</f>
        <v>COMMAND_CLASS_BATTERY</v>
      </c>
      <c r="J16" t="str">
        <f ca="1">OFFSET($A$1:$A$952,(COLUMN()-COLUMN($H$1))+8*(ROW()-ROW($H$1)),0,1,1)</f>
        <v>Management</v>
      </c>
      <c r="K16" t="str">
        <f ca="1">OFFSET($A$1:$A$952,(COLUMN()-COLUMN($H$1))+8*(ROW()-ROW($H$1)),0,1,1)</f>
        <v>Active</v>
      </c>
      <c r="L16" t="str">
        <f ca="1">OFFSET($A$1:$A$952,(COLUMN()-COLUMN($H$1))+8*(ROW()-ROW($H$1)),0,1,1)</f>
        <v>0x80</v>
      </c>
      <c r="M16">
        <f ca="1">OFFSET($A$1:$A$952,(COLUMN()-COLUMN($H$1))+8*(ROW()-ROW($H$1)),0,1,1)</f>
        <v>1</v>
      </c>
      <c r="N16" s="1">
        <f ca="1">OFFSET($A$1:$A$952,(COLUMN()-COLUMN($H$1))+8*(ROW()-ROW($H$1)),0,1,1)</f>
        <v>42826</v>
      </c>
      <c r="O16" t="str">
        <f ca="1">OFFSET($A$1:$A$952,(COLUMN()-COLUMN($H$1))+8*(ROW()-ROW($H$1)),0,1,1)</f>
        <v>-</v>
      </c>
    </row>
    <row r="17" spans="1:15" x14ac:dyDescent="0.25">
      <c r="A17" t="s">
        <v>13</v>
      </c>
      <c r="H17" t="str">
        <f ca="1">OFFSET($A$1:$A$952,(COLUMN()-COLUMN($H$1))+8*(ROW()-ROW($H$1)),0,1,1)</f>
        <v>Binary Sensor Command Class</v>
      </c>
      <c r="I17" t="str">
        <f ca="1">OFFSET($A$1:$A$952,(COLUMN()-COLUMN($H$1))+8*(ROW()-ROW($H$1)),0,1,1)</f>
        <v>COMMAND_CLASS_SENSOR_BINARY</v>
      </c>
      <c r="J17" t="str">
        <f ca="1">OFFSET($A$1:$A$952,(COLUMN()-COLUMN($H$1))+8*(ROW()-ROW($H$1)),0,1,1)</f>
        <v>Application</v>
      </c>
      <c r="K17" t="str">
        <f ca="1">OFFSET($A$1:$A$952,(COLUMN()-COLUMN($H$1))+8*(ROW()-ROW($H$1)),0,1,1)</f>
        <v>Deprecated</v>
      </c>
      <c r="L17" t="str">
        <f ca="1">OFFSET($A$1:$A$952,(COLUMN()-COLUMN($H$1))+8*(ROW()-ROW($H$1)),0,1,1)</f>
        <v>0x30</v>
      </c>
      <c r="M17">
        <f ca="1">OFFSET($A$1:$A$952,(COLUMN()-COLUMN($H$1))+8*(ROW()-ROW($H$1)),0,1,1)</f>
        <v>2</v>
      </c>
      <c r="N17" s="1" t="str">
        <f ca="1">OFFSET($A$1:$A$952,(COLUMN()-COLUMN($H$1))+8*(ROW()-ROW($H$1)),0,1,1)</f>
        <v>-</v>
      </c>
      <c r="O17" t="str">
        <f ca="1">OFFSET($A$1:$A$952,(COLUMN()-COLUMN($H$1))+8*(ROW()-ROW($H$1)),0,1,1)</f>
        <v>-</v>
      </c>
    </row>
    <row r="18" spans="1:15" x14ac:dyDescent="0.25">
      <c r="A18" t="s">
        <v>14</v>
      </c>
      <c r="H18" t="str">
        <f ca="1">OFFSET($A$1:$A$952,(COLUMN()-COLUMN($H$1))+8*(ROW()-ROW($H$1)),0,1,1)</f>
        <v>Binary Switch Command Class</v>
      </c>
      <c r="I18" t="str">
        <f ca="1">OFFSET($A$1:$A$952,(COLUMN()-COLUMN($H$1))+8*(ROW()-ROW($H$1)),0,1,1)</f>
        <v>COMMAND_CLASS_SWITCH_BINARY</v>
      </c>
      <c r="J18" t="str">
        <f ca="1">OFFSET($A$1:$A$952,(COLUMN()-COLUMN($H$1))+8*(ROW()-ROW($H$1)),0,1,1)</f>
        <v>Application</v>
      </c>
      <c r="K18" t="str">
        <f ca="1">OFFSET($A$1:$A$952,(COLUMN()-COLUMN($H$1))+8*(ROW()-ROW($H$1)),0,1,1)</f>
        <v>Active</v>
      </c>
      <c r="L18" t="str">
        <f ca="1">OFFSET($A$1:$A$952,(COLUMN()-COLUMN($H$1))+8*(ROW()-ROW($H$1)),0,1,1)</f>
        <v>0x25</v>
      </c>
      <c r="M18">
        <f ca="1">OFFSET($A$1:$A$952,(COLUMN()-COLUMN($H$1))+8*(ROW()-ROW($H$1)),0,1,1)</f>
        <v>2</v>
      </c>
      <c r="N18" s="1">
        <f ca="1">OFFSET($A$1:$A$952,(COLUMN()-COLUMN($H$1))+8*(ROW()-ROW($H$1)),0,1,1)</f>
        <v>42917</v>
      </c>
      <c r="O18" t="str">
        <f ca="1">OFFSET($A$1:$A$952,(COLUMN()-COLUMN($H$1))+8*(ROW()-ROW($H$1)),0,1,1)</f>
        <v>-</v>
      </c>
    </row>
    <row r="19" spans="1:15" x14ac:dyDescent="0.25">
      <c r="A19" t="s">
        <v>9</v>
      </c>
      <c r="H19" t="str">
        <f ca="1">OFFSET($A$1:$A$952,(COLUMN()-COLUMN($H$1))+8*(ROW()-ROW($H$1)),0,1,1)</f>
        <v>Binary Toggle Switch Command Class</v>
      </c>
      <c r="I19" t="str">
        <f ca="1">OFFSET($A$1:$A$952,(COLUMN()-COLUMN($H$1))+8*(ROW()-ROW($H$1)),0,1,1)</f>
        <v>COMMAND_CLASS_SWITCH_TOGGLE_BINARY</v>
      </c>
      <c r="J19" t="str">
        <f ca="1">OFFSET($A$1:$A$952,(COLUMN()-COLUMN($H$1))+8*(ROW()-ROW($H$1)),0,1,1)</f>
        <v>Application</v>
      </c>
      <c r="K19" t="str">
        <f ca="1">OFFSET($A$1:$A$952,(COLUMN()-COLUMN($H$1))+8*(ROW()-ROW($H$1)),0,1,1)</f>
        <v>Obsoleted</v>
      </c>
      <c r="L19" t="str">
        <f ca="1">OFFSET($A$1:$A$952,(COLUMN()-COLUMN($H$1))+8*(ROW()-ROW($H$1)),0,1,1)</f>
        <v>0x28</v>
      </c>
      <c r="M19">
        <f ca="1">OFFSET($A$1:$A$952,(COLUMN()-COLUMN($H$1))+8*(ROW()-ROW($H$1)),0,1,1)</f>
        <v>1</v>
      </c>
      <c r="N19" s="1">
        <f ca="1">OFFSET($A$1:$A$952,(COLUMN()-COLUMN($H$1))+8*(ROW()-ROW($H$1)),0,1,1)</f>
        <v>42826</v>
      </c>
      <c r="O19" t="str">
        <f ca="1">OFFSET($A$1:$A$952,(COLUMN()-COLUMN($H$1))+8*(ROW()-ROW($H$1)),0,1,1)</f>
        <v>-</v>
      </c>
    </row>
    <row r="20" spans="1:15" x14ac:dyDescent="0.25">
      <c r="A20" t="s">
        <v>10</v>
      </c>
      <c r="H20" t="str">
        <f ca="1">OFFSET($A$1:$A$952,(COLUMN()-COLUMN($H$1))+8*(ROW()-ROW($H$1)),0,1,1)</f>
        <v>Climate Control Schedule Command Class</v>
      </c>
      <c r="I20" t="str">
        <f ca="1">OFFSET($A$1:$A$952,(COLUMN()-COLUMN($H$1))+8*(ROW()-ROW($H$1)),0,1,1)</f>
        <v>COMMAND_CLASS_CLIMATE_CONTROL_SCHEDULE</v>
      </c>
      <c r="J20" t="str">
        <f ca="1">OFFSET($A$1:$A$952,(COLUMN()-COLUMN($H$1))+8*(ROW()-ROW($H$1)),0,1,1)</f>
        <v>Application</v>
      </c>
      <c r="K20" t="str">
        <f ca="1">OFFSET($A$1:$A$952,(COLUMN()-COLUMN($H$1))+8*(ROW()-ROW($H$1)),0,1,1)</f>
        <v>Deprecated</v>
      </c>
      <c r="L20" t="str">
        <f ca="1">OFFSET($A$1:$A$952,(COLUMN()-COLUMN($H$1))+8*(ROW()-ROW($H$1)),0,1,1)</f>
        <v>0x46</v>
      </c>
      <c r="M20">
        <f ca="1">OFFSET($A$1:$A$952,(COLUMN()-COLUMN($H$1))+8*(ROW()-ROW($H$1)),0,1,1)</f>
        <v>1</v>
      </c>
      <c r="N20" s="1" t="str">
        <f ca="1">OFFSET($A$1:$A$952,(COLUMN()-COLUMN($H$1))+8*(ROW()-ROW($H$1)),0,1,1)</f>
        <v>-</v>
      </c>
      <c r="O20" t="str">
        <f ca="1">OFFSET($A$1:$A$952,(COLUMN()-COLUMN($H$1))+8*(ROW()-ROW($H$1)),0,1,1)</f>
        <v>-</v>
      </c>
    </row>
    <row r="21" spans="1:15" x14ac:dyDescent="0.25">
      <c r="A21" t="s">
        <v>15</v>
      </c>
      <c r="H21" t="str">
        <f ca="1">OFFSET($A$1:$A$952,(COLUMN()-COLUMN($H$1))+8*(ROW()-ROW($H$1)),0,1,1)</f>
        <v>Central Scene Command Class</v>
      </c>
      <c r="I21" t="str">
        <f ca="1">OFFSET($A$1:$A$952,(COLUMN()-COLUMN($H$1))+8*(ROW()-ROW($H$1)),0,1,1)</f>
        <v>COMMAND_CLASS_CENTRAL_SCENE</v>
      </c>
      <c r="J21" t="str">
        <f ca="1">OFFSET($A$1:$A$952,(COLUMN()-COLUMN($H$1))+8*(ROW()-ROW($H$1)),0,1,1)</f>
        <v>Application</v>
      </c>
      <c r="K21" t="str">
        <f ca="1">OFFSET($A$1:$A$952,(COLUMN()-COLUMN($H$1))+8*(ROW()-ROW($H$1)),0,1,1)</f>
        <v>Active</v>
      </c>
      <c r="L21" t="str">
        <f ca="1">OFFSET($A$1:$A$952,(COLUMN()-COLUMN($H$1))+8*(ROW()-ROW($H$1)),0,1,1)</f>
        <v>0x5B</v>
      </c>
      <c r="M21">
        <f ca="1">OFFSET($A$1:$A$952,(COLUMN()-COLUMN($H$1))+8*(ROW()-ROW($H$1)),0,1,1)</f>
        <v>3</v>
      </c>
      <c r="N21" s="1">
        <f ca="1">OFFSET($A$1:$A$952,(COLUMN()-COLUMN($H$1))+8*(ROW()-ROW($H$1)),0,1,1)</f>
        <v>42826</v>
      </c>
      <c r="O21" t="str">
        <f ca="1">OFFSET($A$1:$A$952,(COLUMN()-COLUMN($H$1))+8*(ROW()-ROW($H$1)),0,1,1)</f>
        <v>-</v>
      </c>
    </row>
    <row r="22" spans="1:15" x14ac:dyDescent="0.25">
      <c r="A22">
        <v>1</v>
      </c>
      <c r="H22" t="str">
        <f ca="1">OFFSET($A$1:$A$952,(COLUMN()-COLUMN($H$1))+8*(ROW()-ROW($H$1)),0,1,1)</f>
        <v>Clock Command Class</v>
      </c>
      <c r="I22" t="str">
        <f ca="1">OFFSET($A$1:$A$952,(COLUMN()-COLUMN($H$1))+8*(ROW()-ROW($H$1)),0,1,1)</f>
        <v>COMMAND_CLASS_CLOCK</v>
      </c>
      <c r="J22" t="str">
        <f ca="1">OFFSET($A$1:$A$952,(COLUMN()-COLUMN($H$1))+8*(ROW()-ROW($H$1)),0,1,1)</f>
        <v>Application</v>
      </c>
      <c r="K22" t="str">
        <f ca="1">OFFSET($A$1:$A$952,(COLUMN()-COLUMN($H$1))+8*(ROW()-ROW($H$1)),0,1,1)</f>
        <v>Active</v>
      </c>
      <c r="L22" t="str">
        <f ca="1">OFFSET($A$1:$A$952,(COLUMN()-COLUMN($H$1))+8*(ROW()-ROW($H$1)),0,1,1)</f>
        <v>0x81</v>
      </c>
      <c r="M22">
        <f ca="1">OFFSET($A$1:$A$952,(COLUMN()-COLUMN($H$1))+8*(ROW()-ROW($H$1)),0,1,1)</f>
        <v>1</v>
      </c>
      <c r="N22" s="1">
        <f ca="1">OFFSET($A$1:$A$952,(COLUMN()-COLUMN($H$1))+8*(ROW()-ROW($H$1)),0,1,1)</f>
        <v>42917</v>
      </c>
      <c r="O22" t="str">
        <f ca="1">OFFSET($A$1:$A$952,(COLUMN()-COLUMN($H$1))+8*(ROW()-ROW($H$1)),0,1,1)</f>
        <v>-</v>
      </c>
    </row>
    <row r="23" spans="1:15" x14ac:dyDescent="0.25">
      <c r="A23" s="1">
        <v>42461</v>
      </c>
      <c r="H23" t="str">
        <f ca="1">OFFSET($A$1:$A$952,(COLUMN()-COLUMN($H$1))+8*(ROW()-ROW($H$1)),0,1,1)</f>
        <v>Color Switch Command Class</v>
      </c>
      <c r="I23" t="str">
        <f ca="1">OFFSET($A$1:$A$952,(COLUMN()-COLUMN($H$1))+8*(ROW()-ROW($H$1)),0,1,1)</f>
        <v>COMMAND_CLASS_SWITCH_COLOR</v>
      </c>
      <c r="J23" t="str">
        <f ca="1">OFFSET($A$1:$A$952,(COLUMN()-COLUMN($H$1))+8*(ROW()-ROW($H$1)),0,1,1)</f>
        <v>Application</v>
      </c>
      <c r="K23" t="str">
        <f ca="1">OFFSET($A$1:$A$952,(COLUMN()-COLUMN($H$1))+8*(ROW()-ROW($H$1)),0,1,1)</f>
        <v>Active</v>
      </c>
      <c r="L23" t="str">
        <f ca="1">OFFSET($A$1:$A$952,(COLUMN()-COLUMN($H$1))+8*(ROW()-ROW($H$1)),0,1,1)</f>
        <v>0x33</v>
      </c>
      <c r="M23">
        <f ca="1">OFFSET($A$1:$A$952,(COLUMN()-COLUMN($H$1))+8*(ROW()-ROW($H$1)),0,1,1)</f>
        <v>3</v>
      </c>
      <c r="N23" s="1">
        <f ca="1">OFFSET($A$1:$A$952,(COLUMN()-COLUMN($H$1))+8*(ROW()-ROW($H$1)),0,1,1)</f>
        <v>43101</v>
      </c>
      <c r="O23" t="str">
        <f ca="1">OFFSET($A$1:$A$952,(COLUMN()-COLUMN($H$1))+8*(ROW()-ROW($H$1)),0,1,1)</f>
        <v>-</v>
      </c>
    </row>
    <row r="24" spans="1:15" x14ac:dyDescent="0.25">
      <c r="A24" t="s">
        <v>16</v>
      </c>
      <c r="H24" t="str">
        <f ca="1">OFFSET($A$1:$A$952,(COLUMN()-COLUMN($H$1))+8*(ROW()-ROW($H$1)),0,1,1)</f>
        <v>Configuration Command Class</v>
      </c>
      <c r="I24" t="str">
        <f ca="1">OFFSET($A$1:$A$952,(COLUMN()-COLUMN($H$1))+8*(ROW()-ROW($H$1)),0,1,1)</f>
        <v>COMMAND_CLASS_CONFIGURATION</v>
      </c>
      <c r="J24" t="str">
        <f ca="1">OFFSET($A$1:$A$952,(COLUMN()-COLUMN($H$1))+8*(ROW()-ROW($H$1)),0,1,1)</f>
        <v>Application</v>
      </c>
      <c r="K24" t="str">
        <f ca="1">OFFSET($A$1:$A$952,(COLUMN()-COLUMN($H$1))+8*(ROW()-ROW($H$1)),0,1,1)</f>
        <v>Active</v>
      </c>
      <c r="L24" t="str">
        <f ca="1">OFFSET($A$1:$A$952,(COLUMN()-COLUMN($H$1))+8*(ROW()-ROW($H$1)),0,1,1)</f>
        <v>0x70</v>
      </c>
      <c r="M24">
        <f ca="1">OFFSET($A$1:$A$952,(COLUMN()-COLUMN($H$1))+8*(ROW()-ROW($H$1)),0,1,1)</f>
        <v>4</v>
      </c>
      <c r="N24" s="1">
        <f ca="1">OFFSET($A$1:$A$952,(COLUMN()-COLUMN($H$1))+8*(ROW()-ROW($H$1)),0,1,1)</f>
        <v>43101</v>
      </c>
      <c r="O24" t="str">
        <f ca="1">OFFSET($A$1:$A$952,(COLUMN()-COLUMN($H$1))+8*(ROW()-ROW($H$1)),0,1,1)</f>
        <v>-</v>
      </c>
    </row>
    <row r="25" spans="1:15" x14ac:dyDescent="0.25">
      <c r="A25" t="s">
        <v>17</v>
      </c>
      <c r="H25" t="str">
        <f ca="1">OFFSET($A$1:$A$952,(COLUMN()-COLUMN($H$1))+8*(ROW()-ROW($H$1)),0,1,1)</f>
        <v>Controller Replication Command Class</v>
      </c>
      <c r="I25" t="str">
        <f ca="1">OFFSET($A$1:$A$952,(COLUMN()-COLUMN($H$1))+8*(ROW()-ROW($H$1)),0,1,1)</f>
        <v>COMMAND_CLASS_CONTROLLER_REPLICATION</v>
      </c>
      <c r="J25" t="str">
        <f ca="1">OFFSET($A$1:$A$952,(COLUMN()-COLUMN($H$1))+8*(ROW()-ROW($H$1)),0,1,1)</f>
        <v>Application</v>
      </c>
      <c r="K25" t="str">
        <f ca="1">OFFSET($A$1:$A$952,(COLUMN()-COLUMN($H$1))+8*(ROW()-ROW($H$1)),0,1,1)</f>
        <v>Active</v>
      </c>
      <c r="L25" t="str">
        <f ca="1">OFFSET($A$1:$A$952,(COLUMN()-COLUMN($H$1))+8*(ROW()-ROW($H$1)),0,1,1)</f>
        <v>0x21</v>
      </c>
      <c r="M25">
        <f ca="1">OFFSET($A$1:$A$952,(COLUMN()-COLUMN($H$1))+8*(ROW()-ROW($H$1)),0,1,1)</f>
        <v>1</v>
      </c>
      <c r="N25" s="1" t="str">
        <f ca="1">OFFSET($A$1:$A$952,(COLUMN()-COLUMN($H$1))+8*(ROW()-ROW($H$1)),0,1,1)</f>
        <v>-</v>
      </c>
      <c r="O25" t="str">
        <f ca="1">OFFSET($A$1:$A$952,(COLUMN()-COLUMN($H$1))+8*(ROW()-ROW($H$1)),0,1,1)</f>
        <v>-</v>
      </c>
    </row>
    <row r="26" spans="1:15" x14ac:dyDescent="0.25">
      <c r="A26" t="s">
        <v>18</v>
      </c>
      <c r="H26" t="str">
        <f ca="1">OFFSET($A$1:$A$952,(COLUMN()-COLUMN($H$1))+8*(ROW()-ROW($H$1)),0,1,1)</f>
        <v>CRC-16 Encapsulation Command Class</v>
      </c>
      <c r="I26" t="str">
        <f ca="1">OFFSET($A$1:$A$952,(COLUMN()-COLUMN($H$1))+8*(ROW()-ROW($H$1)),0,1,1)</f>
        <v>COMMAND_CLASS_CRC_16_ENCAP</v>
      </c>
      <c r="J26" t="str">
        <f ca="1">OFFSET($A$1:$A$952,(COLUMN()-COLUMN($H$1))+8*(ROW()-ROW($H$1)),0,1,1)</f>
        <v>Transport-Encapsulation</v>
      </c>
      <c r="K26" t="str">
        <f ca="1">OFFSET($A$1:$A$952,(COLUMN()-COLUMN($H$1))+8*(ROW()-ROW($H$1)),0,1,1)</f>
        <v>Deprecated</v>
      </c>
      <c r="L26" t="str">
        <f ca="1">OFFSET($A$1:$A$952,(COLUMN()-COLUMN($H$1))+8*(ROW()-ROW($H$1)),0,1,1)</f>
        <v>0x56</v>
      </c>
      <c r="M26">
        <f ca="1">OFFSET($A$1:$A$952,(COLUMN()-COLUMN($H$1))+8*(ROW()-ROW($H$1)),0,1,1)</f>
        <v>1</v>
      </c>
      <c r="N26" s="1">
        <f ca="1">OFFSET($A$1:$A$952,(COLUMN()-COLUMN($H$1))+8*(ROW()-ROW($H$1)),0,1,1)</f>
        <v>43101</v>
      </c>
      <c r="O26" t="str">
        <f ca="1">OFFSET($A$1:$A$952,(COLUMN()-COLUMN($H$1))+8*(ROW()-ROW($H$1)),0,1,1)</f>
        <v>This Command Class MUST always be in the NIF if supported</v>
      </c>
    </row>
    <row r="27" spans="1:15" x14ac:dyDescent="0.25">
      <c r="A27" t="s">
        <v>9</v>
      </c>
      <c r="H27" t="str">
        <f ca="1">OFFSET($A$1:$A$952,(COLUMN()-COLUMN($H$1))+8*(ROW()-ROW($H$1)),0,1,1)</f>
        <v>Demand Control Plan Configuration Command Class</v>
      </c>
      <c r="I27" t="str">
        <f ca="1">OFFSET($A$1:$A$952,(COLUMN()-COLUMN($H$1))+8*(ROW()-ROW($H$1)),0,1,1)</f>
        <v>COMMAND_CLASS_DCP_CONFIG</v>
      </c>
      <c r="J27" t="str">
        <f ca="1">OFFSET($A$1:$A$952,(COLUMN()-COLUMN($H$1))+8*(ROW()-ROW($H$1)),0,1,1)</f>
        <v>Application</v>
      </c>
      <c r="K27" t="str">
        <f ca="1">OFFSET($A$1:$A$952,(COLUMN()-COLUMN($H$1))+8*(ROW()-ROW($H$1)),0,1,1)</f>
        <v>Active</v>
      </c>
      <c r="L27" t="str">
        <f ca="1">OFFSET($A$1:$A$952,(COLUMN()-COLUMN($H$1))+8*(ROW()-ROW($H$1)),0,1,1)</f>
        <v>0x3A</v>
      </c>
      <c r="M27">
        <f ca="1">OFFSET($A$1:$A$952,(COLUMN()-COLUMN($H$1))+8*(ROW()-ROW($H$1)),0,1,1)</f>
        <v>1</v>
      </c>
      <c r="N27" s="1" t="str">
        <f ca="1">OFFSET($A$1:$A$952,(COLUMN()-COLUMN($H$1))+8*(ROW()-ROW($H$1)),0,1,1)</f>
        <v>-</v>
      </c>
      <c r="O27" t="str">
        <f ca="1">OFFSET($A$1:$A$952,(COLUMN()-COLUMN($H$1))+8*(ROW()-ROW($H$1)),0,1,1)</f>
        <v>-</v>
      </c>
    </row>
    <row r="28" spans="1:15" x14ac:dyDescent="0.25">
      <c r="A28" t="s">
        <v>19</v>
      </c>
      <c r="H28" t="str">
        <f ca="1">OFFSET($A$1:$A$952,(COLUMN()-COLUMN($H$1))+8*(ROW()-ROW($H$1)),0,1,1)</f>
        <v>Demand Control Plan Monitor Command Class</v>
      </c>
      <c r="I28" t="str">
        <f ca="1">OFFSET($A$1:$A$952,(COLUMN()-COLUMN($H$1))+8*(ROW()-ROW($H$1)),0,1,1)</f>
        <v>COMMAND_CLASS_DCP_MONITOR</v>
      </c>
      <c r="J28" t="str">
        <f ca="1">OFFSET($A$1:$A$952,(COLUMN()-COLUMN($H$1))+8*(ROW()-ROW($H$1)),0,1,1)</f>
        <v>Application</v>
      </c>
      <c r="K28" t="str">
        <f ca="1">OFFSET($A$1:$A$952,(COLUMN()-COLUMN($H$1))+8*(ROW()-ROW($H$1)),0,1,1)</f>
        <v>Active</v>
      </c>
      <c r="L28" t="str">
        <f ca="1">OFFSET($A$1:$A$952,(COLUMN()-COLUMN($H$1))+8*(ROW()-ROW($H$1)),0,1,1)</f>
        <v>0x3B</v>
      </c>
      <c r="M28">
        <f ca="1">OFFSET($A$1:$A$952,(COLUMN()-COLUMN($H$1))+8*(ROW()-ROW($H$1)),0,1,1)</f>
        <v>1</v>
      </c>
      <c r="N28" s="1" t="str">
        <f ca="1">OFFSET($A$1:$A$952,(COLUMN()-COLUMN($H$1))+8*(ROW()-ROW($H$1)),0,1,1)</f>
        <v>-</v>
      </c>
      <c r="O28" t="str">
        <f ca="1">OFFSET($A$1:$A$952,(COLUMN()-COLUMN($H$1))+8*(ROW()-ROW($H$1)),0,1,1)</f>
        <v>-</v>
      </c>
    </row>
    <row r="29" spans="1:15" x14ac:dyDescent="0.25">
      <c r="A29" t="s">
        <v>20</v>
      </c>
      <c r="H29" t="str">
        <f ca="1">OFFSET($A$1:$A$952,(COLUMN()-COLUMN($H$1))+8*(ROW()-ROW($H$1)),0,1,1)</f>
        <v>Device Reset Locally Command Class</v>
      </c>
      <c r="I29" t="str">
        <f ca="1">OFFSET($A$1:$A$952,(COLUMN()-COLUMN($H$1))+8*(ROW()-ROW($H$1)),0,1,1)</f>
        <v>COMMAND_CLASS_DEVICE_RESET_LOCALLY</v>
      </c>
      <c r="J29" t="str">
        <f ca="1">OFFSET($A$1:$A$952,(COLUMN()-COLUMN($H$1))+8*(ROW()-ROW($H$1)),0,1,1)</f>
        <v>Management</v>
      </c>
      <c r="K29" t="str">
        <f ca="1">OFFSET($A$1:$A$952,(COLUMN()-COLUMN($H$1))+8*(ROW()-ROW($H$1)),0,1,1)</f>
        <v>Active</v>
      </c>
      <c r="L29" t="str">
        <f ca="1">OFFSET($A$1:$A$952,(COLUMN()-COLUMN($H$1))+8*(ROW()-ROW($H$1)),0,1,1)</f>
        <v>0x5A</v>
      </c>
      <c r="M29">
        <f ca="1">OFFSET($A$1:$A$952,(COLUMN()-COLUMN($H$1))+8*(ROW()-ROW($H$1)),0,1,1)</f>
        <v>1</v>
      </c>
      <c r="N29" s="1">
        <f ca="1">OFFSET($A$1:$A$952,(COLUMN()-COLUMN($H$1))+8*(ROW()-ROW($H$1)),0,1,1)</f>
        <v>43009</v>
      </c>
      <c r="O29" t="str">
        <f ca="1">OFFSET($A$1:$A$952,(COLUMN()-COLUMN($H$1))+8*(ROW()-ROW($H$1)),0,1,1)</f>
        <v>-</v>
      </c>
    </row>
    <row r="30" spans="1:15" x14ac:dyDescent="0.25">
      <c r="A30">
        <v>1</v>
      </c>
      <c r="H30" t="str">
        <f ca="1">OFFSET($A$1:$A$952,(COLUMN()-COLUMN($H$1))+8*(ROW()-ROW($H$1)),0,1,1)</f>
        <v>Door Lock Command Class</v>
      </c>
      <c r="I30" t="str">
        <f ca="1">OFFSET($A$1:$A$952,(COLUMN()-COLUMN($H$1))+8*(ROW()-ROW($H$1)),0,1,1)</f>
        <v>COMMAND_CLASS_DOOR_LOCK</v>
      </c>
      <c r="J30" t="str">
        <f ca="1">OFFSET($A$1:$A$952,(COLUMN()-COLUMN($H$1))+8*(ROW()-ROW($H$1)),0,1,1)</f>
        <v>Application</v>
      </c>
      <c r="K30" t="str">
        <f ca="1">OFFSET($A$1:$A$952,(COLUMN()-COLUMN($H$1))+8*(ROW()-ROW($H$1)),0,1,1)</f>
        <v>Active</v>
      </c>
      <c r="L30" t="str">
        <f ca="1">OFFSET($A$1:$A$952,(COLUMN()-COLUMN($H$1))+8*(ROW()-ROW($H$1)),0,1,1)</f>
        <v>0x62</v>
      </c>
      <c r="M30">
        <f ca="1">OFFSET($A$1:$A$952,(COLUMN()-COLUMN($H$1))+8*(ROW()-ROW($H$1)),0,1,1)</f>
        <v>3</v>
      </c>
      <c r="N30" s="1">
        <f ca="1">OFFSET($A$1:$A$952,(COLUMN()-COLUMN($H$1))+8*(ROW()-ROW($H$1)),0,1,1)</f>
        <v>43009</v>
      </c>
      <c r="O30" t="str">
        <f ca="1">OFFSET($A$1:$A$952,(COLUMN()-COLUMN($H$1))+8*(ROW()-ROW($H$1)),0,1,1)</f>
        <v>-</v>
      </c>
    </row>
    <row r="31" spans="1:15" x14ac:dyDescent="0.25">
      <c r="A31" t="s">
        <v>16</v>
      </c>
      <c r="H31" t="str">
        <f ca="1">OFFSET($A$1:$A$952,(COLUMN()-COLUMN($H$1))+8*(ROW()-ROW($H$1)),0,1,1)</f>
        <v>Door Lock Logging Command Class</v>
      </c>
      <c r="I31" t="str">
        <f ca="1">OFFSET($A$1:$A$952,(COLUMN()-COLUMN($H$1))+8*(ROW()-ROW($H$1)),0,1,1)</f>
        <v>COMMAND_CLASS_DOOR_LOCK_LOGGING</v>
      </c>
      <c r="J31" t="str">
        <f ca="1">OFFSET($A$1:$A$952,(COLUMN()-COLUMN($H$1))+8*(ROW()-ROW($H$1)),0,1,1)</f>
        <v>Application</v>
      </c>
      <c r="K31" t="str">
        <f ca="1">OFFSET($A$1:$A$952,(COLUMN()-COLUMN($H$1))+8*(ROW()-ROW($H$1)),0,1,1)</f>
        <v>Active</v>
      </c>
      <c r="L31" t="str">
        <f ca="1">OFFSET($A$1:$A$952,(COLUMN()-COLUMN($H$1))+8*(ROW()-ROW($H$1)),0,1,1)</f>
        <v>0x4C</v>
      </c>
      <c r="M31">
        <f ca="1">OFFSET($A$1:$A$952,(COLUMN()-COLUMN($H$1))+8*(ROW()-ROW($H$1)),0,1,1)</f>
        <v>1</v>
      </c>
      <c r="N31" s="1" t="str">
        <f ca="1">OFFSET($A$1:$A$952,(COLUMN()-COLUMN($H$1))+8*(ROW()-ROW($H$1)),0,1,1)</f>
        <v>-</v>
      </c>
      <c r="O31" t="str">
        <f ca="1">OFFSET($A$1:$A$952,(COLUMN()-COLUMN($H$1))+8*(ROW()-ROW($H$1)),0,1,1)</f>
        <v>-</v>
      </c>
    </row>
    <row r="32" spans="1:15" x14ac:dyDescent="0.25">
      <c r="A32" t="s">
        <v>16</v>
      </c>
      <c r="H32" t="str">
        <f ca="1">OFFSET($A$1:$A$952,(COLUMN()-COLUMN($H$1))+8*(ROW()-ROW($H$1)),0,1,1)</f>
        <v>Energy Production Command Class</v>
      </c>
      <c r="I32" t="str">
        <f ca="1">OFFSET($A$1:$A$952,(COLUMN()-COLUMN($H$1))+8*(ROW()-ROW($H$1)),0,1,1)</f>
        <v>COMMAND_CLASS_ENERGY_PRODUCTION</v>
      </c>
      <c r="J32" t="str">
        <f ca="1">OFFSET($A$1:$A$952,(COLUMN()-COLUMN($H$1))+8*(ROW()-ROW($H$1)),0,1,1)</f>
        <v>Application</v>
      </c>
      <c r="K32" t="str">
        <f ca="1">OFFSET($A$1:$A$952,(COLUMN()-COLUMN($H$1))+8*(ROW()-ROW($H$1)),0,1,1)</f>
        <v>Active</v>
      </c>
      <c r="L32" t="str">
        <f ca="1">OFFSET($A$1:$A$952,(COLUMN()-COLUMN($H$1))+8*(ROW()-ROW($H$1)),0,1,1)</f>
        <v>0x90</v>
      </c>
      <c r="M32">
        <f ca="1">OFFSET($A$1:$A$952,(COLUMN()-COLUMN($H$1))+8*(ROW()-ROW($H$1)),0,1,1)</f>
        <v>1</v>
      </c>
      <c r="N32" s="1" t="str">
        <f ca="1">OFFSET($A$1:$A$952,(COLUMN()-COLUMN($H$1))+8*(ROW()-ROW($H$1)),0,1,1)</f>
        <v>-</v>
      </c>
      <c r="O32" t="str">
        <f ca="1">OFFSET($A$1:$A$952,(COLUMN()-COLUMN($H$1))+8*(ROW()-ROW($H$1)),0,1,1)</f>
        <v>-</v>
      </c>
    </row>
    <row r="33" spans="1:15" x14ac:dyDescent="0.25">
      <c r="A33" t="s">
        <v>21</v>
      </c>
      <c r="H33" t="str">
        <f ca="1">OFFSET($A$1:$A$952,(COLUMN()-COLUMN($H$1))+8*(ROW()-ROW($H$1)),0,1,1)</f>
        <v>Entry Control Command Class</v>
      </c>
      <c r="I33" t="str">
        <f ca="1">OFFSET($A$1:$A$952,(COLUMN()-COLUMN($H$1))+8*(ROW()-ROW($H$1)),0,1,1)</f>
        <v>COMMAND_CLASS_ENTRY_CONTROL</v>
      </c>
      <c r="J33" t="str">
        <f ca="1">OFFSET($A$1:$A$952,(COLUMN()-COLUMN($H$1))+8*(ROW()-ROW($H$1)),0,1,1)</f>
        <v>Application</v>
      </c>
      <c r="K33" t="str">
        <f ca="1">OFFSET($A$1:$A$952,(COLUMN()-COLUMN($H$1))+8*(ROW()-ROW($H$1)),0,1,1)</f>
        <v>Active</v>
      </c>
      <c r="L33" t="str">
        <f ca="1">OFFSET($A$1:$A$952,(COLUMN()-COLUMN($H$1))+8*(ROW()-ROW($H$1)),0,1,1)</f>
        <v>0x6F</v>
      </c>
      <c r="M33">
        <f ca="1">OFFSET($A$1:$A$952,(COLUMN()-COLUMN($H$1))+8*(ROW()-ROW($H$1)),0,1,1)</f>
        <v>1</v>
      </c>
      <c r="N33" s="1" t="str">
        <f ca="1">OFFSET($A$1:$A$952,(COLUMN()-COLUMN($H$1))+8*(ROW()-ROW($H$1)),0,1,1)</f>
        <v>-</v>
      </c>
      <c r="O33" t="str">
        <f ca="1">OFFSET($A$1:$A$952,(COLUMN()-COLUMN($H$1))+8*(ROW()-ROW($H$1)),0,1,1)</f>
        <v>-</v>
      </c>
    </row>
    <row r="34" spans="1:15" x14ac:dyDescent="0.25">
      <c r="A34" t="s">
        <v>22</v>
      </c>
      <c r="H34" t="str">
        <f ca="1">OFFSET($A$1:$A$952,(COLUMN()-COLUMN($H$1))+8*(ROW()-ROW($H$1)),0,1,1)</f>
        <v>Firmware Update Meta Data Command Class</v>
      </c>
      <c r="I34" t="str">
        <f ca="1">OFFSET($A$1:$A$952,(COLUMN()-COLUMN($H$1))+8*(ROW()-ROW($H$1)),0,1,1)</f>
        <v>COMMAND_CLASS_FIRMWARE_UPDATE_MD</v>
      </c>
      <c r="J34" t="str">
        <f ca="1">OFFSET($A$1:$A$952,(COLUMN()-COLUMN($H$1))+8*(ROW()-ROW($H$1)),0,1,1)</f>
        <v>Management</v>
      </c>
      <c r="K34" t="str">
        <f ca="1">OFFSET($A$1:$A$952,(COLUMN()-COLUMN($H$1))+8*(ROW()-ROW($H$1)),0,1,1)</f>
        <v>Active</v>
      </c>
      <c r="L34" t="str">
        <f ca="1">OFFSET($A$1:$A$952,(COLUMN()-COLUMN($H$1))+8*(ROW()-ROW($H$1)),0,1,1)</f>
        <v>0x7A</v>
      </c>
      <c r="M34">
        <f ca="1">OFFSET($A$1:$A$952,(COLUMN()-COLUMN($H$1))+8*(ROW()-ROW($H$1)),0,1,1)</f>
        <v>5</v>
      </c>
      <c r="N34" s="1">
        <f ca="1">OFFSET($A$1:$A$952,(COLUMN()-COLUMN($H$1))+8*(ROW()-ROW($H$1)),0,1,1)</f>
        <v>42826</v>
      </c>
      <c r="O34" t="str">
        <f ca="1">OFFSET($A$1:$A$952,(COLUMN()-COLUMN($H$1))+8*(ROW()-ROW($H$1)),0,1,1)</f>
        <v>-</v>
      </c>
    </row>
    <row r="35" spans="1:15" x14ac:dyDescent="0.25">
      <c r="A35" t="s">
        <v>9</v>
      </c>
      <c r="H35" t="str">
        <f t="shared" ref="H35:O98" ca="1" si="0">OFFSET($A$1:$A$952,(COLUMN()-COLUMN($H$1))+8*(ROW()-ROW($H$1)),0,1,1)</f>
        <v>Geographic Location Command Class</v>
      </c>
      <c r="I35" t="str">
        <f t="shared" ca="1" si="0"/>
        <v>COMMAND_CLASS_GEOGRAPHIC_LOCATION</v>
      </c>
      <c r="J35" t="str">
        <f t="shared" ca="1" si="0"/>
        <v>Application</v>
      </c>
      <c r="K35" t="str">
        <f t="shared" ca="1" si="0"/>
        <v>Active</v>
      </c>
      <c r="L35" t="str">
        <f t="shared" ca="1" si="0"/>
        <v>0x8C</v>
      </c>
      <c r="M35">
        <f t="shared" ca="1" si="0"/>
        <v>1</v>
      </c>
      <c r="N35" s="1" t="str">
        <f t="shared" ca="1" si="0"/>
        <v>-</v>
      </c>
      <c r="O35" t="str">
        <f t="shared" ca="1" si="0"/>
        <v>-</v>
      </c>
    </row>
    <row r="36" spans="1:15" x14ac:dyDescent="0.25">
      <c r="A36" t="s">
        <v>23</v>
      </c>
      <c r="H36" t="str">
        <f t="shared" ca="1" si="0"/>
        <v>Grouping Name Command Class</v>
      </c>
      <c r="I36" t="str">
        <f t="shared" ca="1" si="0"/>
        <v>COMMAND_CLASS_GROUPING_NAME</v>
      </c>
      <c r="J36" t="str">
        <f t="shared" ca="1" si="0"/>
        <v>Management</v>
      </c>
      <c r="K36" t="str">
        <f t="shared" ca="1" si="0"/>
        <v>Deprecated</v>
      </c>
      <c r="L36" t="str">
        <f t="shared" ca="1" si="0"/>
        <v>0x7B</v>
      </c>
      <c r="M36">
        <f t="shared" ca="1" si="0"/>
        <v>1</v>
      </c>
      <c r="N36" s="1" t="str">
        <f t="shared" ca="1" si="0"/>
        <v>-</v>
      </c>
      <c r="O36" t="str">
        <f t="shared" ca="1" si="0"/>
        <v>-</v>
      </c>
    </row>
    <row r="37" spans="1:15" x14ac:dyDescent="0.25">
      <c r="A37" t="s">
        <v>24</v>
      </c>
      <c r="H37" t="str">
        <f t="shared" ca="1" si="0"/>
        <v>Hail Command Class</v>
      </c>
      <c r="I37" t="str">
        <f t="shared" ca="1" si="0"/>
        <v>COMMAND_CLASS_HAIL</v>
      </c>
      <c r="J37" t="str">
        <f t="shared" ca="1" si="0"/>
        <v>Management</v>
      </c>
      <c r="K37" t="str">
        <f t="shared" ca="1" si="0"/>
        <v>Obsoleted</v>
      </c>
      <c r="L37" t="str">
        <f t="shared" ca="1" si="0"/>
        <v>0x82</v>
      </c>
      <c r="M37">
        <f t="shared" ca="1" si="0"/>
        <v>1</v>
      </c>
      <c r="N37" s="1">
        <f t="shared" ca="1" si="0"/>
        <v>43009</v>
      </c>
      <c r="O37" t="str">
        <f t="shared" ca="1" si="0"/>
        <v>-</v>
      </c>
    </row>
    <row r="38" spans="1:15" x14ac:dyDescent="0.25">
      <c r="A38">
        <v>1</v>
      </c>
      <c r="H38" t="str">
        <f t="shared" ca="1" si="0"/>
        <v>HRV Status Command Class</v>
      </c>
      <c r="I38" t="str">
        <f t="shared" ca="1" si="0"/>
        <v>COMMAND_CLASS_HRV_STATUS</v>
      </c>
      <c r="J38" t="str">
        <f t="shared" ca="1" si="0"/>
        <v>Application</v>
      </c>
      <c r="K38" t="str">
        <f t="shared" ca="1" si="0"/>
        <v>Active</v>
      </c>
      <c r="L38" t="str">
        <f t="shared" ca="1" si="0"/>
        <v>0x37</v>
      </c>
      <c r="M38">
        <f t="shared" ca="1" si="0"/>
        <v>1</v>
      </c>
      <c r="N38" s="1" t="str">
        <f t="shared" ca="1" si="0"/>
        <v>-</v>
      </c>
      <c r="O38" t="str">
        <f t="shared" ca="1" si="0"/>
        <v>-</v>
      </c>
    </row>
    <row r="39" spans="1:15" x14ac:dyDescent="0.25">
      <c r="A39" s="1">
        <v>42826</v>
      </c>
      <c r="H39" t="str">
        <f t="shared" ca="1" si="0"/>
        <v>HRV Control Command Class</v>
      </c>
      <c r="I39" t="str">
        <f t="shared" ca="1" si="0"/>
        <v>COMMAND_CLASS_HRV_CONTROL</v>
      </c>
      <c r="J39" t="str">
        <f t="shared" ca="1" si="0"/>
        <v>Application</v>
      </c>
      <c r="K39" t="str">
        <f t="shared" ca="1" si="0"/>
        <v>Active</v>
      </c>
      <c r="L39" t="str">
        <f t="shared" ca="1" si="0"/>
        <v>0x39</v>
      </c>
      <c r="M39">
        <f t="shared" ca="1" si="0"/>
        <v>1</v>
      </c>
      <c r="N39" s="1" t="str">
        <f t="shared" ca="1" si="0"/>
        <v>-</v>
      </c>
      <c r="O39" t="str">
        <f t="shared" ca="1" si="0"/>
        <v>-</v>
      </c>
    </row>
    <row r="40" spans="1:15" x14ac:dyDescent="0.25">
      <c r="A40" t="s">
        <v>16</v>
      </c>
      <c r="H40" t="str">
        <f t="shared" ca="1" si="0"/>
        <v>Humidity Control Mode Command Class</v>
      </c>
      <c r="I40" t="str">
        <f t="shared" ca="1" si="0"/>
        <v>COMMAND_CLASS_HUMIDITY_CONTROL_MODE</v>
      </c>
      <c r="J40" t="str">
        <f t="shared" ca="1" si="0"/>
        <v>Application</v>
      </c>
      <c r="K40" t="str">
        <f t="shared" ca="1" si="0"/>
        <v>Active</v>
      </c>
      <c r="L40" t="str">
        <f t="shared" ca="1" si="0"/>
        <v>0x6D</v>
      </c>
      <c r="M40">
        <f t="shared" ca="1" si="0"/>
        <v>1</v>
      </c>
      <c r="N40" s="1" t="str">
        <f t="shared" ca="1" si="0"/>
        <v>-</v>
      </c>
      <c r="O40" t="str">
        <f t="shared" ca="1" si="0"/>
        <v>-</v>
      </c>
    </row>
    <row r="41" spans="1:15" x14ac:dyDescent="0.25">
      <c r="A41" t="s">
        <v>25</v>
      </c>
      <c r="H41" t="str">
        <f t="shared" ca="1" si="0"/>
        <v>Humidity Control Operating State Command Class</v>
      </c>
      <c r="I41" t="str">
        <f t="shared" ca="1" si="0"/>
        <v>COMMAND_CLASS_HUMIDITY_CONTROL_OPERATING_STATE</v>
      </c>
      <c r="J41" t="str">
        <f t="shared" ca="1" si="0"/>
        <v>Application</v>
      </c>
      <c r="K41" t="str">
        <f t="shared" ca="1" si="0"/>
        <v>Active</v>
      </c>
      <c r="L41" t="str">
        <f t="shared" ca="1" si="0"/>
        <v>0x6E</v>
      </c>
      <c r="M41">
        <f t="shared" ca="1" si="0"/>
        <v>1</v>
      </c>
      <c r="N41" s="1" t="str">
        <f t="shared" ca="1" si="0"/>
        <v>-</v>
      </c>
      <c r="O41" t="str">
        <f t="shared" ca="1" si="0"/>
        <v>-</v>
      </c>
    </row>
    <row r="42" spans="1:15" x14ac:dyDescent="0.25">
      <c r="A42" t="s">
        <v>26</v>
      </c>
      <c r="H42" t="str">
        <f t="shared" ca="1" si="0"/>
        <v>Humidity Control Setpoint Command Class</v>
      </c>
      <c r="I42" t="str">
        <f t="shared" ca="1" si="0"/>
        <v>COMMAND_CLASS_HUMIDITY_CONTROL_SETPOINT</v>
      </c>
      <c r="J42" t="str">
        <f t="shared" ca="1" si="0"/>
        <v>Application</v>
      </c>
      <c r="K42" t="str">
        <f t="shared" ca="1" si="0"/>
        <v>Active</v>
      </c>
      <c r="L42" t="str">
        <f t="shared" ca="1" si="0"/>
        <v>0x64</v>
      </c>
      <c r="M42">
        <f t="shared" ca="1" si="0"/>
        <v>1</v>
      </c>
      <c r="N42" s="1" t="str">
        <f t="shared" ca="1" si="0"/>
        <v>-</v>
      </c>
      <c r="O42" t="str">
        <f t="shared" ca="1" si="0"/>
        <v>-</v>
      </c>
    </row>
    <row r="43" spans="1:15" x14ac:dyDescent="0.25">
      <c r="A43" t="s">
        <v>9</v>
      </c>
      <c r="H43" t="str">
        <f t="shared" ca="1" si="0"/>
        <v>Inclusion Controller Command Class</v>
      </c>
      <c r="I43" t="str">
        <f t="shared" ca="1" si="0"/>
        <v>COMMAND_CLASS_INCLUSION_CONTROLLER</v>
      </c>
      <c r="J43" t="str">
        <f t="shared" ca="1" si="0"/>
        <v>Network-Protocol</v>
      </c>
      <c r="K43" t="str">
        <f t="shared" ca="1" si="0"/>
        <v>Active</v>
      </c>
      <c r="L43" t="str">
        <f t="shared" ca="1" si="0"/>
        <v>0x74</v>
      </c>
      <c r="M43">
        <f t="shared" ca="1" si="0"/>
        <v>1</v>
      </c>
      <c r="N43" s="1">
        <f t="shared" ca="1" si="0"/>
        <v>42917</v>
      </c>
      <c r="O43" t="str">
        <f t="shared" ca="1" si="0"/>
        <v>This Command Class MUST always be in the NIF if supported</v>
      </c>
    </row>
    <row r="44" spans="1:15" x14ac:dyDescent="0.25">
      <c r="A44" t="s">
        <v>19</v>
      </c>
      <c r="H44" t="str">
        <f t="shared" ca="1" si="0"/>
        <v>Indicator Command Class</v>
      </c>
      <c r="I44" t="str">
        <f t="shared" ca="1" si="0"/>
        <v>COMMAND_CLASS_INDICATOR</v>
      </c>
      <c r="J44" t="str">
        <f t="shared" ca="1" si="0"/>
        <v>Application</v>
      </c>
      <c r="K44" t="str">
        <f t="shared" ca="1" si="0"/>
        <v>Active</v>
      </c>
      <c r="L44" t="str">
        <f t="shared" ca="1" si="0"/>
        <v>0x87</v>
      </c>
      <c r="M44">
        <f t="shared" ca="1" si="0"/>
        <v>2</v>
      </c>
      <c r="N44" s="1" t="str">
        <f t="shared" ca="1" si="0"/>
        <v>-</v>
      </c>
      <c r="O44" t="str">
        <f t="shared" ca="1" si="0"/>
        <v>-</v>
      </c>
    </row>
    <row r="45" spans="1:15" x14ac:dyDescent="0.25">
      <c r="A45" t="s">
        <v>27</v>
      </c>
      <c r="H45" t="str">
        <f t="shared" ca="1" si="0"/>
        <v>IP Association Command Class</v>
      </c>
      <c r="I45" t="str">
        <f t="shared" ca="1" si="0"/>
        <v>COMMAND_CLASS_IP_ASSOCIATION</v>
      </c>
      <c r="J45" t="str">
        <f t="shared" ca="1" si="0"/>
        <v>Management</v>
      </c>
      <c r="K45" t="str">
        <f t="shared" ca="1" si="0"/>
        <v>Active</v>
      </c>
      <c r="L45" t="str">
        <f t="shared" ca="1" si="0"/>
        <v>0x5C</v>
      </c>
      <c r="M45">
        <f t="shared" ca="1" si="0"/>
        <v>1</v>
      </c>
      <c r="N45" s="1">
        <f t="shared" ca="1" si="0"/>
        <v>42917</v>
      </c>
      <c r="O45" t="str">
        <f t="shared" ca="1" si="0"/>
        <v>-</v>
      </c>
    </row>
    <row r="46" spans="1:15" x14ac:dyDescent="0.25">
      <c r="A46">
        <v>2</v>
      </c>
      <c r="H46" t="str">
        <f t="shared" ca="1" si="0"/>
        <v>IP Configuration Command Class</v>
      </c>
      <c r="I46" t="str">
        <f t="shared" ca="1" si="0"/>
        <v>COMMAND_CLASS_IP_CONFIGURATION</v>
      </c>
      <c r="J46" t="str">
        <f t="shared" ca="1" si="0"/>
        <v>Management</v>
      </c>
      <c r="K46" t="str">
        <f t="shared" ca="1" si="0"/>
        <v>Obsoleted</v>
      </c>
      <c r="L46" t="str">
        <f t="shared" ca="1" si="0"/>
        <v>0x9A</v>
      </c>
      <c r="M46">
        <f t="shared" ca="1" si="0"/>
        <v>1</v>
      </c>
      <c r="N46" s="1">
        <f t="shared" ca="1" si="0"/>
        <v>42461</v>
      </c>
      <c r="O46" t="str">
        <f t="shared" ca="1" si="0"/>
        <v>-</v>
      </c>
    </row>
    <row r="47" spans="1:15" x14ac:dyDescent="0.25">
      <c r="A47" t="s">
        <v>16</v>
      </c>
      <c r="H47" t="str">
        <f t="shared" ca="1" si="0"/>
        <v>Irrigation Command Class</v>
      </c>
      <c r="I47" t="str">
        <f t="shared" ca="1" si="0"/>
        <v>COMMAND_CLASS_IRRIGATION</v>
      </c>
      <c r="J47" t="str">
        <f t="shared" ca="1" si="0"/>
        <v>Application</v>
      </c>
      <c r="K47" t="str">
        <f t="shared" ca="1" si="0"/>
        <v>Active</v>
      </c>
      <c r="L47" t="str">
        <f t="shared" ca="1" si="0"/>
        <v>0x6B</v>
      </c>
      <c r="M47">
        <f t="shared" ca="1" si="0"/>
        <v>1</v>
      </c>
      <c r="N47" s="1">
        <f t="shared" ca="1" si="0"/>
        <v>42826</v>
      </c>
      <c r="O47" t="str">
        <f t="shared" ca="1" si="0"/>
        <v>-</v>
      </c>
    </row>
    <row r="48" spans="1:15" x14ac:dyDescent="0.25">
      <c r="A48" t="s">
        <v>16</v>
      </c>
      <c r="H48" t="str">
        <f t="shared" ca="1" si="0"/>
        <v>Language Command Class</v>
      </c>
      <c r="I48" t="str">
        <f t="shared" ca="1" si="0"/>
        <v>COMMAND_CLASS_LANGUAGE</v>
      </c>
      <c r="J48" t="str">
        <f t="shared" ca="1" si="0"/>
        <v>Application</v>
      </c>
      <c r="K48" t="str">
        <f t="shared" ca="1" si="0"/>
        <v>Active</v>
      </c>
      <c r="L48" t="str">
        <f t="shared" ca="1" si="0"/>
        <v>0x89</v>
      </c>
      <c r="M48">
        <f t="shared" ca="1" si="0"/>
        <v>1</v>
      </c>
      <c r="N48" s="1" t="str">
        <f t="shared" ca="1" si="0"/>
        <v>-</v>
      </c>
      <c r="O48" t="str">
        <f t="shared" ca="1" si="0"/>
        <v>-</v>
      </c>
    </row>
    <row r="49" spans="1:15" x14ac:dyDescent="0.25">
      <c r="A49" t="s">
        <v>28</v>
      </c>
      <c r="H49" t="str">
        <f t="shared" ca="1" si="0"/>
        <v>Lock Command Class</v>
      </c>
      <c r="I49" t="str">
        <f t="shared" ca="1" si="0"/>
        <v>COMMAND_CLASS_LOCK</v>
      </c>
      <c r="J49" t="str">
        <f t="shared" ca="1" si="0"/>
        <v>Application</v>
      </c>
      <c r="K49" t="str">
        <f t="shared" ca="1" si="0"/>
        <v>Deprecated</v>
      </c>
      <c r="L49" t="str">
        <f t="shared" ca="1" si="0"/>
        <v>0x76</v>
      </c>
      <c r="M49">
        <f t="shared" ca="1" si="0"/>
        <v>1</v>
      </c>
      <c r="N49" s="1" t="str">
        <f t="shared" ca="1" si="0"/>
        <v>-</v>
      </c>
      <c r="O49" t="str">
        <f t="shared" ca="1" si="0"/>
        <v>-</v>
      </c>
    </row>
    <row r="50" spans="1:15" x14ac:dyDescent="0.25">
      <c r="A50" t="s">
        <v>29</v>
      </c>
      <c r="H50" t="str">
        <f t="shared" ca="1" si="0"/>
        <v>Mailbox Command Class</v>
      </c>
      <c r="I50" t="str">
        <f t="shared" ca="1" si="0"/>
        <v>COMMAND_CLASS_MAILBOX</v>
      </c>
      <c r="J50" t="str">
        <f t="shared" ca="1" si="0"/>
        <v>Network-Protocol</v>
      </c>
      <c r="K50" t="str">
        <f t="shared" ca="1" si="0"/>
        <v>Active</v>
      </c>
      <c r="L50" t="str">
        <f t="shared" ca="1" si="0"/>
        <v>0x69</v>
      </c>
      <c r="M50">
        <f t="shared" ca="1" si="0"/>
        <v>1</v>
      </c>
      <c r="N50" s="1" t="str">
        <f t="shared" ca="1" si="0"/>
        <v>-</v>
      </c>
      <c r="O50" t="str">
        <f t="shared" ca="1" si="0"/>
        <v>-</v>
      </c>
    </row>
    <row r="51" spans="1:15" x14ac:dyDescent="0.25">
      <c r="A51" t="s">
        <v>30</v>
      </c>
      <c r="H51" t="str">
        <f t="shared" ca="1" si="0"/>
        <v>Manufacturer proprietary Command Class</v>
      </c>
      <c r="I51" t="str">
        <f t="shared" ca="1" si="0"/>
        <v>COMMAND_CLASS_MANUFACTURER_PROPRIETARY</v>
      </c>
      <c r="J51" t="str">
        <f t="shared" ca="1" si="0"/>
        <v>Application</v>
      </c>
      <c r="K51" t="str">
        <f t="shared" ca="1" si="0"/>
        <v>Active</v>
      </c>
      <c r="L51" t="str">
        <f t="shared" ca="1" si="0"/>
        <v>0x91</v>
      </c>
      <c r="M51">
        <f t="shared" ca="1" si="0"/>
        <v>1</v>
      </c>
      <c r="N51" s="1" t="str">
        <f t="shared" ca="1" si="0"/>
        <v>-</v>
      </c>
      <c r="O51" t="str">
        <f t="shared" ca="1" si="0"/>
        <v>-</v>
      </c>
    </row>
    <row r="52" spans="1:15" x14ac:dyDescent="0.25">
      <c r="A52" t="s">
        <v>19</v>
      </c>
      <c r="H52" t="str">
        <f t="shared" ca="1" si="0"/>
        <v>Manufacturer Specific Command Class</v>
      </c>
      <c r="I52" t="str">
        <f t="shared" ca="1" si="0"/>
        <v>COMMAND_CLASS_MANUFACTURER_SPECIFIC</v>
      </c>
      <c r="J52" t="str">
        <f t="shared" ca="1" si="0"/>
        <v>Management</v>
      </c>
      <c r="K52" t="str">
        <f t="shared" ca="1" si="0"/>
        <v>Active</v>
      </c>
      <c r="L52" t="str">
        <f t="shared" ca="1" si="0"/>
        <v>0x72</v>
      </c>
      <c r="M52">
        <f t="shared" ca="1" si="0"/>
        <v>2</v>
      </c>
      <c r="N52" s="1">
        <f t="shared" ca="1" si="0"/>
        <v>43101</v>
      </c>
      <c r="O52" t="str">
        <f t="shared" ca="1" si="0"/>
        <v>-</v>
      </c>
    </row>
    <row r="53" spans="1:15" x14ac:dyDescent="0.25">
      <c r="A53" t="s">
        <v>31</v>
      </c>
      <c r="H53" t="str">
        <f t="shared" ca="1" si="0"/>
        <v>Mark (Support/Control Mark)</v>
      </c>
      <c r="I53" t="str">
        <f t="shared" ca="1" si="0"/>
        <v>COMMAND_CLASS_MARK</v>
      </c>
      <c r="J53" t="str">
        <f t="shared" ca="1" si="0"/>
        <v>N/A</v>
      </c>
      <c r="K53" t="str">
        <f t="shared" ca="1" si="0"/>
        <v>Active</v>
      </c>
      <c r="L53" t="str">
        <f t="shared" ca="1" si="0"/>
        <v>0xEF</v>
      </c>
      <c r="M53" t="str">
        <f t="shared" ca="1" si="0"/>
        <v>N/A</v>
      </c>
      <c r="N53" s="1" t="str">
        <f t="shared" ca="1" si="0"/>
        <v>-</v>
      </c>
      <c r="O53" t="str">
        <f t="shared" ca="1" si="0"/>
        <v>This marker is not an actual Command Class</v>
      </c>
    </row>
    <row r="54" spans="1:15" x14ac:dyDescent="0.25">
      <c r="A54">
        <v>1</v>
      </c>
      <c r="H54" t="str">
        <f t="shared" ca="1" si="0"/>
        <v>Meter Command Class</v>
      </c>
      <c r="I54" t="str">
        <f t="shared" ca="1" si="0"/>
        <v>COMMAND_CLASS_METER</v>
      </c>
      <c r="J54" t="str">
        <f t="shared" ca="1" si="0"/>
        <v>Application</v>
      </c>
      <c r="K54" t="str">
        <f t="shared" ca="1" si="0"/>
        <v>Active</v>
      </c>
      <c r="L54" t="str">
        <f t="shared" ca="1" si="0"/>
        <v>0x32</v>
      </c>
      <c r="M54">
        <f t="shared" ca="1" si="0"/>
        <v>5</v>
      </c>
      <c r="N54" s="1">
        <f t="shared" ca="1" si="0"/>
        <v>42826</v>
      </c>
      <c r="O54" t="str">
        <f t="shared" ca="1" si="0"/>
        <v>-</v>
      </c>
    </row>
    <row r="55" spans="1:15" x14ac:dyDescent="0.25">
      <c r="A55" t="s">
        <v>16</v>
      </c>
      <c r="H55" t="str">
        <f t="shared" ca="1" si="0"/>
        <v>Meter Table Configuration Command Class</v>
      </c>
      <c r="I55" t="str">
        <f t="shared" ca="1" si="0"/>
        <v>COMMAND_CLASS_METER_TBL_CONFIG</v>
      </c>
      <c r="J55" t="str">
        <f t="shared" ca="1" si="0"/>
        <v>Application</v>
      </c>
      <c r="K55" t="str">
        <f t="shared" ca="1" si="0"/>
        <v>Active</v>
      </c>
      <c r="L55" t="str">
        <f t="shared" ca="1" si="0"/>
        <v>0x3C</v>
      </c>
      <c r="M55">
        <f t="shared" ca="1" si="0"/>
        <v>1</v>
      </c>
      <c r="N55" s="1" t="str">
        <f t="shared" ca="1" si="0"/>
        <v>-</v>
      </c>
      <c r="O55" t="str">
        <f t="shared" ca="1" si="0"/>
        <v>-</v>
      </c>
    </row>
    <row r="56" spans="1:15" x14ac:dyDescent="0.25">
      <c r="A56" t="s">
        <v>16</v>
      </c>
      <c r="H56" t="str">
        <f t="shared" ca="1" si="0"/>
        <v>Meter Table Monitor Command Class</v>
      </c>
      <c r="I56" t="str">
        <f t="shared" ca="1" si="0"/>
        <v>COMMAND_CLASS_METER_TBL_MONITOR</v>
      </c>
      <c r="J56" t="str">
        <f t="shared" ca="1" si="0"/>
        <v>Application</v>
      </c>
      <c r="K56" t="str">
        <f t="shared" ca="1" si="0"/>
        <v>Active</v>
      </c>
      <c r="L56" t="str">
        <f t="shared" ca="1" si="0"/>
        <v>0x3D</v>
      </c>
      <c r="M56">
        <f t="shared" ca="1" si="0"/>
        <v>2</v>
      </c>
      <c r="N56" s="1" t="str">
        <f t="shared" ca="1" si="0"/>
        <v>-</v>
      </c>
      <c r="O56" t="str">
        <f t="shared" ca="1" si="0"/>
        <v>-</v>
      </c>
    </row>
    <row r="57" spans="1:15" x14ac:dyDescent="0.25">
      <c r="A57" t="s">
        <v>32</v>
      </c>
      <c r="H57" t="str">
        <f t="shared" ca="1" si="0"/>
        <v>Meter Table Push Configuration Command Class</v>
      </c>
      <c r="I57" t="str">
        <f t="shared" ca="1" si="0"/>
        <v>COMMAND_CLASS_METER_TBL_PUSH</v>
      </c>
      <c r="J57" t="str">
        <f t="shared" ca="1" si="0"/>
        <v>Application</v>
      </c>
      <c r="K57" t="str">
        <f t="shared" ca="1" si="0"/>
        <v>Active</v>
      </c>
      <c r="L57" t="str">
        <f t="shared" ca="1" si="0"/>
        <v>0x3E</v>
      </c>
      <c r="M57">
        <f t="shared" ca="1" si="0"/>
        <v>1</v>
      </c>
      <c r="N57" s="1" t="str">
        <f t="shared" ca="1" si="0"/>
        <v>-</v>
      </c>
      <c r="O57" t="str">
        <f t="shared" ca="1" si="0"/>
        <v>-</v>
      </c>
    </row>
    <row r="58" spans="1:15" x14ac:dyDescent="0.25">
      <c r="A58" t="s">
        <v>33</v>
      </c>
      <c r="H58" t="str">
        <f t="shared" ca="1" si="0"/>
        <v>Move To Position Window Covering Command Class</v>
      </c>
      <c r="I58" t="str">
        <f t="shared" ca="1" si="0"/>
        <v>COMMAND_CLASS_MTP_WINDOW_COVERING</v>
      </c>
      <c r="J58" t="str">
        <f t="shared" ca="1" si="0"/>
        <v>Application</v>
      </c>
      <c r="K58" t="str">
        <f t="shared" ca="1" si="0"/>
        <v>Obsoleted</v>
      </c>
      <c r="L58" t="str">
        <f t="shared" ca="1" si="0"/>
        <v>0x51</v>
      </c>
      <c r="M58">
        <f t="shared" ca="1" si="0"/>
        <v>1</v>
      </c>
      <c r="N58" s="1" t="str">
        <f t="shared" ca="1" si="0"/>
        <v>-</v>
      </c>
      <c r="O58" t="str">
        <f t="shared" ca="1" si="0"/>
        <v>-</v>
      </c>
    </row>
    <row r="59" spans="1:15" x14ac:dyDescent="0.25">
      <c r="A59" t="s">
        <v>30</v>
      </c>
      <c r="H59" t="str">
        <f t="shared" ca="1" si="0"/>
        <v>Multi Channel Command Class</v>
      </c>
      <c r="I59" t="str">
        <f t="shared" ca="1" si="0"/>
        <v>COMMAND_CLASS_MULTI_CHANNEL</v>
      </c>
      <c r="J59" t="str">
        <f t="shared" ca="1" si="0"/>
        <v>Transport-Encapsulation</v>
      </c>
      <c r="K59" t="str">
        <f t="shared" ca="1" si="0"/>
        <v>Active</v>
      </c>
      <c r="L59" t="str">
        <f t="shared" ca="1" si="0"/>
        <v>0x60</v>
      </c>
      <c r="M59">
        <f t="shared" ca="1" si="0"/>
        <v>4</v>
      </c>
      <c r="N59" s="1">
        <f t="shared" ca="1" si="0"/>
        <v>43101</v>
      </c>
      <c r="O59" t="str">
        <f t="shared" ca="1" si="0"/>
        <v>-</v>
      </c>
    </row>
    <row r="60" spans="1:15" x14ac:dyDescent="0.25">
      <c r="A60" t="s">
        <v>19</v>
      </c>
      <c r="H60" t="str">
        <f t="shared" ca="1" si="0"/>
        <v>Multi Channel Association Command Class</v>
      </c>
      <c r="I60" t="str">
        <f t="shared" ca="1" si="0"/>
        <v>COMMAND_CLASS_MULTI_CHANNEL_ASSOCIATION</v>
      </c>
      <c r="J60" t="str">
        <f t="shared" ca="1" si="0"/>
        <v>Management</v>
      </c>
      <c r="K60" t="str">
        <f t="shared" ca="1" si="0"/>
        <v>Active</v>
      </c>
      <c r="L60" t="str">
        <f t="shared" ca="1" si="0"/>
        <v>0x8E</v>
      </c>
      <c r="M60">
        <f t="shared" ca="1" si="0"/>
        <v>3</v>
      </c>
      <c r="N60" s="1">
        <f t="shared" ca="1" si="0"/>
        <v>43009</v>
      </c>
      <c r="O60" t="str">
        <f t="shared" ca="1" si="0"/>
        <v>-</v>
      </c>
    </row>
    <row r="61" spans="1:15" x14ac:dyDescent="0.25">
      <c r="A61" t="s">
        <v>34</v>
      </c>
      <c r="H61" t="str">
        <f t="shared" ca="1" si="0"/>
        <v>Multi Command Command Class</v>
      </c>
      <c r="I61" t="str">
        <f t="shared" ca="1" si="0"/>
        <v>COMMAND_CLASS_MULTI_CMD</v>
      </c>
      <c r="J61" t="str">
        <f t="shared" ca="1" si="0"/>
        <v>Transport-Encapsulation</v>
      </c>
      <c r="K61" t="str">
        <f t="shared" ca="1" si="0"/>
        <v>Active</v>
      </c>
      <c r="L61" t="str">
        <f t="shared" ca="1" si="0"/>
        <v>0x8F</v>
      </c>
      <c r="M61">
        <f t="shared" ca="1" si="0"/>
        <v>1</v>
      </c>
      <c r="N61" s="1">
        <f t="shared" ca="1" si="0"/>
        <v>43009</v>
      </c>
      <c r="O61" t="str">
        <f t="shared" ca="1" si="0"/>
        <v>This Command Class MUST always be in the NIF if supported</v>
      </c>
    </row>
    <row r="62" spans="1:15" x14ac:dyDescent="0.25">
      <c r="A62">
        <v>1</v>
      </c>
      <c r="H62" t="str">
        <f t="shared" ca="1" si="0"/>
        <v>Multilevel Sensor Command Class</v>
      </c>
      <c r="I62" t="str">
        <f t="shared" ca="1" si="0"/>
        <v>COMMAND_CLASS_SENSOR_MULTILEVEL</v>
      </c>
      <c r="J62" t="str">
        <f t="shared" ca="1" si="0"/>
        <v>Application</v>
      </c>
      <c r="K62" t="str">
        <f t="shared" ca="1" si="0"/>
        <v>Active</v>
      </c>
      <c r="L62" t="str">
        <f t="shared" ca="1" si="0"/>
        <v>0x31</v>
      </c>
      <c r="M62">
        <f t="shared" ca="1" si="0"/>
        <v>11</v>
      </c>
      <c r="N62" s="1">
        <f t="shared" ca="1" si="0"/>
        <v>42917</v>
      </c>
      <c r="O62" t="str">
        <f t="shared" ca="1" si="0"/>
        <v>-</v>
      </c>
    </row>
    <row r="63" spans="1:15" x14ac:dyDescent="0.25">
      <c r="A63" s="1">
        <v>43009</v>
      </c>
      <c r="H63" t="str">
        <f t="shared" ca="1" si="0"/>
        <v>Multilevel Switch Command Class</v>
      </c>
      <c r="I63" t="str">
        <f t="shared" ca="1" si="0"/>
        <v>COMMAND_CLASS_SWITCH_MULTILEVEL</v>
      </c>
      <c r="J63" t="str">
        <f t="shared" ca="1" si="0"/>
        <v>Application</v>
      </c>
      <c r="K63" t="str">
        <f t="shared" ca="1" si="0"/>
        <v>Active</v>
      </c>
      <c r="L63" t="str">
        <f t="shared" ca="1" si="0"/>
        <v>0x26</v>
      </c>
      <c r="M63">
        <f t="shared" ca="1" si="0"/>
        <v>4</v>
      </c>
      <c r="N63" s="1" t="str">
        <f t="shared" ca="1" si="0"/>
        <v>-</v>
      </c>
      <c r="O63" t="str">
        <f t="shared" ca="1" si="0"/>
        <v>-</v>
      </c>
    </row>
    <row r="64" spans="1:15" x14ac:dyDescent="0.25">
      <c r="A64" t="s">
        <v>35</v>
      </c>
      <c r="H64" t="str">
        <f t="shared" ca="1" si="0"/>
        <v>Multilevel Toggle Switch Command Class</v>
      </c>
      <c r="I64" t="str">
        <f t="shared" ca="1" si="0"/>
        <v>COMMAND_CLASS_SWITCH_TOGGLE_MULTILEVEL</v>
      </c>
      <c r="J64" t="str">
        <f t="shared" ca="1" si="0"/>
        <v>Application</v>
      </c>
      <c r="K64" t="str">
        <f t="shared" ca="1" si="0"/>
        <v>Deprecated</v>
      </c>
      <c r="L64" t="str">
        <f t="shared" ca="1" si="0"/>
        <v>0x29</v>
      </c>
      <c r="M64">
        <f t="shared" ca="1" si="0"/>
        <v>1</v>
      </c>
      <c r="N64" s="1" t="str">
        <f t="shared" ca="1" si="0"/>
        <v>-</v>
      </c>
      <c r="O64" t="str">
        <f t="shared" ca="1" si="0"/>
        <v>-</v>
      </c>
    </row>
    <row r="65" spans="1:15" x14ac:dyDescent="0.25">
      <c r="A65" t="s">
        <v>36</v>
      </c>
      <c r="H65" t="str">
        <f t="shared" ca="1" si="0"/>
        <v>Network Management Basic Node Command Class</v>
      </c>
      <c r="I65" t="str">
        <f t="shared" ca="1" si="0"/>
        <v>COMMAND_CLASS_NETWORK_MANAGEMENT_BASIC</v>
      </c>
      <c r="J65" t="str">
        <f t="shared" ca="1" si="0"/>
        <v>Network-Protocol</v>
      </c>
      <c r="K65" t="str">
        <f t="shared" ca="1" si="0"/>
        <v>Active</v>
      </c>
      <c r="L65" t="str">
        <f t="shared" ca="1" si="0"/>
        <v>0x4D</v>
      </c>
      <c r="M65">
        <f t="shared" ca="1" si="0"/>
        <v>2</v>
      </c>
      <c r="N65" s="1">
        <f t="shared" ca="1" si="0"/>
        <v>43101</v>
      </c>
      <c r="O65" t="str">
        <f t="shared" ca="1" si="0"/>
        <v>-</v>
      </c>
    </row>
    <row r="66" spans="1:15" x14ac:dyDescent="0.25">
      <c r="A66" t="s">
        <v>37</v>
      </c>
      <c r="H66" t="str">
        <f t="shared" ca="1" si="0"/>
        <v>Network Management Inclusion Command Class</v>
      </c>
      <c r="I66" t="str">
        <f t="shared" ca="1" si="0"/>
        <v>COMMAND_CLASS_NETWORK_MANAGEMENT_INCLUSION</v>
      </c>
      <c r="J66" t="str">
        <f t="shared" ca="1" si="0"/>
        <v>Network-Protocol</v>
      </c>
      <c r="K66" t="str">
        <f t="shared" ca="1" si="0"/>
        <v>Active</v>
      </c>
      <c r="L66" t="str">
        <f t="shared" ca="1" si="0"/>
        <v>0x34</v>
      </c>
      <c r="M66">
        <f t="shared" ca="1" si="0"/>
        <v>3</v>
      </c>
      <c r="N66" s="1">
        <f t="shared" ca="1" si="0"/>
        <v>43101</v>
      </c>
      <c r="O66" t="str">
        <f t="shared" ref="H66:O129" ca="1" si="1">OFFSET($A$1:$A$952,(COLUMN()-COLUMN($H$1))+8*(ROW()-ROW($H$1)),0,1,1)</f>
        <v>-</v>
      </c>
    </row>
    <row r="67" spans="1:15" x14ac:dyDescent="0.25">
      <c r="A67" t="s">
        <v>30</v>
      </c>
      <c r="H67" t="str">
        <f t="shared" ca="1" si="1"/>
        <v>Network Management Installation and Maintenance Command Class</v>
      </c>
      <c r="I67" t="str">
        <f t="shared" ca="1" si="1"/>
        <v>NETWORK_MANAGEMENT_INSTALLATION_MAINTENANCE</v>
      </c>
      <c r="J67" t="str">
        <f t="shared" ca="1" si="1"/>
        <v>Network-Protocol</v>
      </c>
      <c r="K67" t="str">
        <f t="shared" ca="1" si="1"/>
        <v>Active</v>
      </c>
      <c r="L67" t="str">
        <f t="shared" ca="1" si="1"/>
        <v>0x67</v>
      </c>
      <c r="M67">
        <f t="shared" ca="1" si="1"/>
        <v>2</v>
      </c>
      <c r="N67" s="1">
        <f t="shared" ca="1" si="1"/>
        <v>42917</v>
      </c>
      <c r="O67" t="str">
        <f t="shared" ca="1" si="1"/>
        <v>-</v>
      </c>
    </row>
    <row r="68" spans="1:15" x14ac:dyDescent="0.25">
      <c r="A68" t="s">
        <v>19</v>
      </c>
      <c r="H68" t="str">
        <f t="shared" ca="1" si="1"/>
        <v>Network Management Primary Command Class</v>
      </c>
      <c r="I68" t="str">
        <f t="shared" ca="1" si="1"/>
        <v>COMMAND_CLASS_NETWORK_MANAGEMENT_PRIMARY</v>
      </c>
      <c r="J68" t="str">
        <f t="shared" ca="1" si="1"/>
        <v>Network-Protocol</v>
      </c>
      <c r="K68" t="str">
        <f t="shared" ca="1" si="1"/>
        <v>Obsoleted</v>
      </c>
      <c r="L68" t="str">
        <f t="shared" ca="1" si="1"/>
        <v>0x54</v>
      </c>
      <c r="M68">
        <f t="shared" ca="1" si="1"/>
        <v>1</v>
      </c>
      <c r="N68" s="1">
        <f t="shared" ca="1" si="1"/>
        <v>42826</v>
      </c>
      <c r="O68" t="str">
        <f t="shared" ca="1" si="1"/>
        <v>-</v>
      </c>
    </row>
    <row r="69" spans="1:15" x14ac:dyDescent="0.25">
      <c r="A69" t="s">
        <v>38</v>
      </c>
      <c r="H69" t="str">
        <f t="shared" ca="1" si="1"/>
        <v>Network Management Proxy Command Class</v>
      </c>
      <c r="I69" t="str">
        <f t="shared" ca="1" si="1"/>
        <v>COMMAND_CLASS_NETWORK_MANAGEMENT_PROXY</v>
      </c>
      <c r="J69" t="str">
        <f t="shared" ca="1" si="1"/>
        <v>Network-Protocol</v>
      </c>
      <c r="K69" t="str">
        <f t="shared" ca="1" si="1"/>
        <v>Active</v>
      </c>
      <c r="L69" t="str">
        <f t="shared" ca="1" si="1"/>
        <v>0x52</v>
      </c>
      <c r="M69">
        <f t="shared" ca="1" si="1"/>
        <v>2</v>
      </c>
      <c r="N69" s="1">
        <f t="shared" ca="1" si="1"/>
        <v>42722</v>
      </c>
      <c r="O69" t="str">
        <f t="shared" ca="1" si="1"/>
        <v>-</v>
      </c>
    </row>
    <row r="70" spans="1:15" x14ac:dyDescent="0.25">
      <c r="A70">
        <v>2</v>
      </c>
      <c r="H70" t="str">
        <f t="shared" ca="1" si="1"/>
        <v>No Operation Command Class</v>
      </c>
      <c r="I70" t="str">
        <f t="shared" ca="1" si="1"/>
        <v>COMMAND_CLASS_NO_OPERATION</v>
      </c>
      <c r="J70" t="str">
        <f t="shared" ca="1" si="1"/>
        <v>Network-Protocol</v>
      </c>
      <c r="K70" t="str">
        <f t="shared" ca="1" si="1"/>
        <v>Active</v>
      </c>
      <c r="L70" t="str">
        <f t="shared" ca="1" si="1"/>
        <v>0x00</v>
      </c>
      <c r="M70">
        <f t="shared" ca="1" si="1"/>
        <v>1</v>
      </c>
      <c r="N70" s="1" t="str">
        <f t="shared" ca="1" si="1"/>
        <v>-</v>
      </c>
      <c r="O70" t="str">
        <f t="shared" ca="1" si="1"/>
        <v>-</v>
      </c>
    </row>
    <row r="71" spans="1:15" x14ac:dyDescent="0.25">
      <c r="A71" s="1">
        <v>43009</v>
      </c>
      <c r="H71" t="str">
        <f t="shared" ca="1" si="1"/>
        <v>Node Naming and Location Command Class</v>
      </c>
      <c r="I71" t="str">
        <f t="shared" ca="1" si="1"/>
        <v>COMMAND_CLASS_NODE_NAMING</v>
      </c>
      <c r="J71" t="str">
        <f t="shared" ca="1" si="1"/>
        <v>Management</v>
      </c>
      <c r="K71" t="str">
        <f t="shared" ca="1" si="1"/>
        <v>Active</v>
      </c>
      <c r="L71" t="str">
        <f t="shared" ca="1" si="1"/>
        <v>0x77</v>
      </c>
      <c r="M71">
        <f t="shared" ca="1" si="1"/>
        <v>1</v>
      </c>
      <c r="N71" s="1">
        <f t="shared" ca="1" si="1"/>
        <v>42917</v>
      </c>
      <c r="O71" t="str">
        <f t="shared" ca="1" si="1"/>
        <v>-</v>
      </c>
    </row>
    <row r="72" spans="1:15" x14ac:dyDescent="0.25">
      <c r="A72" t="s">
        <v>16</v>
      </c>
      <c r="H72" t="str">
        <f t="shared" ca="1" si="1"/>
        <v>Node Provisioning Command Class</v>
      </c>
      <c r="I72" t="str">
        <f t="shared" ca="1" si="1"/>
        <v>COMMAND_CLASS_NODE_PROVISIONING</v>
      </c>
      <c r="J72" t="str">
        <f t="shared" ca="1" si="1"/>
        <v>Network-Protocol</v>
      </c>
      <c r="K72" t="str">
        <f t="shared" ca="1" si="1"/>
        <v>Active</v>
      </c>
      <c r="L72" t="str">
        <f t="shared" ca="1" si="1"/>
        <v>0x78</v>
      </c>
      <c r="M72">
        <f t="shared" ca="1" si="1"/>
        <v>1</v>
      </c>
      <c r="N72" s="1">
        <f t="shared" ca="1" si="1"/>
        <v>43101</v>
      </c>
      <c r="O72" t="str">
        <f t="shared" ca="1" si="1"/>
        <v>-</v>
      </c>
    </row>
    <row r="73" spans="1:15" x14ac:dyDescent="0.25">
      <c r="A73" t="s">
        <v>39</v>
      </c>
      <c r="H73" t="str">
        <f t="shared" ca="1" si="1"/>
        <v>Notification Command Class</v>
      </c>
      <c r="I73" t="str">
        <f t="shared" ca="1" si="1"/>
        <v>COMMAND_CLASS_NOTIFICATION</v>
      </c>
      <c r="J73" t="str">
        <f t="shared" ca="1" si="1"/>
        <v>Application</v>
      </c>
      <c r="K73" t="str">
        <f t="shared" ca="1" si="1"/>
        <v>Active</v>
      </c>
      <c r="L73" t="str">
        <f t="shared" ca="1" si="1"/>
        <v>0x71</v>
      </c>
      <c r="M73">
        <f t="shared" ca="1" si="1"/>
        <v>8</v>
      </c>
      <c r="N73" s="1">
        <f t="shared" ca="1" si="1"/>
        <v>43101</v>
      </c>
      <c r="O73" t="str">
        <f t="shared" ca="1" si="1"/>
        <v>-</v>
      </c>
    </row>
    <row r="74" spans="1:15" x14ac:dyDescent="0.25">
      <c r="A74" t="s">
        <v>40</v>
      </c>
      <c r="H74" t="str">
        <f t="shared" ca="1" si="1"/>
        <v>Powerlevel Command Class</v>
      </c>
      <c r="I74" t="str">
        <f t="shared" ca="1" si="1"/>
        <v>COMMAND_CLASS_POWERLEVEL</v>
      </c>
      <c r="J74" t="str">
        <f t="shared" ca="1" si="1"/>
        <v>Network-Protocol</v>
      </c>
      <c r="K74" t="str">
        <f t="shared" ca="1" si="1"/>
        <v>Active</v>
      </c>
      <c r="L74" t="str">
        <f t="shared" ca="1" si="1"/>
        <v>0x73</v>
      </c>
      <c r="M74">
        <f t="shared" ca="1" si="1"/>
        <v>1</v>
      </c>
      <c r="N74" s="1">
        <f t="shared" ca="1" si="1"/>
        <v>42736</v>
      </c>
      <c r="O74" t="str">
        <f t="shared" ca="1" si="1"/>
        <v>-</v>
      </c>
    </row>
    <row r="75" spans="1:15" x14ac:dyDescent="0.25">
      <c r="A75" t="s">
        <v>30</v>
      </c>
      <c r="H75" t="str">
        <f t="shared" ca="1" si="1"/>
        <v>Prepayment Command Class</v>
      </c>
      <c r="I75" t="str">
        <f t="shared" ca="1" si="1"/>
        <v>COMMAND_CLASS_PREPAYMENT</v>
      </c>
      <c r="J75" t="str">
        <f t="shared" ca="1" si="1"/>
        <v>Application</v>
      </c>
      <c r="K75" t="str">
        <f t="shared" ca="1" si="1"/>
        <v>Active</v>
      </c>
      <c r="L75" t="str">
        <f t="shared" ca="1" si="1"/>
        <v>0x3F</v>
      </c>
      <c r="M75">
        <f t="shared" ca="1" si="1"/>
        <v>1</v>
      </c>
      <c r="N75" s="1" t="str">
        <f t="shared" ca="1" si="1"/>
        <v>-</v>
      </c>
      <c r="O75" t="str">
        <f t="shared" ca="1" si="1"/>
        <v>-</v>
      </c>
    </row>
    <row r="76" spans="1:15" x14ac:dyDescent="0.25">
      <c r="A76" t="s">
        <v>19</v>
      </c>
      <c r="H76" t="str">
        <f t="shared" ca="1" si="1"/>
        <v>Prepayment Encapsulation Command Class</v>
      </c>
      <c r="I76" t="str">
        <f t="shared" ca="1" si="1"/>
        <v>COMMAND_CLASS_PREPAYMENT_ENCAPSULATION</v>
      </c>
      <c r="J76" t="str">
        <f t="shared" ca="1" si="1"/>
        <v>Application</v>
      </c>
      <c r="K76" t="str">
        <f t="shared" ca="1" si="1"/>
        <v>Active</v>
      </c>
      <c r="L76" t="str">
        <f t="shared" ca="1" si="1"/>
        <v>0x41</v>
      </c>
      <c r="M76">
        <f t="shared" ca="1" si="1"/>
        <v>1</v>
      </c>
      <c r="N76" s="1" t="str">
        <f t="shared" ca="1" si="1"/>
        <v>-</v>
      </c>
      <c r="O76" t="str">
        <f t="shared" ca="1" si="1"/>
        <v>-</v>
      </c>
    </row>
    <row r="77" spans="1:15" x14ac:dyDescent="0.25">
      <c r="A77" t="s">
        <v>41</v>
      </c>
      <c r="H77" t="str">
        <f t="shared" ca="1" si="1"/>
        <v>Proprietary Command Class</v>
      </c>
      <c r="I77" t="str">
        <f t="shared" ca="1" si="1"/>
        <v>COMMAND_CLASS_PROPRIETARY</v>
      </c>
      <c r="J77" t="str">
        <f t="shared" ca="1" si="1"/>
        <v>Application</v>
      </c>
      <c r="K77" t="str">
        <f t="shared" ca="1" si="1"/>
        <v>Deprecated</v>
      </c>
      <c r="L77" t="str">
        <f t="shared" ca="1" si="1"/>
        <v>0x88</v>
      </c>
      <c r="M77">
        <f t="shared" ca="1" si="1"/>
        <v>1</v>
      </c>
      <c r="N77" s="1" t="str">
        <f t="shared" ca="1" si="1"/>
        <v>-</v>
      </c>
      <c r="O77" t="str">
        <f t="shared" ca="1" si="1"/>
        <v>-</v>
      </c>
    </row>
    <row r="78" spans="1:15" x14ac:dyDescent="0.25">
      <c r="A78">
        <v>1</v>
      </c>
      <c r="H78" t="str">
        <f t="shared" ca="1" si="1"/>
        <v>Protection Command Class</v>
      </c>
      <c r="I78" t="str">
        <f t="shared" ca="1" si="1"/>
        <v>COMMAND_CLASS_PROTECTION</v>
      </c>
      <c r="J78" t="str">
        <f t="shared" ca="1" si="1"/>
        <v>Application</v>
      </c>
      <c r="K78" t="str">
        <f t="shared" ca="1" si="1"/>
        <v>Active</v>
      </c>
      <c r="L78" t="str">
        <f t="shared" ca="1" si="1"/>
        <v>0x75</v>
      </c>
      <c r="M78">
        <f t="shared" ca="1" si="1"/>
        <v>2</v>
      </c>
      <c r="N78" s="1" t="str">
        <f t="shared" ca="1" si="1"/>
        <v>-</v>
      </c>
      <c r="O78" t="str">
        <f t="shared" ca="1" si="1"/>
        <v>-</v>
      </c>
    </row>
    <row r="79" spans="1:15" x14ac:dyDescent="0.25">
      <c r="A79" t="s">
        <v>16</v>
      </c>
      <c r="H79" t="str">
        <f t="shared" ca="1" si="1"/>
        <v>Pulse Meter Command Class</v>
      </c>
      <c r="I79" t="str">
        <f t="shared" ca="1" si="1"/>
        <v>COMMAND_CLASS_METER_PULSE</v>
      </c>
      <c r="J79" t="str">
        <f t="shared" ca="1" si="1"/>
        <v>Application</v>
      </c>
      <c r="K79" t="str">
        <f t="shared" ca="1" si="1"/>
        <v>Deprecated</v>
      </c>
      <c r="L79" t="str">
        <f t="shared" ca="1" si="1"/>
        <v>0x35</v>
      </c>
      <c r="M79">
        <f t="shared" ca="1" si="1"/>
        <v>1</v>
      </c>
      <c r="N79" s="1" t="str">
        <f t="shared" ca="1" si="1"/>
        <v>-</v>
      </c>
      <c r="O79" t="str">
        <f t="shared" ca="1" si="1"/>
        <v>-</v>
      </c>
    </row>
    <row r="80" spans="1:15" x14ac:dyDescent="0.25">
      <c r="A80" t="s">
        <v>16</v>
      </c>
      <c r="H80" t="str">
        <f t="shared" ca="1" si="1"/>
        <v>Rate Table Configuration Command Class</v>
      </c>
      <c r="I80" t="str">
        <f t="shared" ca="1" si="1"/>
        <v>COMMAND_CLASS_RATE_TBL_CONFIG</v>
      </c>
      <c r="J80" t="str">
        <f t="shared" ca="1" si="1"/>
        <v>Application</v>
      </c>
      <c r="K80" t="str">
        <f t="shared" ca="1" si="1"/>
        <v>Active</v>
      </c>
      <c r="L80" t="str">
        <f t="shared" ca="1" si="1"/>
        <v>0x48</v>
      </c>
      <c r="M80">
        <f t="shared" ca="1" si="1"/>
        <v>1</v>
      </c>
      <c r="N80" s="1" t="str">
        <f t="shared" ca="1" si="1"/>
        <v>-</v>
      </c>
      <c r="O80" t="str">
        <f t="shared" ca="1" si="1"/>
        <v>-</v>
      </c>
    </row>
    <row r="81" spans="1:15" x14ac:dyDescent="0.25">
      <c r="A81" t="s">
        <v>42</v>
      </c>
      <c r="H81" t="str">
        <f t="shared" ca="1" si="1"/>
        <v>Rate Table Monitor Command Class</v>
      </c>
      <c r="I81" t="str">
        <f t="shared" ca="1" si="1"/>
        <v>COMMAND_CLASS_RATE_TBL_MONITOR</v>
      </c>
      <c r="J81" t="str">
        <f t="shared" ca="1" si="1"/>
        <v>Application</v>
      </c>
      <c r="K81" t="str">
        <f t="shared" ca="1" si="1"/>
        <v>Active</v>
      </c>
      <c r="L81" t="str">
        <f t="shared" ca="1" si="1"/>
        <v>0x49</v>
      </c>
      <c r="M81">
        <f t="shared" ca="1" si="1"/>
        <v>1</v>
      </c>
      <c r="N81" s="1" t="str">
        <f t="shared" ca="1" si="1"/>
        <v>-</v>
      </c>
      <c r="O81" t="str">
        <f t="shared" ca="1" si="1"/>
        <v>-</v>
      </c>
    </row>
    <row r="82" spans="1:15" x14ac:dyDescent="0.25">
      <c r="A82" t="s">
        <v>43</v>
      </c>
      <c r="H82" t="str">
        <f t="shared" ca="1" si="1"/>
        <v>Remote Association Activation Command Class</v>
      </c>
      <c r="I82" t="str">
        <f t="shared" ca="1" si="1"/>
        <v>COMMAND_CLASS_REMOTE_ASSOCIATION_ACTIVATE</v>
      </c>
      <c r="J82" t="str">
        <f t="shared" ca="1" si="1"/>
        <v>Management</v>
      </c>
      <c r="K82" t="str">
        <f t="shared" ca="1" si="1"/>
        <v>Obsoleted</v>
      </c>
      <c r="L82" t="str">
        <f t="shared" ca="1" si="1"/>
        <v>0x7C</v>
      </c>
      <c r="M82">
        <f t="shared" ca="1" si="1"/>
        <v>1</v>
      </c>
      <c r="N82" s="1" t="str">
        <f t="shared" ca="1" si="1"/>
        <v>-</v>
      </c>
      <c r="O82" t="str">
        <f t="shared" ca="1" si="1"/>
        <v>-</v>
      </c>
    </row>
    <row r="83" spans="1:15" x14ac:dyDescent="0.25">
      <c r="A83" t="s">
        <v>30</v>
      </c>
      <c r="H83" t="str">
        <f t="shared" ca="1" si="1"/>
        <v>Remote Association Configuration Command Class</v>
      </c>
      <c r="I83" t="str">
        <f t="shared" ca="1" si="1"/>
        <v>COMMAND_CLASS_REMOTE_ASSOCIATION</v>
      </c>
      <c r="J83" t="str">
        <f t="shared" ca="1" si="1"/>
        <v>Management</v>
      </c>
      <c r="K83" t="str">
        <f t="shared" ca="1" si="1"/>
        <v>Obsoleted</v>
      </c>
      <c r="L83" t="str">
        <f t="shared" ca="1" si="1"/>
        <v>0x7D</v>
      </c>
      <c r="M83">
        <f t="shared" ca="1" si="1"/>
        <v>1</v>
      </c>
      <c r="N83" s="1" t="str">
        <f t="shared" ca="1" si="1"/>
        <v>-</v>
      </c>
      <c r="O83" t="str">
        <f t="shared" ca="1" si="1"/>
        <v>-</v>
      </c>
    </row>
    <row r="84" spans="1:15" x14ac:dyDescent="0.25">
      <c r="A84" t="s">
        <v>19</v>
      </c>
      <c r="H84" t="str">
        <f t="shared" ca="1" si="1"/>
        <v>Scene Activation Command Class</v>
      </c>
      <c r="I84" t="str">
        <f t="shared" ca="1" si="1"/>
        <v>COMMAND_CLASS_SCENE_ACTIVATION</v>
      </c>
      <c r="J84" t="str">
        <f t="shared" ca="1" si="1"/>
        <v>Application</v>
      </c>
      <c r="K84" t="str">
        <f t="shared" ca="1" si="1"/>
        <v>Active</v>
      </c>
      <c r="L84" t="str">
        <f t="shared" ca="1" si="1"/>
        <v>0x2B</v>
      </c>
      <c r="M84">
        <f t="shared" ca="1" si="1"/>
        <v>1</v>
      </c>
      <c r="N84" s="1">
        <f t="shared" ca="1" si="1"/>
        <v>43009</v>
      </c>
      <c r="O84" t="str">
        <f t="shared" ca="1" si="1"/>
        <v>-</v>
      </c>
    </row>
    <row r="85" spans="1:15" x14ac:dyDescent="0.25">
      <c r="A85" t="s">
        <v>44</v>
      </c>
      <c r="H85" t="str">
        <f t="shared" ca="1" si="1"/>
        <v>Scene Actuator Configuration Command Class</v>
      </c>
      <c r="I85" t="str">
        <f t="shared" ca="1" si="1"/>
        <v>COMMAND_CLASS_SCENE_ACTUATOR_CONF</v>
      </c>
      <c r="J85" t="str">
        <f t="shared" ca="1" si="1"/>
        <v>Application</v>
      </c>
      <c r="K85" t="str">
        <f t="shared" ca="1" si="1"/>
        <v>Active</v>
      </c>
      <c r="L85" t="str">
        <f t="shared" ca="1" si="1"/>
        <v>0x2C</v>
      </c>
      <c r="M85">
        <f t="shared" ca="1" si="1"/>
        <v>1</v>
      </c>
      <c r="N85" s="1">
        <f t="shared" ca="1" si="1"/>
        <v>43009</v>
      </c>
      <c r="O85" t="str">
        <f t="shared" ca="1" si="1"/>
        <v>-</v>
      </c>
    </row>
    <row r="86" spans="1:15" x14ac:dyDescent="0.25">
      <c r="A86">
        <v>3</v>
      </c>
      <c r="H86" t="str">
        <f t="shared" ca="1" si="1"/>
        <v>Scene Controller Configuration Command Class</v>
      </c>
      <c r="I86" t="str">
        <f t="shared" ca="1" si="1"/>
        <v>COMMAND_CLASS_SCENE_CONTROLLER_CONF</v>
      </c>
      <c r="J86" t="str">
        <f t="shared" ca="1" si="1"/>
        <v>Application</v>
      </c>
      <c r="K86" t="str">
        <f t="shared" ca="1" si="1"/>
        <v>Active</v>
      </c>
      <c r="L86" t="str">
        <f t="shared" ca="1" si="1"/>
        <v>0x2D</v>
      </c>
      <c r="M86">
        <f t="shared" ca="1" si="1"/>
        <v>1</v>
      </c>
      <c r="N86" s="1">
        <f t="shared" ca="1" si="1"/>
        <v>43009</v>
      </c>
      <c r="O86" t="str">
        <f t="shared" ca="1" si="1"/>
        <v>-</v>
      </c>
    </row>
    <row r="87" spans="1:15" x14ac:dyDescent="0.25">
      <c r="A87" s="1">
        <v>42917</v>
      </c>
      <c r="H87" t="str">
        <f t="shared" ca="1" si="1"/>
        <v>Schedule Command Class</v>
      </c>
      <c r="I87" t="str">
        <f t="shared" ca="1" si="1"/>
        <v>COMMAND_CLASS_SCHEDULE</v>
      </c>
      <c r="J87" t="str">
        <f t="shared" ca="1" si="1"/>
        <v>Application</v>
      </c>
      <c r="K87" t="str">
        <f t="shared" ca="1" si="1"/>
        <v>Active</v>
      </c>
      <c r="L87" t="str">
        <f t="shared" ca="1" si="1"/>
        <v>0x53</v>
      </c>
      <c r="M87">
        <f t="shared" ca="1" si="1"/>
        <v>4</v>
      </c>
      <c r="N87" s="1">
        <f t="shared" ca="1" si="1"/>
        <v>42826</v>
      </c>
      <c r="O87" t="str">
        <f t="shared" ca="1" si="1"/>
        <v>-</v>
      </c>
    </row>
    <row r="88" spans="1:15" x14ac:dyDescent="0.25">
      <c r="A88" t="s">
        <v>16</v>
      </c>
      <c r="H88" t="str">
        <f t="shared" ca="1" si="1"/>
        <v>Schedule Entry Lock Command Class</v>
      </c>
      <c r="I88" t="str">
        <f t="shared" ca="1" si="1"/>
        <v>COMMAND_CLASS_SCHEDULE_ENTRY_LOCK</v>
      </c>
      <c r="J88" t="str">
        <f t="shared" ca="1" si="1"/>
        <v>Application</v>
      </c>
      <c r="K88" t="str">
        <f t="shared" ca="1" si="1"/>
        <v>Deprecated</v>
      </c>
      <c r="L88" t="str">
        <f t="shared" ca="1" si="1"/>
        <v>0x4E</v>
      </c>
      <c r="M88">
        <f t="shared" ca="1" si="1"/>
        <v>3</v>
      </c>
      <c r="N88" s="1" t="str">
        <f t="shared" ca="1" si="1"/>
        <v>-</v>
      </c>
      <c r="O88" t="str">
        <f t="shared" ca="1" si="1"/>
        <v>-</v>
      </c>
    </row>
    <row r="89" spans="1:15" x14ac:dyDescent="0.25">
      <c r="A89" t="s">
        <v>45</v>
      </c>
      <c r="H89" t="str">
        <f t="shared" ca="1" si="1"/>
        <v>Screen Attributes Command Class</v>
      </c>
      <c r="I89" t="str">
        <f t="shared" ca="1" si="1"/>
        <v>COMMAND_CLASS_SCREEN_ATTRIBUTES</v>
      </c>
      <c r="J89" t="str">
        <f t="shared" ca="1" si="1"/>
        <v>Application</v>
      </c>
      <c r="K89" t="str">
        <f t="shared" ca="1" si="1"/>
        <v>Active</v>
      </c>
      <c r="L89" t="str">
        <f t="shared" ca="1" si="1"/>
        <v>0x93</v>
      </c>
      <c r="M89">
        <f t="shared" ca="1" si="1"/>
        <v>2</v>
      </c>
      <c r="N89" s="1" t="str">
        <f t="shared" ca="1" si="1"/>
        <v>-</v>
      </c>
      <c r="O89" t="str">
        <f t="shared" ca="1" si="1"/>
        <v>-</v>
      </c>
    </row>
    <row r="90" spans="1:15" x14ac:dyDescent="0.25">
      <c r="A90" t="s">
        <v>46</v>
      </c>
      <c r="H90" t="str">
        <f t="shared" ca="1" si="1"/>
        <v>Screen Meta Data Command Class</v>
      </c>
      <c r="I90" t="str">
        <f t="shared" ca="1" si="1"/>
        <v>COMMAND_CLASS_SCREEN_MD</v>
      </c>
      <c r="J90" t="str">
        <f t="shared" ca="1" si="1"/>
        <v>Application</v>
      </c>
      <c r="K90" t="str">
        <f t="shared" ca="1" si="1"/>
        <v>Active</v>
      </c>
      <c r="L90" t="str">
        <f t="shared" ca="1" si="1"/>
        <v>0x92</v>
      </c>
      <c r="M90">
        <f t="shared" ca="1" si="1"/>
        <v>2</v>
      </c>
      <c r="N90" s="1" t="str">
        <f t="shared" ca="1" si="1"/>
        <v>-</v>
      </c>
      <c r="O90" t="str">
        <f t="shared" ca="1" si="1"/>
        <v>-</v>
      </c>
    </row>
    <row r="91" spans="1:15" x14ac:dyDescent="0.25">
      <c r="A91" t="s">
        <v>9</v>
      </c>
      <c r="H91" t="str">
        <f t="shared" ca="1" si="1"/>
        <v>Security 0 Command Class</v>
      </c>
      <c r="I91" t="str">
        <f t="shared" ca="1" si="1"/>
        <v>COMMAND_CLASS_SECURITY</v>
      </c>
      <c r="J91" t="str">
        <f t="shared" ca="1" si="1"/>
        <v>Transport-Encapsulation</v>
      </c>
      <c r="K91" t="str">
        <f t="shared" ca="1" si="1"/>
        <v>Active</v>
      </c>
      <c r="L91" t="str">
        <f t="shared" ca="1" si="1"/>
        <v>0x98</v>
      </c>
      <c r="M91">
        <f t="shared" ca="1" si="1"/>
        <v>1</v>
      </c>
      <c r="N91" s="1">
        <f t="shared" ca="1" si="1"/>
        <v>42826</v>
      </c>
      <c r="O91" t="str">
        <f t="shared" ca="1" si="1"/>
        <v>-</v>
      </c>
    </row>
    <row r="92" spans="1:15" x14ac:dyDescent="0.25">
      <c r="A92" t="s">
        <v>19</v>
      </c>
      <c r="H92" t="str">
        <f t="shared" ca="1" si="1"/>
        <v>Security 2 Command Class</v>
      </c>
      <c r="I92" t="str">
        <f t="shared" ca="1" si="1"/>
        <v>COMMAND_CLASS_SECURITY_2</v>
      </c>
      <c r="J92" t="str">
        <f t="shared" ca="1" si="1"/>
        <v>Transport-Encapsulation</v>
      </c>
      <c r="K92" t="str">
        <f t="shared" ca="1" si="1"/>
        <v>Active</v>
      </c>
      <c r="L92" t="str">
        <f t="shared" ca="1" si="1"/>
        <v>0x9F</v>
      </c>
      <c r="M92">
        <f t="shared" ca="1" si="1"/>
        <v>1</v>
      </c>
      <c r="N92" s="1">
        <f t="shared" ca="1" si="1"/>
        <v>43101</v>
      </c>
      <c r="O92" t="str">
        <f t="shared" ca="1" si="1"/>
        <v>This Command Class MUST always be in the NIF if supported</v>
      </c>
    </row>
    <row r="93" spans="1:15" x14ac:dyDescent="0.25">
      <c r="A93" t="s">
        <v>47</v>
      </c>
      <c r="H93" t="str">
        <f t="shared" ca="1" si="1"/>
        <v>Security Mark (Unsecure/Secure Mark)</v>
      </c>
      <c r="I93" t="str">
        <f t="shared" ca="1" si="1"/>
        <v>COMMAND_CLASS_SECURITY_SCHEME0_MARK</v>
      </c>
      <c r="J93" t="str">
        <f t="shared" ca="1" si="1"/>
        <v>N/A</v>
      </c>
      <c r="K93" t="str">
        <f t="shared" ca="1" si="1"/>
        <v>Active</v>
      </c>
      <c r="L93" t="str">
        <f t="shared" ca="1" si="1"/>
        <v>0xF100</v>
      </c>
      <c r="M93" t="str">
        <f t="shared" ca="1" si="1"/>
        <v>N/A</v>
      </c>
      <c r="N93" s="1" t="str">
        <f t="shared" ca="1" si="1"/>
        <v>-</v>
      </c>
      <c r="O93" t="str">
        <f t="shared" ca="1" si="1"/>
        <v>This marker is not an actual Command Class</v>
      </c>
    </row>
    <row r="94" spans="1:15" x14ac:dyDescent="0.25">
      <c r="A94">
        <v>1</v>
      </c>
      <c r="H94" t="str">
        <f t="shared" ca="1" si="1"/>
        <v>Sensor Configuration Command Class</v>
      </c>
      <c r="I94" t="str">
        <f t="shared" ca="1" si="1"/>
        <v>COMMAND_CLASS_SENSOR_CONFIGURATION</v>
      </c>
      <c r="J94" t="str">
        <f t="shared" ca="1" si="1"/>
        <v>Application</v>
      </c>
      <c r="K94" t="str">
        <f t="shared" ca="1" si="1"/>
        <v>Obsoleted</v>
      </c>
      <c r="L94" t="str">
        <f t="shared" ca="1" si="1"/>
        <v>0x9E</v>
      </c>
      <c r="M94">
        <f t="shared" ca="1" si="1"/>
        <v>1</v>
      </c>
      <c r="N94" s="1">
        <f t="shared" ca="1" si="1"/>
        <v>42552</v>
      </c>
      <c r="O94" t="str">
        <f t="shared" ca="1" si="1"/>
        <v>-</v>
      </c>
    </row>
    <row r="95" spans="1:15" x14ac:dyDescent="0.25">
      <c r="A95" s="1">
        <v>42917</v>
      </c>
      <c r="H95" t="str">
        <f t="shared" ca="1" si="1"/>
        <v>Simple AV Control Command Class</v>
      </c>
      <c r="I95" t="str">
        <f t="shared" ca="1" si="1"/>
        <v>COMMAND_CLASS_SIMPLE_AV_CONTROL</v>
      </c>
      <c r="J95" t="str">
        <f t="shared" ca="1" si="1"/>
        <v>Application</v>
      </c>
      <c r="K95" t="str">
        <f t="shared" ca="1" si="1"/>
        <v>Active</v>
      </c>
      <c r="L95" t="str">
        <f t="shared" ca="1" si="1"/>
        <v>0x94</v>
      </c>
      <c r="M95">
        <f t="shared" ca="1" si="1"/>
        <v>4</v>
      </c>
      <c r="N95" s="1">
        <f t="shared" ca="1" si="1"/>
        <v>43009</v>
      </c>
      <c r="O95" t="str">
        <f t="shared" ca="1" si="1"/>
        <v>-</v>
      </c>
    </row>
    <row r="96" spans="1:15" x14ac:dyDescent="0.25">
      <c r="A96" t="s">
        <v>16</v>
      </c>
      <c r="H96" t="str">
        <f t="shared" ca="1" si="1"/>
        <v>Sound Switch Command Class</v>
      </c>
      <c r="I96" t="str">
        <f t="shared" ca="1" si="1"/>
        <v>COMMAND_CLASS_SOUND_SWITCH</v>
      </c>
      <c r="J96" t="str">
        <f t="shared" ca="1" si="1"/>
        <v>Application</v>
      </c>
      <c r="K96" t="str">
        <f t="shared" ca="1" si="1"/>
        <v>Active</v>
      </c>
      <c r="L96" t="str">
        <f t="shared" ca="1" si="1"/>
        <v>0x79</v>
      </c>
      <c r="M96" t="str">
        <f t="shared" ca="1" si="1"/>
        <v>-</v>
      </c>
      <c r="N96" s="1">
        <f t="shared" ca="1" si="1"/>
        <v>1</v>
      </c>
      <c r="O96">
        <f t="shared" ca="1" si="1"/>
        <v>43101</v>
      </c>
    </row>
    <row r="97" spans="1:15" x14ac:dyDescent="0.25">
      <c r="A97" t="s">
        <v>48</v>
      </c>
      <c r="H97" t="str">
        <f t="shared" ca="1" si="1"/>
        <v>Supervision Command Class</v>
      </c>
      <c r="I97" t="str">
        <f t="shared" ca="1" si="1"/>
        <v>COMMAND_CLASS_SUPERVISION</v>
      </c>
      <c r="J97" t="str">
        <f t="shared" ca="1" si="1"/>
        <v>Transport-Encapsulation</v>
      </c>
      <c r="K97" t="str">
        <f t="shared" ca="1" si="1"/>
        <v>Active</v>
      </c>
      <c r="L97" t="str">
        <f t="shared" ca="1" si="1"/>
        <v>0x6C</v>
      </c>
      <c r="M97">
        <f t="shared" ca="1" si="1"/>
        <v>1</v>
      </c>
      <c r="N97" s="1">
        <f t="shared" ca="1" si="1"/>
        <v>43101</v>
      </c>
      <c r="O97" t="str">
        <f t="shared" ca="1" si="1"/>
        <v>This Command Class MUST always be in the NIF if supported</v>
      </c>
    </row>
    <row r="98" spans="1:15" x14ac:dyDescent="0.25">
      <c r="A98" t="s">
        <v>49</v>
      </c>
      <c r="H98" t="str">
        <f t="shared" ca="1" si="1"/>
        <v>Tariff Table Configuration Command Class</v>
      </c>
      <c r="I98" t="str">
        <f t="shared" ca="1" si="1"/>
        <v>COMMAND_CLASS_TARIFF_CONFIG</v>
      </c>
      <c r="J98" t="str">
        <f t="shared" ca="1" si="1"/>
        <v>Application</v>
      </c>
      <c r="K98" t="str">
        <f t="shared" ca="1" si="1"/>
        <v>Active</v>
      </c>
      <c r="L98" t="str">
        <f t="shared" ca="1" si="1"/>
        <v>0x4A</v>
      </c>
      <c r="M98">
        <f t="shared" ca="1" si="1"/>
        <v>1</v>
      </c>
      <c r="N98" s="1" t="str">
        <f ca="1">OFFSET($A$1:$A$952,(COLUMN()-COLUMN($H$1))+8*(ROW()-ROW($H$1)),0,1,1)</f>
        <v>-</v>
      </c>
      <c r="O98" t="str">
        <f ca="1">OFFSET($A$1:$A$952,(COLUMN()-COLUMN($H$1))+8*(ROW()-ROW($H$1)),0,1,1)</f>
        <v>-</v>
      </c>
    </row>
    <row r="99" spans="1:15" x14ac:dyDescent="0.25">
      <c r="A99" t="s">
        <v>9</v>
      </c>
      <c r="H99" t="str">
        <f ca="1">OFFSET($A$1:$A$952,(COLUMN()-COLUMN($H$1))+8*(ROW()-ROW($H$1)),0,1,1)</f>
        <v>Tariff Table Monitor Command Class</v>
      </c>
      <c r="I99" t="str">
        <f ca="1">OFFSET($A$1:$A$952,(COLUMN()-COLUMN($H$1))+8*(ROW()-ROW($H$1)),0,1,1)</f>
        <v>COMMAND_CLASS_TARIFF_TBL_MONITOR</v>
      </c>
      <c r="J99" t="str">
        <f ca="1">OFFSET($A$1:$A$952,(COLUMN()-COLUMN($H$1))+8*(ROW()-ROW($H$1)),0,1,1)</f>
        <v>Application</v>
      </c>
      <c r="K99" t="str">
        <f ca="1">OFFSET($A$1:$A$952,(COLUMN()-COLUMN($H$1))+8*(ROW()-ROW($H$1)),0,1,1)</f>
        <v>Active</v>
      </c>
      <c r="L99" t="str">
        <f ca="1">OFFSET($A$1:$A$952,(COLUMN()-COLUMN($H$1))+8*(ROW()-ROW($H$1)),0,1,1)</f>
        <v>0x4B</v>
      </c>
      <c r="M99">
        <f ca="1">OFFSET($A$1:$A$952,(COLUMN()-COLUMN($H$1))+8*(ROW()-ROW($H$1)),0,1,1)</f>
        <v>1</v>
      </c>
      <c r="N99" s="1" t="str">
        <f ca="1">OFFSET($A$1:$A$952,(COLUMN()-COLUMN($H$1))+8*(ROW()-ROW($H$1)),0,1,1)</f>
        <v>-</v>
      </c>
      <c r="O99" t="str">
        <f ca="1">OFFSET($A$1:$A$952,(COLUMN()-COLUMN($H$1))+8*(ROW()-ROW($H$1)),0,1,1)</f>
        <v>-</v>
      </c>
    </row>
    <row r="100" spans="1:15" x14ac:dyDescent="0.25">
      <c r="A100" t="s">
        <v>19</v>
      </c>
      <c r="H100" t="str">
        <f ca="1">OFFSET($A$1:$A$952,(COLUMN()-COLUMN($H$1))+8*(ROW()-ROW($H$1)),0,1,1)</f>
        <v>Thermostat Fan Mode Command Class</v>
      </c>
      <c r="I100" t="str">
        <f ca="1">OFFSET($A$1:$A$952,(COLUMN()-COLUMN($H$1))+8*(ROW()-ROW($H$1)),0,1,1)</f>
        <v>COMMAND_CLASS_THERMOSTAT_FAN_MODE</v>
      </c>
      <c r="J100" t="str">
        <f ca="1">OFFSET($A$1:$A$952,(COLUMN()-COLUMN($H$1))+8*(ROW()-ROW($H$1)),0,1,1)</f>
        <v>Application</v>
      </c>
      <c r="K100" t="str">
        <f ca="1">OFFSET($A$1:$A$952,(COLUMN()-COLUMN($H$1))+8*(ROW()-ROW($H$1)),0,1,1)</f>
        <v>Active</v>
      </c>
      <c r="L100" t="str">
        <f ca="1">OFFSET($A$1:$A$952,(COLUMN()-COLUMN($H$1))+8*(ROW()-ROW($H$1)),0,1,1)</f>
        <v>0x44</v>
      </c>
      <c r="M100">
        <f ca="1">OFFSET($A$1:$A$952,(COLUMN()-COLUMN($H$1))+8*(ROW()-ROW($H$1)),0,1,1)</f>
        <v>4</v>
      </c>
      <c r="N100" s="1" t="str">
        <f ca="1">OFFSET($A$1:$A$952,(COLUMN()-COLUMN($H$1))+8*(ROW()-ROW($H$1)),0,1,1)</f>
        <v>-</v>
      </c>
      <c r="O100" t="str">
        <f ca="1">OFFSET($A$1:$A$952,(COLUMN()-COLUMN($H$1))+8*(ROW()-ROW($H$1)),0,1,1)</f>
        <v>-</v>
      </c>
    </row>
    <row r="101" spans="1:15" x14ac:dyDescent="0.25">
      <c r="A101" t="s">
        <v>50</v>
      </c>
      <c r="H101" t="str">
        <f ca="1">OFFSET($A$1:$A$952,(COLUMN()-COLUMN($H$1))+8*(ROW()-ROW($H$1)),0,1,1)</f>
        <v>Thermostat Fan State Command Class</v>
      </c>
      <c r="I101" t="str">
        <f ca="1">OFFSET($A$1:$A$952,(COLUMN()-COLUMN($H$1))+8*(ROW()-ROW($H$1)),0,1,1)</f>
        <v>COMMAND_CLASS_THERMOSTAT_FAN_STATE</v>
      </c>
      <c r="J101" t="str">
        <f ca="1">OFFSET($A$1:$A$952,(COLUMN()-COLUMN($H$1))+8*(ROW()-ROW($H$1)),0,1,1)</f>
        <v>Application</v>
      </c>
      <c r="K101" t="str">
        <f ca="1">OFFSET($A$1:$A$952,(COLUMN()-COLUMN($H$1))+8*(ROW()-ROW($H$1)),0,1,1)</f>
        <v>Active</v>
      </c>
      <c r="L101" t="str">
        <f ca="1">OFFSET($A$1:$A$952,(COLUMN()-COLUMN($H$1))+8*(ROW()-ROW($H$1)),0,1,1)</f>
        <v>0x45</v>
      </c>
      <c r="M101">
        <f ca="1">OFFSET($A$1:$A$952,(COLUMN()-COLUMN($H$1))+8*(ROW()-ROW($H$1)),0,1,1)</f>
        <v>2</v>
      </c>
      <c r="N101" s="1" t="str">
        <f ca="1">OFFSET($A$1:$A$952,(COLUMN()-COLUMN($H$1))+8*(ROW()-ROW($H$1)),0,1,1)</f>
        <v>-</v>
      </c>
      <c r="O101" t="str">
        <f ca="1">OFFSET($A$1:$A$952,(COLUMN()-COLUMN($H$1))+8*(ROW()-ROW($H$1)),0,1,1)</f>
        <v>-</v>
      </c>
    </row>
    <row r="102" spans="1:15" x14ac:dyDescent="0.25">
      <c r="A102">
        <v>2</v>
      </c>
      <c r="H102" t="str">
        <f ca="1">OFFSET($A$1:$A$952,(COLUMN()-COLUMN($H$1))+8*(ROW()-ROW($H$1)),0,1,1)</f>
        <v>Thermostat Mode Command Class</v>
      </c>
      <c r="I102" t="str">
        <f ca="1">OFFSET($A$1:$A$952,(COLUMN()-COLUMN($H$1))+8*(ROW()-ROW($H$1)),0,1,1)</f>
        <v>COMMAND_CLASS_THERMOSTAT_MODE</v>
      </c>
      <c r="J102" t="str">
        <f ca="1">OFFSET($A$1:$A$952,(COLUMN()-COLUMN($H$1))+8*(ROW()-ROW($H$1)),0,1,1)</f>
        <v>Application</v>
      </c>
      <c r="K102" t="str">
        <f ca="1">OFFSET($A$1:$A$952,(COLUMN()-COLUMN($H$1))+8*(ROW()-ROW($H$1)),0,1,1)</f>
        <v>Active</v>
      </c>
      <c r="L102" t="str">
        <f ca="1">OFFSET($A$1:$A$952,(COLUMN()-COLUMN($H$1))+8*(ROW()-ROW($H$1)),0,1,1)</f>
        <v>0x40</v>
      </c>
      <c r="M102">
        <f ca="1">OFFSET($A$1:$A$952,(COLUMN()-COLUMN($H$1))+8*(ROW()-ROW($H$1)),0,1,1)</f>
        <v>3</v>
      </c>
      <c r="N102" s="1" t="str">
        <f ca="1">OFFSET($A$1:$A$952,(COLUMN()-COLUMN($H$1))+8*(ROW()-ROW($H$1)),0,1,1)</f>
        <v>-</v>
      </c>
      <c r="O102" t="str">
        <f ca="1">OFFSET($A$1:$A$952,(COLUMN()-COLUMN($H$1))+8*(ROW()-ROW($H$1)),0,1,1)</f>
        <v>-</v>
      </c>
    </row>
    <row r="103" spans="1:15" x14ac:dyDescent="0.25">
      <c r="A103" s="1">
        <v>42461</v>
      </c>
      <c r="H103" t="str">
        <f ca="1">OFFSET($A$1:$A$952,(COLUMN()-COLUMN($H$1))+8*(ROW()-ROW($H$1)),0,1,1)</f>
        <v>Thermostat Operating State Command Class</v>
      </c>
      <c r="I103" t="str">
        <f ca="1">OFFSET($A$1:$A$952,(COLUMN()-COLUMN($H$1))+8*(ROW()-ROW($H$1)),0,1,1)</f>
        <v>COMMAND_CLASS_THERMOSTAT_OPERATING_STATE</v>
      </c>
      <c r="J103" t="str">
        <f ca="1">OFFSET($A$1:$A$952,(COLUMN()-COLUMN($H$1))+8*(ROW()-ROW($H$1)),0,1,1)</f>
        <v>Application</v>
      </c>
      <c r="K103" t="str">
        <f ca="1">OFFSET($A$1:$A$952,(COLUMN()-COLUMN($H$1))+8*(ROW()-ROW($H$1)),0,1,1)</f>
        <v>Active</v>
      </c>
      <c r="L103" t="str">
        <f ca="1">OFFSET($A$1:$A$952,(COLUMN()-COLUMN($H$1))+8*(ROW()-ROW($H$1)),0,1,1)</f>
        <v>0x42</v>
      </c>
      <c r="M103">
        <f ca="1">OFFSET($A$1:$A$952,(COLUMN()-COLUMN($H$1))+8*(ROW()-ROW($H$1)),0,1,1)</f>
        <v>2</v>
      </c>
      <c r="N103" s="1" t="str">
        <f ca="1">OFFSET($A$1:$A$952,(COLUMN()-COLUMN($H$1))+8*(ROW()-ROW($H$1)),0,1,1)</f>
        <v>-</v>
      </c>
      <c r="O103" t="str">
        <f ca="1">OFFSET($A$1:$A$952,(COLUMN()-COLUMN($H$1))+8*(ROW()-ROW($H$1)),0,1,1)</f>
        <v>-</v>
      </c>
    </row>
    <row r="104" spans="1:15" x14ac:dyDescent="0.25">
      <c r="A104" t="s">
        <v>16</v>
      </c>
      <c r="H104" t="str">
        <f ca="1">OFFSET($A$1:$A$952,(COLUMN()-COLUMN($H$1))+8*(ROW()-ROW($H$1)),0,1,1)</f>
        <v>Thermostat Setback Command Class</v>
      </c>
      <c r="I104" t="str">
        <f ca="1">OFFSET($A$1:$A$952,(COLUMN()-COLUMN($H$1))+8*(ROW()-ROW($H$1)),0,1,1)</f>
        <v>COMMAND_CLASS_THERMOSTAT_SETBACK</v>
      </c>
      <c r="J104" t="str">
        <f ca="1">OFFSET($A$1:$A$952,(COLUMN()-COLUMN($H$1))+8*(ROW()-ROW($H$1)),0,1,1)</f>
        <v>Application</v>
      </c>
      <c r="K104" t="str">
        <f ca="1">OFFSET($A$1:$A$952,(COLUMN()-COLUMN($H$1))+8*(ROW()-ROW($H$1)),0,1,1)</f>
        <v>Active</v>
      </c>
      <c r="L104" t="str">
        <f ca="1">OFFSET($A$1:$A$952,(COLUMN()-COLUMN($H$1))+8*(ROW()-ROW($H$1)),0,1,1)</f>
        <v>0x47</v>
      </c>
      <c r="M104">
        <f ca="1">OFFSET($A$1:$A$952,(COLUMN()-COLUMN($H$1))+8*(ROW()-ROW($H$1)),0,1,1)</f>
        <v>1</v>
      </c>
      <c r="N104" s="1" t="str">
        <f ca="1">OFFSET($A$1:$A$952,(COLUMN()-COLUMN($H$1))+8*(ROW()-ROW($H$1)),0,1,1)</f>
        <v>-</v>
      </c>
      <c r="O104" t="str">
        <f ca="1">OFFSET($A$1:$A$952,(COLUMN()-COLUMN($H$1))+8*(ROW()-ROW($H$1)),0,1,1)</f>
        <v>-</v>
      </c>
    </row>
    <row r="105" spans="1:15" x14ac:dyDescent="0.25">
      <c r="A105" t="s">
        <v>51</v>
      </c>
      <c r="H105" t="str">
        <f ca="1">OFFSET($A$1:$A$952,(COLUMN()-COLUMN($H$1))+8*(ROW()-ROW($H$1)),0,1,1)</f>
        <v>Thermostat Setpoint Command Class</v>
      </c>
      <c r="I105" t="str">
        <f ca="1">OFFSET($A$1:$A$952,(COLUMN()-COLUMN($H$1))+8*(ROW()-ROW($H$1)),0,1,1)</f>
        <v>COMMAND_CLASS_THERMOSTAT_SETPOINT</v>
      </c>
      <c r="J105" t="str">
        <f ca="1">OFFSET($A$1:$A$952,(COLUMN()-COLUMN($H$1))+8*(ROW()-ROW($H$1)),0,1,1)</f>
        <v>Application</v>
      </c>
      <c r="K105" t="str">
        <f ca="1">OFFSET($A$1:$A$952,(COLUMN()-COLUMN($H$1))+8*(ROW()-ROW($H$1)),0,1,1)</f>
        <v>Active</v>
      </c>
      <c r="L105" t="str">
        <f ca="1">OFFSET($A$1:$A$952,(COLUMN()-COLUMN($H$1))+8*(ROW()-ROW($H$1)),0,1,1)</f>
        <v>0x43</v>
      </c>
      <c r="M105">
        <f ca="1">OFFSET($A$1:$A$952,(COLUMN()-COLUMN($H$1))+8*(ROW()-ROW($H$1)),0,1,1)</f>
        <v>3</v>
      </c>
      <c r="N105" s="1">
        <f ca="1">OFFSET($A$1:$A$952,(COLUMN()-COLUMN($H$1))+8*(ROW()-ROW($H$1)),0,1,1)</f>
        <v>43009</v>
      </c>
      <c r="O105" t="str">
        <f ca="1">OFFSET($A$1:$A$952,(COLUMN()-COLUMN($H$1))+8*(ROW()-ROW($H$1)),0,1,1)</f>
        <v>-</v>
      </c>
    </row>
    <row r="106" spans="1:15" x14ac:dyDescent="0.25">
      <c r="A106" t="s">
        <v>52</v>
      </c>
      <c r="H106" t="str">
        <f ca="1">OFFSET($A$1:$A$952,(COLUMN()-COLUMN($H$1))+8*(ROW()-ROW($H$1)),0,1,1)</f>
        <v>Time Command Class</v>
      </c>
      <c r="I106" t="str">
        <f ca="1">OFFSET($A$1:$A$952,(COLUMN()-COLUMN($H$1))+8*(ROW()-ROW($H$1)),0,1,1)</f>
        <v>COMMAND_CLASS_TIME</v>
      </c>
      <c r="J106" t="str">
        <f ca="1">OFFSET($A$1:$A$952,(COLUMN()-COLUMN($H$1))+8*(ROW()-ROW($H$1)),0,1,1)</f>
        <v>Application</v>
      </c>
      <c r="K106" t="str">
        <f ca="1">OFFSET($A$1:$A$952,(COLUMN()-COLUMN($H$1))+8*(ROW()-ROW($H$1)),0,1,1)</f>
        <v>Active</v>
      </c>
      <c r="L106" t="str">
        <f ca="1">OFFSET($A$1:$A$952,(COLUMN()-COLUMN($H$1))+8*(ROW()-ROW($H$1)),0,1,1)</f>
        <v>0x8A</v>
      </c>
      <c r="M106">
        <f ca="1">OFFSET($A$1:$A$952,(COLUMN()-COLUMN($H$1))+8*(ROW()-ROW($H$1)),0,1,1)</f>
        <v>2</v>
      </c>
      <c r="N106" s="1">
        <f ca="1">OFFSET($A$1:$A$952,(COLUMN()-COLUMN($H$1))+8*(ROW()-ROW($H$1)),0,1,1)</f>
        <v>42917</v>
      </c>
      <c r="O106" t="str">
        <f ca="1">OFFSET($A$1:$A$952,(COLUMN()-COLUMN($H$1))+8*(ROW()-ROW($H$1)),0,1,1)</f>
        <v>This Command Class MUST always be in the NIF if supported</v>
      </c>
    </row>
    <row r="107" spans="1:15" x14ac:dyDescent="0.25">
      <c r="A107" t="s">
        <v>9</v>
      </c>
      <c r="H107" t="str">
        <f ca="1">OFFSET($A$1:$A$952,(COLUMN()-COLUMN($H$1))+8*(ROW()-ROW($H$1)),0,1,1)</f>
        <v>Time Parameters Command Class</v>
      </c>
      <c r="I107" t="str">
        <f ca="1">OFFSET($A$1:$A$952,(COLUMN()-COLUMN($H$1))+8*(ROW()-ROW($H$1)),0,1,1)</f>
        <v>COMMAND_CLASS_TIME_PARAMETERS</v>
      </c>
      <c r="J107" t="str">
        <f ca="1">OFFSET($A$1:$A$952,(COLUMN()-COLUMN($H$1))+8*(ROW()-ROW($H$1)),0,1,1)</f>
        <v>Application</v>
      </c>
      <c r="K107" t="str">
        <f ca="1">OFFSET($A$1:$A$952,(COLUMN()-COLUMN($H$1))+8*(ROW()-ROW($H$1)),0,1,1)</f>
        <v>Active</v>
      </c>
      <c r="L107" t="str">
        <f ca="1">OFFSET($A$1:$A$952,(COLUMN()-COLUMN($H$1))+8*(ROW()-ROW($H$1)),0,1,1)</f>
        <v>0x8B</v>
      </c>
      <c r="M107">
        <f ca="1">OFFSET($A$1:$A$952,(COLUMN()-COLUMN($H$1))+8*(ROW()-ROW($H$1)),0,1,1)</f>
        <v>1</v>
      </c>
      <c r="N107" s="1" t="str">
        <f ca="1">OFFSET($A$1:$A$952,(COLUMN()-COLUMN($H$1))+8*(ROW()-ROW($H$1)),0,1,1)</f>
        <v>-</v>
      </c>
      <c r="O107" t="str">
        <f ca="1">OFFSET($A$1:$A$952,(COLUMN()-COLUMN($H$1))+8*(ROW()-ROW($H$1)),0,1,1)</f>
        <v>-</v>
      </c>
    </row>
    <row r="108" spans="1:15" x14ac:dyDescent="0.25">
      <c r="A108" t="s">
        <v>19</v>
      </c>
      <c r="H108" t="str">
        <f ca="1">OFFSET($A$1:$A$952,(COLUMN()-COLUMN($H$1))+8*(ROW()-ROW($H$1)),0,1,1)</f>
        <v>Transport Service Command Class</v>
      </c>
      <c r="I108" t="str">
        <f ca="1">OFFSET($A$1:$A$952,(COLUMN()-COLUMN($H$1))+8*(ROW()-ROW($H$1)),0,1,1)</f>
        <v>COMMAND_CLASS_TRANSPORT_SERVICE</v>
      </c>
      <c r="J108" t="str">
        <f ca="1">OFFSET($A$1:$A$952,(COLUMN()-COLUMN($H$1))+8*(ROW()-ROW($H$1)),0,1,1)</f>
        <v>Transport-Encapsulation</v>
      </c>
      <c r="K108" t="str">
        <f ca="1">OFFSET($A$1:$A$952,(COLUMN()-COLUMN($H$1))+8*(ROW()-ROW($H$1)),0,1,1)</f>
        <v>Active</v>
      </c>
      <c r="L108" t="str">
        <f ca="1">OFFSET($A$1:$A$952,(COLUMN()-COLUMN($H$1))+8*(ROW()-ROW($H$1)),0,1,1)</f>
        <v>0x55</v>
      </c>
      <c r="M108">
        <f ca="1">OFFSET($A$1:$A$952,(COLUMN()-COLUMN($H$1))+8*(ROW()-ROW($H$1)),0,1,1)</f>
        <v>2</v>
      </c>
      <c r="N108" s="1">
        <f ca="1">OFFSET($A$1:$A$952,(COLUMN()-COLUMN($H$1))+8*(ROW()-ROW($H$1)),0,1,1)</f>
        <v>42712</v>
      </c>
      <c r="O108" t="str">
        <f ca="1">OFFSET($A$1:$A$952,(COLUMN()-COLUMN($H$1))+8*(ROW()-ROW($H$1)),0,1,1)</f>
        <v>This Command Class MUST always be in the NIF if supported</v>
      </c>
    </row>
    <row r="109" spans="1:15" x14ac:dyDescent="0.25">
      <c r="A109" t="s">
        <v>53</v>
      </c>
      <c r="H109" t="str">
        <f ca="1">OFFSET($A$1:$A$952,(COLUMN()-COLUMN($H$1))+8*(ROW()-ROW($H$1)),0,1,1)</f>
        <v>User Code Command Class</v>
      </c>
      <c r="I109" t="str">
        <f ca="1">OFFSET($A$1:$A$952,(COLUMN()-COLUMN($H$1))+8*(ROW()-ROW($H$1)),0,1,1)</f>
        <v>COMMAND_CLASS_USER_CODE</v>
      </c>
      <c r="J109" t="str">
        <f ca="1">OFFSET($A$1:$A$952,(COLUMN()-COLUMN($H$1))+8*(ROW()-ROW($H$1)),0,1,1)</f>
        <v>Application</v>
      </c>
      <c r="K109" t="str">
        <f ca="1">OFFSET($A$1:$A$952,(COLUMN()-COLUMN($H$1))+8*(ROW()-ROW($H$1)),0,1,1)</f>
        <v>Active</v>
      </c>
      <c r="L109" t="str">
        <f ca="1">OFFSET($A$1:$A$952,(COLUMN()-COLUMN($H$1))+8*(ROW()-ROW($H$1)),0,1,1)</f>
        <v>0x63</v>
      </c>
      <c r="M109">
        <f ca="1">OFFSET($A$1:$A$952,(COLUMN()-COLUMN($H$1))+8*(ROW()-ROW($H$1)),0,1,1)</f>
        <v>1</v>
      </c>
      <c r="N109" s="1">
        <f ca="1">OFFSET($A$1:$A$952,(COLUMN()-COLUMN($H$1))+8*(ROW()-ROW($H$1)),0,1,1)</f>
        <v>42826</v>
      </c>
      <c r="O109" t="str">
        <f ca="1">OFFSET($A$1:$A$952,(COLUMN()-COLUMN($H$1))+8*(ROW()-ROW($H$1)),0,1,1)</f>
        <v>-</v>
      </c>
    </row>
    <row r="110" spans="1:15" x14ac:dyDescent="0.25">
      <c r="A110">
        <v>1</v>
      </c>
      <c r="H110" t="str">
        <f ca="1">OFFSET($A$1:$A$952,(COLUMN()-COLUMN($H$1))+8*(ROW()-ROW($H$1)),0,1,1)</f>
        <v>Version Command Class</v>
      </c>
      <c r="I110" t="str">
        <f ca="1">OFFSET($A$1:$A$952,(COLUMN()-COLUMN($H$1))+8*(ROW()-ROW($H$1)),0,1,1)</f>
        <v>COMMAND_CLASS_VERSION</v>
      </c>
      <c r="J110" t="str">
        <f ca="1">OFFSET($A$1:$A$952,(COLUMN()-COLUMN($H$1))+8*(ROW()-ROW($H$1)),0,1,1)</f>
        <v>Management</v>
      </c>
      <c r="K110" t="str">
        <f ca="1">OFFSET($A$1:$A$952,(COLUMN()-COLUMN($H$1))+8*(ROW()-ROW($H$1)),0,1,1)</f>
        <v>Active</v>
      </c>
      <c r="L110" t="str">
        <f ca="1">OFFSET($A$1:$A$952,(COLUMN()-COLUMN($H$1))+8*(ROW()-ROW($H$1)),0,1,1)</f>
        <v>0x86</v>
      </c>
      <c r="M110">
        <f ca="1">OFFSET($A$1:$A$952,(COLUMN()-COLUMN($H$1))+8*(ROW()-ROW($H$1)),0,1,1)</f>
        <v>3</v>
      </c>
      <c r="N110" s="1">
        <f ca="1">OFFSET($A$1:$A$952,(COLUMN()-COLUMN($H$1))+8*(ROW()-ROW($H$1)),0,1,1)</f>
        <v>43101</v>
      </c>
      <c r="O110" t="str">
        <f ca="1">OFFSET($A$1:$A$952,(COLUMN()-COLUMN($H$1))+8*(ROW()-ROW($H$1)),0,1,1)</f>
        <v>-</v>
      </c>
    </row>
    <row r="111" spans="1:15" x14ac:dyDescent="0.25">
      <c r="A111" t="s">
        <v>16</v>
      </c>
      <c r="H111" t="str">
        <f ca="1">OFFSET($A$1:$A$952,(COLUMN()-COLUMN($H$1))+8*(ROW()-ROW($H$1)),0,1,1)</f>
        <v>Wake Up Command Class</v>
      </c>
      <c r="I111" t="str">
        <f ca="1">OFFSET($A$1:$A$952,(COLUMN()-COLUMN($H$1))+8*(ROW()-ROW($H$1)),0,1,1)</f>
        <v>COMMAND_CLASS_WAKE_UP</v>
      </c>
      <c r="J111" t="str">
        <f ca="1">OFFSET($A$1:$A$952,(COLUMN()-COLUMN($H$1))+8*(ROW()-ROW($H$1)),0,1,1)</f>
        <v>Management</v>
      </c>
      <c r="K111" t="str">
        <f ca="1">OFFSET($A$1:$A$952,(COLUMN()-COLUMN($H$1))+8*(ROW()-ROW($H$1)),0,1,1)</f>
        <v>Active</v>
      </c>
      <c r="L111" t="str">
        <f ca="1">OFFSET($A$1:$A$952,(COLUMN()-COLUMN($H$1))+8*(ROW()-ROW($H$1)),0,1,1)</f>
        <v>0x84</v>
      </c>
      <c r="M111">
        <f ca="1">OFFSET($A$1:$A$952,(COLUMN()-COLUMN($H$1))+8*(ROW()-ROW($H$1)),0,1,1)</f>
        <v>2</v>
      </c>
      <c r="N111" s="1">
        <f ca="1">OFFSET($A$1:$A$952,(COLUMN()-COLUMN($H$1))+8*(ROW()-ROW($H$1)),0,1,1)</f>
        <v>42826</v>
      </c>
      <c r="O111" t="str">
        <f ca="1">OFFSET($A$1:$A$952,(COLUMN()-COLUMN($H$1))+8*(ROW()-ROW($H$1)),0,1,1)</f>
        <v>-</v>
      </c>
    </row>
    <row r="112" spans="1:15" x14ac:dyDescent="0.25">
      <c r="A112" t="s">
        <v>16</v>
      </c>
      <c r="H112" t="str">
        <f ca="1">OFFSET($A$1:$A$952,(COLUMN()-COLUMN($H$1))+8*(ROW()-ROW($H$1)),0,1,1)</f>
        <v>Window Covering Command Class</v>
      </c>
      <c r="I112" t="str">
        <f ca="1">OFFSET($A$1:$A$952,(COLUMN()-COLUMN($H$1))+8*(ROW()-ROW($H$1)),0,1,1)</f>
        <v>COMMAND_CLASS_WINDOW_COVERING</v>
      </c>
      <c r="J112" t="str">
        <f ca="1">OFFSET($A$1:$A$952,(COLUMN()-COLUMN($H$1))+8*(ROW()-ROW($H$1)),0,1,1)</f>
        <v>Application</v>
      </c>
      <c r="K112" t="str">
        <f ca="1">OFFSET($A$1:$A$952,(COLUMN()-COLUMN($H$1))+8*(ROW()-ROW($H$1)),0,1,1)</f>
        <v>Active</v>
      </c>
      <c r="L112" t="str">
        <f ca="1">OFFSET($A$1:$A$952,(COLUMN()-COLUMN($H$1))+8*(ROW()-ROW($H$1)),0,1,1)</f>
        <v>0x6A</v>
      </c>
      <c r="M112">
        <f ca="1">OFFSET($A$1:$A$952,(COLUMN()-COLUMN($H$1))+8*(ROW()-ROW($H$1)),0,1,1)</f>
        <v>1</v>
      </c>
      <c r="N112" s="1" t="str">
        <f ca="1">OFFSET($A$1:$A$952,(COLUMN()-COLUMN($H$1))+8*(ROW()-ROW($H$1)),0,1,1)</f>
        <v>-</v>
      </c>
      <c r="O112" t="str">
        <f ca="1">OFFSET($A$1:$A$952,(COLUMN()-COLUMN($H$1))+8*(ROW()-ROW($H$1)),0,1,1)</f>
        <v>-</v>
      </c>
    </row>
    <row r="113" spans="1:15" x14ac:dyDescent="0.25">
      <c r="A113" t="s">
        <v>54</v>
      </c>
      <c r="H113" t="str">
        <f ca="1">OFFSET($A$1:$A$952,(COLUMN()-COLUMN($H$1))+8*(ROW()-ROW($H$1)),0,1,1)</f>
        <v>Z/IP Command Class</v>
      </c>
      <c r="I113" t="str">
        <f ca="1">OFFSET($A$1:$A$952,(COLUMN()-COLUMN($H$1))+8*(ROW()-ROW($H$1)),0,1,1)</f>
        <v>COMMAND_CLASS_ZIP</v>
      </c>
      <c r="J113" t="str">
        <f ca="1">OFFSET($A$1:$A$952,(COLUMN()-COLUMN($H$1))+8*(ROW()-ROW($H$1)),0,1,1)</f>
        <v>Network-Protocol</v>
      </c>
      <c r="K113" t="str">
        <f ca="1">OFFSET($A$1:$A$952,(COLUMN()-COLUMN($H$1))+8*(ROW()-ROW($H$1)),0,1,1)</f>
        <v>Active</v>
      </c>
      <c r="L113" t="str">
        <f ca="1">OFFSET($A$1:$A$952,(COLUMN()-COLUMN($H$1))+8*(ROW()-ROW($H$1)),0,1,1)</f>
        <v>0x23</v>
      </c>
      <c r="M113">
        <f ca="1">OFFSET($A$1:$A$952,(COLUMN()-COLUMN($H$1))+8*(ROW()-ROW($H$1)),0,1,1)</f>
        <v>4</v>
      </c>
      <c r="N113" s="1">
        <f ca="1">OFFSET($A$1:$A$952,(COLUMN()-COLUMN($H$1))+8*(ROW()-ROW($H$1)),0,1,1)</f>
        <v>43101</v>
      </c>
      <c r="O113" t="str">
        <f ca="1">OFFSET($A$1:$A$952,(COLUMN()-COLUMN($H$1))+8*(ROW()-ROW($H$1)),0,1,1)</f>
        <v>-</v>
      </c>
    </row>
    <row r="114" spans="1:15" x14ac:dyDescent="0.25">
      <c r="A114" t="s">
        <v>55</v>
      </c>
      <c r="H114" t="str">
        <f ca="1">OFFSET($A$1:$A$952,(COLUMN()-COLUMN($H$1))+8*(ROW()-ROW($H$1)),0,1,1)</f>
        <v>Z/IP 6LoWPAN Command Class</v>
      </c>
      <c r="I114" t="str">
        <f ca="1">OFFSET($A$1:$A$952,(COLUMN()-COLUMN($H$1))+8*(ROW()-ROW($H$1)),0,1,1)</f>
        <v>COMMAND_CLASS_ZIP_6LOWPAN</v>
      </c>
      <c r="J114" t="str">
        <f ca="1">OFFSET($A$1:$A$952,(COLUMN()-COLUMN($H$1))+8*(ROW()-ROW($H$1)),0,1,1)</f>
        <v>Network-Protocol</v>
      </c>
      <c r="K114" t="str">
        <f ca="1">OFFSET($A$1:$A$952,(COLUMN()-COLUMN($H$1))+8*(ROW()-ROW($H$1)),0,1,1)</f>
        <v>Active</v>
      </c>
      <c r="L114" t="str">
        <f ca="1">OFFSET($A$1:$A$952,(COLUMN()-COLUMN($H$1))+8*(ROW()-ROW($H$1)),0,1,1)</f>
        <v>0x4F</v>
      </c>
      <c r="M114">
        <f ca="1">OFFSET($A$1:$A$952,(COLUMN()-COLUMN($H$1))+8*(ROW()-ROW($H$1)),0,1,1)</f>
        <v>1</v>
      </c>
      <c r="N114" s="1" t="str">
        <f ca="1">OFFSET($A$1:$A$952,(COLUMN()-COLUMN($H$1))+8*(ROW()-ROW($H$1)),0,1,1)</f>
        <v>-</v>
      </c>
      <c r="O114" t="str">
        <f ca="1">OFFSET($A$1:$A$952,(COLUMN()-COLUMN($H$1))+8*(ROW()-ROW($H$1)),0,1,1)</f>
        <v>-</v>
      </c>
    </row>
    <row r="115" spans="1:15" x14ac:dyDescent="0.25">
      <c r="A115" t="s">
        <v>9</v>
      </c>
      <c r="H115" t="str">
        <f ca="1">OFFSET($A$1:$A$952,(COLUMN()-COLUMN($H$1))+8*(ROW()-ROW($H$1)),0,1,1)</f>
        <v>Z/IP Gateway Command Class</v>
      </c>
      <c r="I115" t="str">
        <f ca="1">OFFSET($A$1:$A$952,(COLUMN()-COLUMN($H$1))+8*(ROW()-ROW($H$1)),0,1,1)</f>
        <v>COMMAND_CLASS_ZIP_GATEWAY</v>
      </c>
      <c r="J115" t="str">
        <f ca="1">OFFSET($A$1:$A$952,(COLUMN()-COLUMN($H$1))+8*(ROW()-ROW($H$1)),0,1,1)</f>
        <v>Network-Protocol</v>
      </c>
      <c r="K115" t="str">
        <f ca="1">OFFSET($A$1:$A$952,(COLUMN()-COLUMN($H$1))+8*(ROW()-ROW($H$1)),0,1,1)</f>
        <v>Active</v>
      </c>
      <c r="L115" t="str">
        <f ca="1">OFFSET($A$1:$A$952,(COLUMN()-COLUMN($H$1))+8*(ROW()-ROW($H$1)),0,1,1)</f>
        <v>0x5F</v>
      </c>
      <c r="M115">
        <f ca="1">OFFSET($A$1:$A$952,(COLUMN()-COLUMN($H$1))+8*(ROW()-ROW($H$1)),0,1,1)</f>
        <v>1</v>
      </c>
      <c r="N115" s="1">
        <f ca="1">OFFSET($A$1:$A$952,(COLUMN()-COLUMN($H$1))+8*(ROW()-ROW($H$1)),0,1,1)</f>
        <v>43101</v>
      </c>
      <c r="O115" t="str">
        <f ca="1">OFFSET($A$1:$A$952,(COLUMN()-COLUMN($H$1))+8*(ROW()-ROW($H$1)),0,1,1)</f>
        <v>-</v>
      </c>
    </row>
    <row r="116" spans="1:15" x14ac:dyDescent="0.25">
      <c r="A116" t="s">
        <v>23</v>
      </c>
      <c r="H116" t="str">
        <f ca="1">OFFSET($A$1:$A$952,(COLUMN()-COLUMN($H$1))+8*(ROW()-ROW($H$1)),0,1,1)</f>
        <v>Z/IP Naming and Location Command Class</v>
      </c>
      <c r="I116" t="str">
        <f ca="1">OFFSET($A$1:$A$952,(COLUMN()-COLUMN($H$1))+8*(ROW()-ROW($H$1)),0,1,1)</f>
        <v>COMMAND_CLASS_ZIP_NAMING</v>
      </c>
      <c r="J116" t="str">
        <f ca="1">OFFSET($A$1:$A$952,(COLUMN()-COLUMN($H$1))+8*(ROW()-ROW($H$1)),0,1,1)</f>
        <v>Management</v>
      </c>
      <c r="K116" t="str">
        <f ca="1">OFFSET($A$1:$A$952,(COLUMN()-COLUMN($H$1))+8*(ROW()-ROW($H$1)),0,1,1)</f>
        <v>Active</v>
      </c>
      <c r="L116" t="str">
        <f ca="1">OFFSET($A$1:$A$952,(COLUMN()-COLUMN($H$1))+8*(ROW()-ROW($H$1)),0,1,1)</f>
        <v>0x68</v>
      </c>
      <c r="M116">
        <f ca="1">OFFSET($A$1:$A$952,(COLUMN()-COLUMN($H$1))+8*(ROW()-ROW($H$1)),0,1,1)</f>
        <v>1</v>
      </c>
      <c r="N116" s="1">
        <f ca="1">OFFSET($A$1:$A$952,(COLUMN()-COLUMN($H$1))+8*(ROW()-ROW($H$1)),0,1,1)</f>
        <v>42917</v>
      </c>
      <c r="O116" t="str">
        <f ca="1">OFFSET($A$1:$A$952,(COLUMN()-COLUMN($H$1))+8*(ROW()-ROW($H$1)),0,1,1)</f>
        <v>-</v>
      </c>
    </row>
    <row r="117" spans="1:15" x14ac:dyDescent="0.25">
      <c r="A117" t="s">
        <v>56</v>
      </c>
      <c r="H117" t="str">
        <f ca="1">OFFSET($A$1:$A$952,(COLUMN()-COLUMN($H$1))+8*(ROW()-ROW($H$1)),0,1,1)</f>
        <v>Z/IP ND Command Class</v>
      </c>
      <c r="I117" t="str">
        <f ca="1">OFFSET($A$1:$A$952,(COLUMN()-COLUMN($H$1))+8*(ROW()-ROW($H$1)),0,1,1)</f>
        <v>COMMAND_CLASS_ZIP_ND</v>
      </c>
      <c r="J117" t="str">
        <f ca="1">OFFSET($A$1:$A$952,(COLUMN()-COLUMN($H$1))+8*(ROW()-ROW($H$1)),0,1,1)</f>
        <v>Network-Protocol</v>
      </c>
      <c r="K117" t="str">
        <f ca="1">OFFSET($A$1:$A$952,(COLUMN()-COLUMN($H$1))+8*(ROW()-ROW($H$1)),0,1,1)</f>
        <v>Active</v>
      </c>
      <c r="L117" t="str">
        <f ca="1">OFFSET($A$1:$A$952,(COLUMN()-COLUMN($H$1))+8*(ROW()-ROW($H$1)),0,1,1)</f>
        <v>0x58</v>
      </c>
      <c r="M117">
        <f ca="1">OFFSET($A$1:$A$952,(COLUMN()-COLUMN($H$1))+8*(ROW()-ROW($H$1)),0,1,1)</f>
        <v>1</v>
      </c>
      <c r="N117" s="1">
        <f ca="1">OFFSET($A$1:$A$952,(COLUMN()-COLUMN($H$1))+8*(ROW()-ROW($H$1)),0,1,1)</f>
        <v>43101</v>
      </c>
      <c r="O117" t="str">
        <f ca="1">OFFSET($A$1:$A$952,(COLUMN()-COLUMN($H$1))+8*(ROW()-ROW($H$1)),0,1,1)</f>
        <v>-</v>
      </c>
    </row>
    <row r="118" spans="1:15" x14ac:dyDescent="0.25">
      <c r="A118">
        <v>1</v>
      </c>
      <c r="H118" t="str">
        <f ca="1">OFFSET($A$1:$A$952,(COLUMN()-COLUMN($H$1))+8*(ROW()-ROW($H$1)),0,1,1)</f>
        <v>Z/IP Portal Command Class</v>
      </c>
      <c r="I118" t="str">
        <f ca="1">OFFSET($A$1:$A$952,(COLUMN()-COLUMN($H$1))+8*(ROW()-ROW($H$1)),0,1,1)</f>
        <v>COMMAND_CLASS_ZIP_PORTAL</v>
      </c>
      <c r="J118" t="str">
        <f ca="1">OFFSET($A$1:$A$952,(COLUMN()-COLUMN($H$1))+8*(ROW()-ROW($H$1)),0,1,1)</f>
        <v>Network-Protocol</v>
      </c>
      <c r="K118" t="str">
        <f ca="1">OFFSET($A$1:$A$952,(COLUMN()-COLUMN($H$1))+8*(ROW()-ROW($H$1)),0,1,1)</f>
        <v>Active</v>
      </c>
      <c r="L118" t="str">
        <f ca="1">OFFSET($A$1:$A$952,(COLUMN()-COLUMN($H$1))+8*(ROW()-ROW($H$1)),0,1,1)</f>
        <v>0x61</v>
      </c>
      <c r="M118">
        <f ca="1">OFFSET($A$1:$A$952,(COLUMN()-COLUMN($H$1))+8*(ROW()-ROW($H$1)),0,1,1)</f>
        <v>1</v>
      </c>
      <c r="N118" s="1">
        <f ca="1">OFFSET($A$1:$A$952,(COLUMN()-COLUMN($H$1))+8*(ROW()-ROW($H$1)),0,1,1)</f>
        <v>43101</v>
      </c>
      <c r="O118" t="str">
        <f ca="1">OFFSET($A$1:$A$952,(COLUMN()-COLUMN($H$1))+8*(ROW()-ROW($H$1)),0,1,1)</f>
        <v>-</v>
      </c>
    </row>
    <row r="119" spans="1:15" x14ac:dyDescent="0.25">
      <c r="A119" t="s">
        <v>16</v>
      </c>
      <c r="H119" t="str">
        <f ca="1">OFFSET($A$1:$A$952,(COLUMN()-COLUMN($H$1))+8*(ROW()-ROW($H$1)),0,1,1)</f>
        <v>Z-Wave Plus Info Command Class</v>
      </c>
      <c r="I119" t="str">
        <f ca="1">OFFSET($A$1:$A$952,(COLUMN()-COLUMN($H$1))+8*(ROW()-ROW($H$1)),0,1,1)</f>
        <v>COMMAND_CLASS_ZWAVEPLUS_INFO</v>
      </c>
      <c r="J119" t="str">
        <f ca="1">OFFSET($A$1:$A$952,(COLUMN()-COLUMN($H$1))+8*(ROW()-ROW($H$1)),0,1,1)</f>
        <v>Management</v>
      </c>
      <c r="K119" t="str">
        <f ca="1">OFFSET($A$1:$A$952,(COLUMN()-COLUMN($H$1))+8*(ROW()-ROW($H$1)),0,1,1)</f>
        <v>Active</v>
      </c>
      <c r="L119" t="str">
        <f ca="1">OFFSET($A$1:$A$952,(COLUMN()-COLUMN($H$1))+8*(ROW()-ROW($H$1)),0,1,1)</f>
        <v>0x5E</v>
      </c>
      <c r="M119">
        <f ca="1">OFFSET($A$1:$A$952,(COLUMN()-COLUMN($H$1))+8*(ROW()-ROW($H$1)),0,1,1)</f>
        <v>2</v>
      </c>
      <c r="N119" s="1">
        <f ca="1">OFFSET($A$1:$A$952,(COLUMN()-COLUMN($H$1))+8*(ROW()-ROW($H$1)),0,1,1)</f>
        <v>42736</v>
      </c>
      <c r="O119" t="str">
        <f ca="1">OFFSET($A$1:$A$952,(COLUMN()-COLUMN($H$1))+8*(ROW()-ROW($H$1)),0,1,1)</f>
        <v>This Command Class MUST always be in the NIF if supporte</v>
      </c>
    </row>
    <row r="120" spans="1:15" x14ac:dyDescent="0.25">
      <c r="A120" t="s">
        <v>16</v>
      </c>
      <c r="N120" s="1"/>
    </row>
    <row r="121" spans="1:15" x14ac:dyDescent="0.25">
      <c r="A121" t="s">
        <v>57</v>
      </c>
      <c r="N121" s="1"/>
    </row>
    <row r="122" spans="1:15" x14ac:dyDescent="0.25">
      <c r="A122" t="s">
        <v>58</v>
      </c>
      <c r="N122" s="1"/>
    </row>
    <row r="123" spans="1:15" x14ac:dyDescent="0.25">
      <c r="A123" t="s">
        <v>30</v>
      </c>
      <c r="N123" s="1"/>
    </row>
    <row r="124" spans="1:15" x14ac:dyDescent="0.25">
      <c r="A124" t="s">
        <v>19</v>
      </c>
      <c r="N124" s="1"/>
    </row>
    <row r="125" spans="1:15" x14ac:dyDescent="0.25">
      <c r="A125" t="s">
        <v>59</v>
      </c>
      <c r="N125" s="1"/>
    </row>
    <row r="126" spans="1:15" x14ac:dyDescent="0.25">
      <c r="A126">
        <v>1</v>
      </c>
      <c r="N126" s="1"/>
    </row>
    <row r="127" spans="1:15" x14ac:dyDescent="0.25">
      <c r="A127" s="1">
        <v>42826</v>
      </c>
      <c r="N127" s="1"/>
    </row>
    <row r="128" spans="1:15" x14ac:dyDescent="0.25">
      <c r="A128" t="s">
        <v>16</v>
      </c>
      <c r="N128" s="1"/>
    </row>
    <row r="129" spans="1:14" x14ac:dyDescent="0.25">
      <c r="A129" t="s">
        <v>60</v>
      </c>
      <c r="N129" s="1"/>
    </row>
    <row r="130" spans="1:14" x14ac:dyDescent="0.25">
      <c r="A130" t="s">
        <v>61</v>
      </c>
      <c r="N130" s="1"/>
    </row>
    <row r="131" spans="1:14" x14ac:dyDescent="0.25">
      <c r="A131" t="s">
        <v>9</v>
      </c>
      <c r="N131" s="1"/>
    </row>
    <row r="132" spans="1:14" x14ac:dyDescent="0.25">
      <c r="A132" t="s">
        <v>10</v>
      </c>
      <c r="N132" s="1"/>
    </row>
    <row r="133" spans="1:14" x14ac:dyDescent="0.25">
      <c r="A133" t="s">
        <v>62</v>
      </c>
      <c r="N133" s="1"/>
    </row>
    <row r="134" spans="1:14" x14ac:dyDescent="0.25">
      <c r="A134">
        <v>2</v>
      </c>
      <c r="N134" s="1"/>
    </row>
    <row r="135" spans="1:14" x14ac:dyDescent="0.25">
      <c r="A135" t="s">
        <v>16</v>
      </c>
      <c r="N135" s="1"/>
    </row>
    <row r="136" spans="1:14" x14ac:dyDescent="0.25">
      <c r="A136" t="s">
        <v>16</v>
      </c>
      <c r="N136" s="1"/>
    </row>
    <row r="137" spans="1:14" x14ac:dyDescent="0.25">
      <c r="A137" t="s">
        <v>63</v>
      </c>
      <c r="N137" s="1"/>
    </row>
    <row r="138" spans="1:14" x14ac:dyDescent="0.25">
      <c r="A138" t="s">
        <v>64</v>
      </c>
      <c r="N138" s="1"/>
    </row>
    <row r="139" spans="1:14" x14ac:dyDescent="0.25">
      <c r="A139" t="s">
        <v>9</v>
      </c>
      <c r="N139" s="1"/>
    </row>
    <row r="140" spans="1:14" x14ac:dyDescent="0.25">
      <c r="A140" t="s">
        <v>19</v>
      </c>
    </row>
    <row r="141" spans="1:14" x14ac:dyDescent="0.25">
      <c r="A141" t="s">
        <v>65</v>
      </c>
    </row>
    <row r="142" spans="1:14" x14ac:dyDescent="0.25">
      <c r="A142">
        <v>2</v>
      </c>
    </row>
    <row r="143" spans="1:14" x14ac:dyDescent="0.25">
      <c r="A143" s="1">
        <v>42917</v>
      </c>
    </row>
    <row r="144" spans="1:14" x14ac:dyDescent="0.25">
      <c r="A144" t="s">
        <v>16</v>
      </c>
    </row>
    <row r="145" spans="1:1" x14ac:dyDescent="0.25">
      <c r="A145" t="s">
        <v>66</v>
      </c>
    </row>
    <row r="146" spans="1:1" x14ac:dyDescent="0.25">
      <c r="A146" t="s">
        <v>67</v>
      </c>
    </row>
    <row r="147" spans="1:1" x14ac:dyDescent="0.25">
      <c r="A147" t="s">
        <v>9</v>
      </c>
    </row>
    <row r="148" spans="1:1" x14ac:dyDescent="0.25">
      <c r="A148" t="s">
        <v>23</v>
      </c>
    </row>
    <row r="149" spans="1:1" x14ac:dyDescent="0.25">
      <c r="A149" t="s">
        <v>68</v>
      </c>
    </row>
    <row r="150" spans="1:1" x14ac:dyDescent="0.25">
      <c r="A150">
        <v>1</v>
      </c>
    </row>
    <row r="151" spans="1:1" x14ac:dyDescent="0.25">
      <c r="A151" s="1">
        <v>42826</v>
      </c>
    </row>
    <row r="152" spans="1:1" x14ac:dyDescent="0.25">
      <c r="A152" t="s">
        <v>16</v>
      </c>
    </row>
    <row r="153" spans="1:1" x14ac:dyDescent="0.25">
      <c r="A153" t="s">
        <v>69</v>
      </c>
    </row>
    <row r="154" spans="1:1" x14ac:dyDescent="0.25">
      <c r="A154" t="s">
        <v>70</v>
      </c>
    </row>
    <row r="155" spans="1:1" x14ac:dyDescent="0.25">
      <c r="A155" t="s">
        <v>9</v>
      </c>
    </row>
    <row r="156" spans="1:1" x14ac:dyDescent="0.25">
      <c r="A156" t="s">
        <v>10</v>
      </c>
    </row>
    <row r="157" spans="1:1" x14ac:dyDescent="0.25">
      <c r="A157" t="s">
        <v>71</v>
      </c>
    </row>
    <row r="158" spans="1:1" x14ac:dyDescent="0.25">
      <c r="A158">
        <v>1</v>
      </c>
    </row>
    <row r="159" spans="1:1" x14ac:dyDescent="0.25">
      <c r="A159" t="s">
        <v>16</v>
      </c>
    </row>
    <row r="160" spans="1:1" x14ac:dyDescent="0.25">
      <c r="A160" t="s">
        <v>16</v>
      </c>
    </row>
    <row r="161" spans="1:1" x14ac:dyDescent="0.25">
      <c r="A161" t="s">
        <v>72</v>
      </c>
    </row>
    <row r="162" spans="1:1" x14ac:dyDescent="0.25">
      <c r="A162" t="s">
        <v>73</v>
      </c>
    </row>
    <row r="163" spans="1:1" x14ac:dyDescent="0.25">
      <c r="A163" t="s">
        <v>9</v>
      </c>
    </row>
    <row r="164" spans="1:1" x14ac:dyDescent="0.25">
      <c r="A164" t="s">
        <v>19</v>
      </c>
    </row>
    <row r="165" spans="1:1" x14ac:dyDescent="0.25">
      <c r="A165" t="s">
        <v>74</v>
      </c>
    </row>
    <row r="166" spans="1:1" x14ac:dyDescent="0.25">
      <c r="A166">
        <v>3</v>
      </c>
    </row>
    <row r="167" spans="1:1" x14ac:dyDescent="0.25">
      <c r="A167" s="1">
        <v>42826</v>
      </c>
    </row>
    <row r="168" spans="1:1" x14ac:dyDescent="0.25">
      <c r="A168" t="s">
        <v>16</v>
      </c>
    </row>
    <row r="169" spans="1:1" x14ac:dyDescent="0.25">
      <c r="A169" t="s">
        <v>75</v>
      </c>
    </row>
    <row r="170" spans="1:1" x14ac:dyDescent="0.25">
      <c r="A170" t="s">
        <v>76</v>
      </c>
    </row>
    <row r="171" spans="1:1" x14ac:dyDescent="0.25">
      <c r="A171" t="s">
        <v>9</v>
      </c>
    </row>
    <row r="172" spans="1:1" x14ac:dyDescent="0.25">
      <c r="A172" t="s">
        <v>19</v>
      </c>
    </row>
    <row r="173" spans="1:1" x14ac:dyDescent="0.25">
      <c r="A173" t="s">
        <v>77</v>
      </c>
    </row>
    <row r="174" spans="1:1" x14ac:dyDescent="0.25">
      <c r="A174">
        <v>1</v>
      </c>
    </row>
    <row r="175" spans="1:1" x14ac:dyDescent="0.25">
      <c r="A175" s="1">
        <v>42917</v>
      </c>
    </row>
    <row r="176" spans="1:1" x14ac:dyDescent="0.25">
      <c r="A176" t="s">
        <v>16</v>
      </c>
    </row>
    <row r="177" spans="1:1" x14ac:dyDescent="0.25">
      <c r="A177" t="s">
        <v>78</v>
      </c>
    </row>
    <row r="178" spans="1:1" x14ac:dyDescent="0.25">
      <c r="A178" t="s">
        <v>79</v>
      </c>
    </row>
    <row r="179" spans="1:1" x14ac:dyDescent="0.25">
      <c r="A179" t="s">
        <v>9</v>
      </c>
    </row>
    <row r="180" spans="1:1" x14ac:dyDescent="0.25">
      <c r="A180" t="s">
        <v>19</v>
      </c>
    </row>
    <row r="181" spans="1:1" x14ac:dyDescent="0.25">
      <c r="A181" t="s">
        <v>80</v>
      </c>
    </row>
    <row r="182" spans="1:1" x14ac:dyDescent="0.25">
      <c r="A182">
        <v>3</v>
      </c>
    </row>
    <row r="183" spans="1:1" x14ac:dyDescent="0.25">
      <c r="A183" s="1">
        <v>43101</v>
      </c>
    </row>
    <row r="184" spans="1:1" x14ac:dyDescent="0.25">
      <c r="A184" t="s">
        <v>16</v>
      </c>
    </row>
    <row r="185" spans="1:1" x14ac:dyDescent="0.25">
      <c r="A185" t="s">
        <v>81</v>
      </c>
    </row>
    <row r="186" spans="1:1" x14ac:dyDescent="0.25">
      <c r="A186" t="s">
        <v>82</v>
      </c>
    </row>
    <row r="187" spans="1:1" x14ac:dyDescent="0.25">
      <c r="A187" t="s">
        <v>9</v>
      </c>
    </row>
    <row r="188" spans="1:1" x14ac:dyDescent="0.25">
      <c r="A188" t="s">
        <v>19</v>
      </c>
    </row>
    <row r="189" spans="1:1" x14ac:dyDescent="0.25">
      <c r="A189" t="s">
        <v>83</v>
      </c>
    </row>
    <row r="190" spans="1:1" x14ac:dyDescent="0.25">
      <c r="A190">
        <v>4</v>
      </c>
    </row>
    <row r="191" spans="1:1" x14ac:dyDescent="0.25">
      <c r="A191" s="1">
        <v>43101</v>
      </c>
    </row>
    <row r="192" spans="1:1" x14ac:dyDescent="0.25">
      <c r="A192" t="s">
        <v>16</v>
      </c>
    </row>
    <row r="193" spans="1:1" x14ac:dyDescent="0.25">
      <c r="A193" t="s">
        <v>84</v>
      </c>
    </row>
    <row r="194" spans="1:1" x14ac:dyDescent="0.25">
      <c r="A194" t="s">
        <v>85</v>
      </c>
    </row>
    <row r="195" spans="1:1" x14ac:dyDescent="0.25">
      <c r="A195" t="s">
        <v>9</v>
      </c>
    </row>
    <row r="196" spans="1:1" x14ac:dyDescent="0.25">
      <c r="A196" t="s">
        <v>19</v>
      </c>
    </row>
    <row r="197" spans="1:1" x14ac:dyDescent="0.25">
      <c r="A197" t="s">
        <v>86</v>
      </c>
    </row>
    <row r="198" spans="1:1" x14ac:dyDescent="0.25">
      <c r="A198">
        <v>1</v>
      </c>
    </row>
    <row r="199" spans="1:1" x14ac:dyDescent="0.25">
      <c r="A199" t="s">
        <v>16</v>
      </c>
    </row>
    <row r="200" spans="1:1" x14ac:dyDescent="0.25">
      <c r="A200" t="s">
        <v>16</v>
      </c>
    </row>
    <row r="201" spans="1:1" x14ac:dyDescent="0.25">
      <c r="A201" t="s">
        <v>87</v>
      </c>
    </row>
    <row r="202" spans="1:1" x14ac:dyDescent="0.25">
      <c r="A202" t="s">
        <v>88</v>
      </c>
    </row>
    <row r="203" spans="1:1" x14ac:dyDescent="0.25">
      <c r="A203" t="s">
        <v>89</v>
      </c>
    </row>
    <row r="204" spans="1:1" x14ac:dyDescent="0.25">
      <c r="A204" t="s">
        <v>10</v>
      </c>
    </row>
    <row r="205" spans="1:1" x14ac:dyDescent="0.25">
      <c r="A205" t="s">
        <v>90</v>
      </c>
    </row>
    <row r="206" spans="1:1" x14ac:dyDescent="0.25">
      <c r="A206">
        <v>1</v>
      </c>
    </row>
    <row r="207" spans="1:1" x14ac:dyDescent="0.25">
      <c r="A207" s="1">
        <v>43101</v>
      </c>
    </row>
    <row r="208" spans="1:1" x14ac:dyDescent="0.25">
      <c r="A208" t="s">
        <v>35</v>
      </c>
    </row>
    <row r="209" spans="1:1" x14ac:dyDescent="0.25">
      <c r="A209" t="s">
        <v>91</v>
      </c>
    </row>
    <row r="210" spans="1:1" x14ac:dyDescent="0.25">
      <c r="A210" t="s">
        <v>92</v>
      </c>
    </row>
    <row r="211" spans="1:1" x14ac:dyDescent="0.25">
      <c r="A211" t="s">
        <v>9</v>
      </c>
    </row>
    <row r="212" spans="1:1" x14ac:dyDescent="0.25">
      <c r="A212" t="s">
        <v>19</v>
      </c>
    </row>
    <row r="213" spans="1:1" x14ac:dyDescent="0.25">
      <c r="A213" t="s">
        <v>93</v>
      </c>
    </row>
    <row r="214" spans="1:1" x14ac:dyDescent="0.25">
      <c r="A214">
        <v>1</v>
      </c>
    </row>
    <row r="215" spans="1:1" x14ac:dyDescent="0.25">
      <c r="A215" t="s">
        <v>16</v>
      </c>
    </row>
    <row r="216" spans="1:1" x14ac:dyDescent="0.25">
      <c r="A216" t="s">
        <v>16</v>
      </c>
    </row>
    <row r="217" spans="1:1" x14ac:dyDescent="0.25">
      <c r="A217" t="s">
        <v>94</v>
      </c>
    </row>
    <row r="218" spans="1:1" x14ac:dyDescent="0.25">
      <c r="A218" t="s">
        <v>95</v>
      </c>
    </row>
    <row r="219" spans="1:1" x14ac:dyDescent="0.25">
      <c r="A219" t="s">
        <v>9</v>
      </c>
    </row>
    <row r="220" spans="1:1" x14ac:dyDescent="0.25">
      <c r="A220" t="s">
        <v>19</v>
      </c>
    </row>
    <row r="221" spans="1:1" x14ac:dyDescent="0.25">
      <c r="A221" t="s">
        <v>96</v>
      </c>
    </row>
    <row r="222" spans="1:1" x14ac:dyDescent="0.25">
      <c r="A222">
        <v>1</v>
      </c>
    </row>
    <row r="223" spans="1:1" x14ac:dyDescent="0.25">
      <c r="A223" t="s">
        <v>16</v>
      </c>
    </row>
    <row r="224" spans="1:1" x14ac:dyDescent="0.25">
      <c r="A224" t="s">
        <v>16</v>
      </c>
    </row>
    <row r="225" spans="1:1" x14ac:dyDescent="0.25">
      <c r="A225" t="s">
        <v>97</v>
      </c>
    </row>
    <row r="226" spans="1:1" x14ac:dyDescent="0.25">
      <c r="A226" t="s">
        <v>98</v>
      </c>
    </row>
    <row r="227" spans="1:1" x14ac:dyDescent="0.25">
      <c r="A227" t="s">
        <v>30</v>
      </c>
    </row>
    <row r="228" spans="1:1" x14ac:dyDescent="0.25">
      <c r="A228" t="s">
        <v>19</v>
      </c>
    </row>
    <row r="229" spans="1:1" x14ac:dyDescent="0.25">
      <c r="A229" t="s">
        <v>99</v>
      </c>
    </row>
    <row r="230" spans="1:1" x14ac:dyDescent="0.25">
      <c r="A230">
        <v>1</v>
      </c>
    </row>
    <row r="231" spans="1:1" x14ac:dyDescent="0.25">
      <c r="A231" s="1">
        <v>43009</v>
      </c>
    </row>
    <row r="232" spans="1:1" x14ac:dyDescent="0.25">
      <c r="A232" t="s">
        <v>16</v>
      </c>
    </row>
    <row r="233" spans="1:1" x14ac:dyDescent="0.25">
      <c r="A233" t="s">
        <v>100</v>
      </c>
    </row>
    <row r="234" spans="1:1" x14ac:dyDescent="0.25">
      <c r="A234" t="s">
        <v>101</v>
      </c>
    </row>
    <row r="235" spans="1:1" x14ac:dyDescent="0.25">
      <c r="A235" t="s">
        <v>9</v>
      </c>
    </row>
    <row r="236" spans="1:1" x14ac:dyDescent="0.25">
      <c r="A236" t="s">
        <v>19</v>
      </c>
    </row>
    <row r="237" spans="1:1" x14ac:dyDescent="0.25">
      <c r="A237" t="s">
        <v>102</v>
      </c>
    </row>
    <row r="238" spans="1:1" x14ac:dyDescent="0.25">
      <c r="A238">
        <v>3</v>
      </c>
    </row>
    <row r="239" spans="1:1" x14ac:dyDescent="0.25">
      <c r="A239" s="1">
        <v>43009</v>
      </c>
    </row>
    <row r="240" spans="1:1" x14ac:dyDescent="0.25">
      <c r="A240" t="s">
        <v>16</v>
      </c>
    </row>
    <row r="241" spans="1:1" x14ac:dyDescent="0.25">
      <c r="A241" t="s">
        <v>103</v>
      </c>
    </row>
    <row r="242" spans="1:1" x14ac:dyDescent="0.25">
      <c r="A242" t="s">
        <v>104</v>
      </c>
    </row>
    <row r="243" spans="1:1" x14ac:dyDescent="0.25">
      <c r="A243" t="s">
        <v>9</v>
      </c>
    </row>
    <row r="244" spans="1:1" x14ac:dyDescent="0.25">
      <c r="A244" t="s">
        <v>19</v>
      </c>
    </row>
    <row r="245" spans="1:1" x14ac:dyDescent="0.25">
      <c r="A245" t="s">
        <v>105</v>
      </c>
    </row>
    <row r="246" spans="1:1" x14ac:dyDescent="0.25">
      <c r="A246">
        <v>1</v>
      </c>
    </row>
    <row r="247" spans="1:1" x14ac:dyDescent="0.25">
      <c r="A247" t="s">
        <v>16</v>
      </c>
    </row>
    <row r="248" spans="1:1" x14ac:dyDescent="0.25">
      <c r="A248" t="s">
        <v>16</v>
      </c>
    </row>
    <row r="249" spans="1:1" x14ac:dyDescent="0.25">
      <c r="A249" t="s">
        <v>106</v>
      </c>
    </row>
    <row r="250" spans="1:1" x14ac:dyDescent="0.25">
      <c r="A250" t="s">
        <v>107</v>
      </c>
    </row>
    <row r="251" spans="1:1" x14ac:dyDescent="0.25">
      <c r="A251" t="s">
        <v>9</v>
      </c>
    </row>
    <row r="252" spans="1:1" x14ac:dyDescent="0.25">
      <c r="A252" t="s">
        <v>19</v>
      </c>
    </row>
    <row r="253" spans="1:1" x14ac:dyDescent="0.25">
      <c r="A253" t="s">
        <v>108</v>
      </c>
    </row>
    <row r="254" spans="1:1" x14ac:dyDescent="0.25">
      <c r="A254">
        <v>1</v>
      </c>
    </row>
    <row r="255" spans="1:1" x14ac:dyDescent="0.25">
      <c r="A255" t="s">
        <v>16</v>
      </c>
    </row>
    <row r="256" spans="1:1" x14ac:dyDescent="0.25">
      <c r="A256" t="s">
        <v>16</v>
      </c>
    </row>
    <row r="257" spans="1:1" x14ac:dyDescent="0.25">
      <c r="A257" t="s">
        <v>109</v>
      </c>
    </row>
    <row r="258" spans="1:1" x14ac:dyDescent="0.25">
      <c r="A258" t="s">
        <v>110</v>
      </c>
    </row>
    <row r="259" spans="1:1" x14ac:dyDescent="0.25">
      <c r="A259" t="s">
        <v>9</v>
      </c>
    </row>
    <row r="260" spans="1:1" x14ac:dyDescent="0.25">
      <c r="A260" t="s">
        <v>19</v>
      </c>
    </row>
    <row r="261" spans="1:1" x14ac:dyDescent="0.25">
      <c r="A261" t="s">
        <v>111</v>
      </c>
    </row>
    <row r="262" spans="1:1" x14ac:dyDescent="0.25">
      <c r="A262">
        <v>1</v>
      </c>
    </row>
    <row r="263" spans="1:1" x14ac:dyDescent="0.25">
      <c r="A263" t="s">
        <v>16</v>
      </c>
    </row>
    <row r="264" spans="1:1" x14ac:dyDescent="0.25">
      <c r="A264" t="s">
        <v>16</v>
      </c>
    </row>
    <row r="265" spans="1:1" x14ac:dyDescent="0.25">
      <c r="A265" t="s">
        <v>112</v>
      </c>
    </row>
    <row r="266" spans="1:1" x14ac:dyDescent="0.25">
      <c r="A266" t="s">
        <v>113</v>
      </c>
    </row>
    <row r="267" spans="1:1" x14ac:dyDescent="0.25">
      <c r="A267" t="s">
        <v>30</v>
      </c>
    </row>
    <row r="268" spans="1:1" x14ac:dyDescent="0.25">
      <c r="A268" t="s">
        <v>19</v>
      </c>
    </row>
    <row r="269" spans="1:1" x14ac:dyDescent="0.25">
      <c r="A269" t="s">
        <v>114</v>
      </c>
    </row>
    <row r="270" spans="1:1" x14ac:dyDescent="0.25">
      <c r="A270">
        <v>5</v>
      </c>
    </row>
    <row r="271" spans="1:1" x14ac:dyDescent="0.25">
      <c r="A271" s="1">
        <v>42826</v>
      </c>
    </row>
    <row r="272" spans="1:1" x14ac:dyDescent="0.25">
      <c r="A272" t="s">
        <v>16</v>
      </c>
    </row>
    <row r="273" spans="1:1" x14ac:dyDescent="0.25">
      <c r="A273" t="s">
        <v>115</v>
      </c>
    </row>
    <row r="274" spans="1:1" x14ac:dyDescent="0.25">
      <c r="A274" t="s">
        <v>116</v>
      </c>
    </row>
    <row r="275" spans="1:1" x14ac:dyDescent="0.25">
      <c r="A275" t="s">
        <v>9</v>
      </c>
    </row>
    <row r="276" spans="1:1" x14ac:dyDescent="0.25">
      <c r="A276" t="s">
        <v>19</v>
      </c>
    </row>
    <row r="277" spans="1:1" x14ac:dyDescent="0.25">
      <c r="A277" t="s">
        <v>117</v>
      </c>
    </row>
    <row r="278" spans="1:1" x14ac:dyDescent="0.25">
      <c r="A278">
        <v>1</v>
      </c>
    </row>
    <row r="279" spans="1:1" x14ac:dyDescent="0.25">
      <c r="A279" t="s">
        <v>16</v>
      </c>
    </row>
    <row r="280" spans="1:1" x14ac:dyDescent="0.25">
      <c r="A280" t="s">
        <v>16</v>
      </c>
    </row>
    <row r="281" spans="1:1" x14ac:dyDescent="0.25">
      <c r="A281" t="s">
        <v>118</v>
      </c>
    </row>
    <row r="282" spans="1:1" x14ac:dyDescent="0.25">
      <c r="A282" t="s">
        <v>119</v>
      </c>
    </row>
    <row r="283" spans="1:1" x14ac:dyDescent="0.25">
      <c r="A283" t="s">
        <v>30</v>
      </c>
    </row>
    <row r="284" spans="1:1" x14ac:dyDescent="0.25">
      <c r="A284" t="s">
        <v>10</v>
      </c>
    </row>
    <row r="285" spans="1:1" x14ac:dyDescent="0.25">
      <c r="A285" t="s">
        <v>120</v>
      </c>
    </row>
    <row r="286" spans="1:1" x14ac:dyDescent="0.25">
      <c r="A286">
        <v>1</v>
      </c>
    </row>
    <row r="287" spans="1:1" x14ac:dyDescent="0.25">
      <c r="A287" t="s">
        <v>16</v>
      </c>
    </row>
    <row r="288" spans="1:1" x14ac:dyDescent="0.25">
      <c r="A288" t="s">
        <v>16</v>
      </c>
    </row>
    <row r="289" spans="1:1" x14ac:dyDescent="0.25">
      <c r="A289" t="s">
        <v>121</v>
      </c>
    </row>
    <row r="290" spans="1:1" x14ac:dyDescent="0.25">
      <c r="A290" t="s">
        <v>122</v>
      </c>
    </row>
    <row r="291" spans="1:1" x14ac:dyDescent="0.25">
      <c r="A291" t="s">
        <v>30</v>
      </c>
    </row>
    <row r="292" spans="1:1" x14ac:dyDescent="0.25">
      <c r="A292" t="s">
        <v>23</v>
      </c>
    </row>
    <row r="293" spans="1:1" x14ac:dyDescent="0.25">
      <c r="A293" t="s">
        <v>123</v>
      </c>
    </row>
    <row r="294" spans="1:1" x14ac:dyDescent="0.25">
      <c r="A294">
        <v>1</v>
      </c>
    </row>
    <row r="295" spans="1:1" x14ac:dyDescent="0.25">
      <c r="A295" s="1">
        <v>43009</v>
      </c>
    </row>
    <row r="296" spans="1:1" x14ac:dyDescent="0.25">
      <c r="A296" t="s">
        <v>16</v>
      </c>
    </row>
    <row r="297" spans="1:1" x14ac:dyDescent="0.25">
      <c r="A297" t="s">
        <v>124</v>
      </c>
    </row>
    <row r="298" spans="1:1" x14ac:dyDescent="0.25">
      <c r="A298" t="s">
        <v>125</v>
      </c>
    </row>
    <row r="299" spans="1:1" x14ac:dyDescent="0.25">
      <c r="A299" t="s">
        <v>9</v>
      </c>
    </row>
    <row r="300" spans="1:1" x14ac:dyDescent="0.25">
      <c r="A300" t="s">
        <v>19</v>
      </c>
    </row>
    <row r="301" spans="1:1" x14ac:dyDescent="0.25">
      <c r="A301" t="s">
        <v>126</v>
      </c>
    </row>
    <row r="302" spans="1:1" x14ac:dyDescent="0.25">
      <c r="A302">
        <v>1</v>
      </c>
    </row>
    <row r="303" spans="1:1" x14ac:dyDescent="0.25">
      <c r="A303" t="s">
        <v>16</v>
      </c>
    </row>
    <row r="304" spans="1:1" x14ac:dyDescent="0.25">
      <c r="A304" t="s">
        <v>16</v>
      </c>
    </row>
    <row r="305" spans="1:1" x14ac:dyDescent="0.25">
      <c r="A305" t="s">
        <v>127</v>
      </c>
    </row>
    <row r="306" spans="1:1" x14ac:dyDescent="0.25">
      <c r="A306" t="s">
        <v>128</v>
      </c>
    </row>
    <row r="307" spans="1:1" x14ac:dyDescent="0.25">
      <c r="A307" t="s">
        <v>9</v>
      </c>
    </row>
    <row r="308" spans="1:1" x14ac:dyDescent="0.25">
      <c r="A308" t="s">
        <v>19</v>
      </c>
    </row>
    <row r="309" spans="1:1" x14ac:dyDescent="0.25">
      <c r="A309" t="s">
        <v>129</v>
      </c>
    </row>
    <row r="310" spans="1:1" x14ac:dyDescent="0.25">
      <c r="A310">
        <v>1</v>
      </c>
    </row>
    <row r="311" spans="1:1" x14ac:dyDescent="0.25">
      <c r="A311" t="s">
        <v>16</v>
      </c>
    </row>
    <row r="312" spans="1:1" x14ac:dyDescent="0.25">
      <c r="A312" t="s">
        <v>16</v>
      </c>
    </row>
    <row r="313" spans="1:1" x14ac:dyDescent="0.25">
      <c r="A313" t="s">
        <v>130</v>
      </c>
    </row>
    <row r="314" spans="1:1" x14ac:dyDescent="0.25">
      <c r="A314" t="s">
        <v>131</v>
      </c>
    </row>
    <row r="315" spans="1:1" x14ac:dyDescent="0.25">
      <c r="A315" t="s">
        <v>9</v>
      </c>
    </row>
    <row r="316" spans="1:1" x14ac:dyDescent="0.25">
      <c r="A316" t="s">
        <v>19</v>
      </c>
    </row>
    <row r="317" spans="1:1" x14ac:dyDescent="0.25">
      <c r="A317" t="s">
        <v>132</v>
      </c>
    </row>
    <row r="318" spans="1:1" x14ac:dyDescent="0.25">
      <c r="A318">
        <v>1</v>
      </c>
    </row>
    <row r="319" spans="1:1" x14ac:dyDescent="0.25">
      <c r="A319" t="s">
        <v>16</v>
      </c>
    </row>
    <row r="320" spans="1:1" x14ac:dyDescent="0.25">
      <c r="A320" t="s">
        <v>16</v>
      </c>
    </row>
    <row r="321" spans="1:1" x14ac:dyDescent="0.25">
      <c r="A321" t="s">
        <v>133</v>
      </c>
    </row>
    <row r="322" spans="1:1" x14ac:dyDescent="0.25">
      <c r="A322" t="s">
        <v>134</v>
      </c>
    </row>
    <row r="323" spans="1:1" x14ac:dyDescent="0.25">
      <c r="A323" t="s">
        <v>9</v>
      </c>
    </row>
    <row r="324" spans="1:1" x14ac:dyDescent="0.25">
      <c r="A324" t="s">
        <v>19</v>
      </c>
    </row>
    <row r="325" spans="1:1" x14ac:dyDescent="0.25">
      <c r="A325" t="s">
        <v>135</v>
      </c>
    </row>
    <row r="326" spans="1:1" x14ac:dyDescent="0.25">
      <c r="A326">
        <v>1</v>
      </c>
    </row>
    <row r="327" spans="1:1" x14ac:dyDescent="0.25">
      <c r="A327" t="s">
        <v>16</v>
      </c>
    </row>
    <row r="328" spans="1:1" x14ac:dyDescent="0.25">
      <c r="A328" t="s">
        <v>16</v>
      </c>
    </row>
    <row r="329" spans="1:1" x14ac:dyDescent="0.25">
      <c r="A329" t="s">
        <v>136</v>
      </c>
    </row>
    <row r="330" spans="1:1" x14ac:dyDescent="0.25">
      <c r="A330" t="s">
        <v>137</v>
      </c>
    </row>
    <row r="331" spans="1:1" x14ac:dyDescent="0.25">
      <c r="A331" t="s">
        <v>9</v>
      </c>
    </row>
    <row r="332" spans="1:1" x14ac:dyDescent="0.25">
      <c r="A332" t="s">
        <v>19</v>
      </c>
    </row>
    <row r="333" spans="1:1" x14ac:dyDescent="0.25">
      <c r="A333" t="s">
        <v>138</v>
      </c>
    </row>
    <row r="334" spans="1:1" x14ac:dyDescent="0.25">
      <c r="A334">
        <v>1</v>
      </c>
    </row>
    <row r="335" spans="1:1" x14ac:dyDescent="0.25">
      <c r="A335" t="s">
        <v>16</v>
      </c>
    </row>
    <row r="336" spans="1:1" x14ac:dyDescent="0.25">
      <c r="A336" t="s">
        <v>16</v>
      </c>
    </row>
    <row r="337" spans="1:1" x14ac:dyDescent="0.25">
      <c r="A337" t="s">
        <v>139</v>
      </c>
    </row>
    <row r="338" spans="1:1" x14ac:dyDescent="0.25">
      <c r="A338" t="s">
        <v>140</v>
      </c>
    </row>
    <row r="339" spans="1:1" x14ac:dyDescent="0.25">
      <c r="A339" t="s">
        <v>141</v>
      </c>
    </row>
    <row r="340" spans="1:1" x14ac:dyDescent="0.25">
      <c r="A340" t="s">
        <v>19</v>
      </c>
    </row>
    <row r="341" spans="1:1" x14ac:dyDescent="0.25">
      <c r="A341" t="s">
        <v>142</v>
      </c>
    </row>
    <row r="342" spans="1:1" x14ac:dyDescent="0.25">
      <c r="A342">
        <v>1</v>
      </c>
    </row>
    <row r="343" spans="1:1" x14ac:dyDescent="0.25">
      <c r="A343" s="1">
        <v>42917</v>
      </c>
    </row>
    <row r="344" spans="1:1" x14ac:dyDescent="0.25">
      <c r="A344" t="s">
        <v>35</v>
      </c>
    </row>
    <row r="345" spans="1:1" x14ac:dyDescent="0.25">
      <c r="A345" t="s">
        <v>143</v>
      </c>
    </row>
    <row r="346" spans="1:1" x14ac:dyDescent="0.25">
      <c r="A346" t="s">
        <v>144</v>
      </c>
    </row>
    <row r="347" spans="1:1" x14ac:dyDescent="0.25">
      <c r="A347" t="s">
        <v>9</v>
      </c>
    </row>
    <row r="348" spans="1:1" x14ac:dyDescent="0.25">
      <c r="A348" t="s">
        <v>19</v>
      </c>
    </row>
    <row r="349" spans="1:1" x14ac:dyDescent="0.25">
      <c r="A349" t="s">
        <v>145</v>
      </c>
    </row>
    <row r="350" spans="1:1" x14ac:dyDescent="0.25">
      <c r="A350">
        <v>2</v>
      </c>
    </row>
    <row r="351" spans="1:1" x14ac:dyDescent="0.25">
      <c r="A351" t="s">
        <v>16</v>
      </c>
    </row>
    <row r="352" spans="1:1" x14ac:dyDescent="0.25">
      <c r="A352" t="s">
        <v>16</v>
      </c>
    </row>
    <row r="353" spans="1:1" x14ac:dyDescent="0.25">
      <c r="A353" t="s">
        <v>146</v>
      </c>
    </row>
    <row r="354" spans="1:1" x14ac:dyDescent="0.25">
      <c r="A354" t="s">
        <v>147</v>
      </c>
    </row>
    <row r="355" spans="1:1" x14ac:dyDescent="0.25">
      <c r="A355" t="s">
        <v>30</v>
      </c>
    </row>
    <row r="356" spans="1:1" x14ac:dyDescent="0.25">
      <c r="A356" t="s">
        <v>19</v>
      </c>
    </row>
    <row r="357" spans="1:1" x14ac:dyDescent="0.25">
      <c r="A357" t="s">
        <v>148</v>
      </c>
    </row>
    <row r="358" spans="1:1" x14ac:dyDescent="0.25">
      <c r="A358">
        <v>1</v>
      </c>
    </row>
    <row r="359" spans="1:1" x14ac:dyDescent="0.25">
      <c r="A359" s="1">
        <v>42917</v>
      </c>
    </row>
    <row r="360" spans="1:1" x14ac:dyDescent="0.25">
      <c r="A360" t="s">
        <v>16</v>
      </c>
    </row>
    <row r="361" spans="1:1" x14ac:dyDescent="0.25">
      <c r="A361" t="s">
        <v>149</v>
      </c>
    </row>
    <row r="362" spans="1:1" x14ac:dyDescent="0.25">
      <c r="A362" t="s">
        <v>150</v>
      </c>
    </row>
    <row r="363" spans="1:1" x14ac:dyDescent="0.25">
      <c r="A363" t="s">
        <v>30</v>
      </c>
    </row>
    <row r="364" spans="1:1" x14ac:dyDescent="0.25">
      <c r="A364" t="s">
        <v>23</v>
      </c>
    </row>
    <row r="365" spans="1:1" x14ac:dyDescent="0.25">
      <c r="A365" t="s">
        <v>151</v>
      </c>
    </row>
    <row r="366" spans="1:1" x14ac:dyDescent="0.25">
      <c r="A366">
        <v>1</v>
      </c>
    </row>
    <row r="367" spans="1:1" x14ac:dyDescent="0.25">
      <c r="A367" s="1">
        <v>42461</v>
      </c>
    </row>
    <row r="368" spans="1:1" x14ac:dyDescent="0.25">
      <c r="A368" t="s">
        <v>16</v>
      </c>
    </row>
    <row r="369" spans="1:1" x14ac:dyDescent="0.25">
      <c r="A369" t="s">
        <v>152</v>
      </c>
    </row>
    <row r="370" spans="1:1" x14ac:dyDescent="0.25">
      <c r="A370" t="s">
        <v>153</v>
      </c>
    </row>
    <row r="371" spans="1:1" x14ac:dyDescent="0.25">
      <c r="A371" t="s">
        <v>9</v>
      </c>
    </row>
    <row r="372" spans="1:1" x14ac:dyDescent="0.25">
      <c r="A372" t="s">
        <v>19</v>
      </c>
    </row>
    <row r="373" spans="1:1" x14ac:dyDescent="0.25">
      <c r="A373" t="s">
        <v>154</v>
      </c>
    </row>
    <row r="374" spans="1:1" x14ac:dyDescent="0.25">
      <c r="A374">
        <v>1</v>
      </c>
    </row>
    <row r="375" spans="1:1" x14ac:dyDescent="0.25">
      <c r="A375" s="1">
        <v>42826</v>
      </c>
    </row>
    <row r="376" spans="1:1" x14ac:dyDescent="0.25">
      <c r="A376" t="s">
        <v>16</v>
      </c>
    </row>
    <row r="377" spans="1:1" x14ac:dyDescent="0.25">
      <c r="A377" t="s">
        <v>155</v>
      </c>
    </row>
    <row r="378" spans="1:1" x14ac:dyDescent="0.25">
      <c r="A378" t="s">
        <v>156</v>
      </c>
    </row>
    <row r="379" spans="1:1" x14ac:dyDescent="0.25">
      <c r="A379" t="s">
        <v>9</v>
      </c>
    </row>
    <row r="380" spans="1:1" x14ac:dyDescent="0.25">
      <c r="A380" t="s">
        <v>19</v>
      </c>
    </row>
    <row r="381" spans="1:1" x14ac:dyDescent="0.25">
      <c r="A381" t="s">
        <v>157</v>
      </c>
    </row>
    <row r="382" spans="1:1" x14ac:dyDescent="0.25">
      <c r="A382">
        <v>1</v>
      </c>
    </row>
    <row r="383" spans="1:1" x14ac:dyDescent="0.25">
      <c r="A383" t="s">
        <v>16</v>
      </c>
    </row>
    <row r="384" spans="1:1" x14ac:dyDescent="0.25">
      <c r="A384" t="s">
        <v>16</v>
      </c>
    </row>
    <row r="385" spans="1:1" x14ac:dyDescent="0.25">
      <c r="A385" t="s">
        <v>158</v>
      </c>
    </row>
    <row r="386" spans="1:1" x14ac:dyDescent="0.25">
      <c r="A386" t="s">
        <v>159</v>
      </c>
    </row>
    <row r="387" spans="1:1" x14ac:dyDescent="0.25">
      <c r="A387" t="s">
        <v>9</v>
      </c>
    </row>
    <row r="388" spans="1:1" x14ac:dyDescent="0.25">
      <c r="A388" t="s">
        <v>10</v>
      </c>
    </row>
    <row r="389" spans="1:1" x14ac:dyDescent="0.25">
      <c r="A389" t="s">
        <v>160</v>
      </c>
    </row>
    <row r="390" spans="1:1" x14ac:dyDescent="0.25">
      <c r="A390">
        <v>1</v>
      </c>
    </row>
    <row r="391" spans="1:1" x14ac:dyDescent="0.25">
      <c r="A391" t="s">
        <v>16</v>
      </c>
    </row>
    <row r="392" spans="1:1" x14ac:dyDescent="0.25">
      <c r="A392" t="s">
        <v>16</v>
      </c>
    </row>
    <row r="393" spans="1:1" x14ac:dyDescent="0.25">
      <c r="A393" t="s">
        <v>161</v>
      </c>
    </row>
    <row r="394" spans="1:1" x14ac:dyDescent="0.25">
      <c r="A394" t="s">
        <v>162</v>
      </c>
    </row>
    <row r="395" spans="1:1" x14ac:dyDescent="0.25">
      <c r="A395" t="s">
        <v>141</v>
      </c>
    </row>
    <row r="396" spans="1:1" x14ac:dyDescent="0.25">
      <c r="A396" t="s">
        <v>19</v>
      </c>
    </row>
    <row r="397" spans="1:1" x14ac:dyDescent="0.25">
      <c r="A397" t="s">
        <v>163</v>
      </c>
    </row>
    <row r="398" spans="1:1" x14ac:dyDescent="0.25">
      <c r="A398">
        <v>1</v>
      </c>
    </row>
    <row r="399" spans="1:1" x14ac:dyDescent="0.25">
      <c r="A399" t="s">
        <v>16</v>
      </c>
    </row>
    <row r="400" spans="1:1" x14ac:dyDescent="0.25">
      <c r="A400" t="s">
        <v>16</v>
      </c>
    </row>
    <row r="401" spans="1:1" x14ac:dyDescent="0.25">
      <c r="A401" t="s">
        <v>164</v>
      </c>
    </row>
    <row r="402" spans="1:1" x14ac:dyDescent="0.25">
      <c r="A402" t="s">
        <v>165</v>
      </c>
    </row>
    <row r="403" spans="1:1" x14ac:dyDescent="0.25">
      <c r="A403" t="s">
        <v>9</v>
      </c>
    </row>
    <row r="404" spans="1:1" x14ac:dyDescent="0.25">
      <c r="A404" t="s">
        <v>19</v>
      </c>
    </row>
    <row r="405" spans="1:1" x14ac:dyDescent="0.25">
      <c r="A405" t="s">
        <v>166</v>
      </c>
    </row>
    <row r="406" spans="1:1" x14ac:dyDescent="0.25">
      <c r="A406">
        <v>1</v>
      </c>
    </row>
    <row r="407" spans="1:1" x14ac:dyDescent="0.25">
      <c r="A407" t="s">
        <v>16</v>
      </c>
    </row>
    <row r="408" spans="1:1" x14ac:dyDescent="0.25">
      <c r="A408" t="s">
        <v>16</v>
      </c>
    </row>
    <row r="409" spans="1:1" x14ac:dyDescent="0.25">
      <c r="A409" t="s">
        <v>167</v>
      </c>
    </row>
    <row r="410" spans="1:1" x14ac:dyDescent="0.25">
      <c r="A410" t="s">
        <v>168</v>
      </c>
    </row>
    <row r="411" spans="1:1" x14ac:dyDescent="0.25">
      <c r="A411" t="s">
        <v>30</v>
      </c>
    </row>
    <row r="412" spans="1:1" x14ac:dyDescent="0.25">
      <c r="A412" t="s">
        <v>19</v>
      </c>
    </row>
    <row r="413" spans="1:1" x14ac:dyDescent="0.25">
      <c r="A413" t="s">
        <v>169</v>
      </c>
    </row>
    <row r="414" spans="1:1" x14ac:dyDescent="0.25">
      <c r="A414">
        <v>2</v>
      </c>
    </row>
    <row r="415" spans="1:1" x14ac:dyDescent="0.25">
      <c r="A415" s="1">
        <v>43101</v>
      </c>
    </row>
    <row r="416" spans="1:1" x14ac:dyDescent="0.25">
      <c r="A416" t="s">
        <v>16</v>
      </c>
    </row>
    <row r="417" spans="1:1" x14ac:dyDescent="0.25">
      <c r="A417" t="s">
        <v>170</v>
      </c>
    </row>
    <row r="418" spans="1:1" x14ac:dyDescent="0.25">
      <c r="A418" t="s">
        <v>171</v>
      </c>
    </row>
    <row r="419" spans="1:1" x14ac:dyDescent="0.25">
      <c r="A419" t="s">
        <v>172</v>
      </c>
    </row>
    <row r="420" spans="1:1" x14ac:dyDescent="0.25">
      <c r="A420" t="s">
        <v>19</v>
      </c>
    </row>
    <row r="421" spans="1:1" x14ac:dyDescent="0.25">
      <c r="A421" t="s">
        <v>173</v>
      </c>
    </row>
    <row r="422" spans="1:1" x14ac:dyDescent="0.25">
      <c r="A422" t="s">
        <v>172</v>
      </c>
    </row>
    <row r="423" spans="1:1" x14ac:dyDescent="0.25">
      <c r="A423" t="s">
        <v>16</v>
      </c>
    </row>
    <row r="424" spans="1:1" x14ac:dyDescent="0.25">
      <c r="A424" t="s">
        <v>174</v>
      </c>
    </row>
    <row r="425" spans="1:1" x14ac:dyDescent="0.25">
      <c r="A425" t="s">
        <v>175</v>
      </c>
    </row>
    <row r="426" spans="1:1" x14ac:dyDescent="0.25">
      <c r="A426" t="s">
        <v>176</v>
      </c>
    </row>
    <row r="427" spans="1:1" x14ac:dyDescent="0.25">
      <c r="A427" t="s">
        <v>9</v>
      </c>
    </row>
    <row r="428" spans="1:1" x14ac:dyDescent="0.25">
      <c r="A428" t="s">
        <v>19</v>
      </c>
    </row>
    <row r="429" spans="1:1" x14ac:dyDescent="0.25">
      <c r="A429" t="s">
        <v>177</v>
      </c>
    </row>
    <row r="430" spans="1:1" x14ac:dyDescent="0.25">
      <c r="A430">
        <v>5</v>
      </c>
    </row>
    <row r="431" spans="1:1" x14ac:dyDescent="0.25">
      <c r="A431" s="1">
        <v>42826</v>
      </c>
    </row>
    <row r="432" spans="1:1" x14ac:dyDescent="0.25">
      <c r="A432" t="s">
        <v>16</v>
      </c>
    </row>
    <row r="433" spans="1:1" x14ac:dyDescent="0.25">
      <c r="A433" t="s">
        <v>178</v>
      </c>
    </row>
    <row r="434" spans="1:1" x14ac:dyDescent="0.25">
      <c r="A434" t="s">
        <v>179</v>
      </c>
    </row>
    <row r="435" spans="1:1" x14ac:dyDescent="0.25">
      <c r="A435" t="s">
        <v>9</v>
      </c>
    </row>
    <row r="436" spans="1:1" x14ac:dyDescent="0.25">
      <c r="A436" t="s">
        <v>19</v>
      </c>
    </row>
    <row r="437" spans="1:1" x14ac:dyDescent="0.25">
      <c r="A437" t="s">
        <v>180</v>
      </c>
    </row>
    <row r="438" spans="1:1" x14ac:dyDescent="0.25">
      <c r="A438">
        <v>1</v>
      </c>
    </row>
    <row r="439" spans="1:1" x14ac:dyDescent="0.25">
      <c r="A439" t="s">
        <v>16</v>
      </c>
    </row>
    <row r="440" spans="1:1" x14ac:dyDescent="0.25">
      <c r="A440" t="s">
        <v>16</v>
      </c>
    </row>
    <row r="441" spans="1:1" x14ac:dyDescent="0.25">
      <c r="A441" t="s">
        <v>181</v>
      </c>
    </row>
    <row r="442" spans="1:1" x14ac:dyDescent="0.25">
      <c r="A442" t="s">
        <v>182</v>
      </c>
    </row>
    <row r="443" spans="1:1" x14ac:dyDescent="0.25">
      <c r="A443" t="s">
        <v>9</v>
      </c>
    </row>
    <row r="444" spans="1:1" x14ac:dyDescent="0.25">
      <c r="A444" t="s">
        <v>19</v>
      </c>
    </row>
    <row r="445" spans="1:1" x14ac:dyDescent="0.25">
      <c r="A445" t="s">
        <v>183</v>
      </c>
    </row>
    <row r="446" spans="1:1" x14ac:dyDescent="0.25">
      <c r="A446">
        <v>2</v>
      </c>
    </row>
    <row r="447" spans="1:1" x14ac:dyDescent="0.25">
      <c r="A447" t="s">
        <v>16</v>
      </c>
    </row>
    <row r="448" spans="1:1" x14ac:dyDescent="0.25">
      <c r="A448" t="s">
        <v>16</v>
      </c>
    </row>
    <row r="449" spans="1:1" x14ac:dyDescent="0.25">
      <c r="A449" t="s">
        <v>184</v>
      </c>
    </row>
    <row r="450" spans="1:1" x14ac:dyDescent="0.25">
      <c r="A450" t="s">
        <v>185</v>
      </c>
    </row>
    <row r="451" spans="1:1" x14ac:dyDescent="0.25">
      <c r="A451" t="s">
        <v>9</v>
      </c>
    </row>
    <row r="452" spans="1:1" x14ac:dyDescent="0.25">
      <c r="A452" t="s">
        <v>19</v>
      </c>
    </row>
    <row r="453" spans="1:1" x14ac:dyDescent="0.25">
      <c r="A453" t="s">
        <v>186</v>
      </c>
    </row>
    <row r="454" spans="1:1" x14ac:dyDescent="0.25">
      <c r="A454">
        <v>1</v>
      </c>
    </row>
    <row r="455" spans="1:1" x14ac:dyDescent="0.25">
      <c r="A455" t="s">
        <v>16</v>
      </c>
    </row>
    <row r="456" spans="1:1" x14ac:dyDescent="0.25">
      <c r="A456" t="s">
        <v>16</v>
      </c>
    </row>
    <row r="457" spans="1:1" x14ac:dyDescent="0.25">
      <c r="A457" t="s">
        <v>187</v>
      </c>
    </row>
    <row r="458" spans="1:1" x14ac:dyDescent="0.25">
      <c r="A458" t="s">
        <v>188</v>
      </c>
    </row>
    <row r="459" spans="1:1" x14ac:dyDescent="0.25">
      <c r="A459" t="s">
        <v>9</v>
      </c>
    </row>
    <row r="460" spans="1:1" x14ac:dyDescent="0.25">
      <c r="A460" t="s">
        <v>23</v>
      </c>
    </row>
    <row r="461" spans="1:1" x14ac:dyDescent="0.25">
      <c r="A461" t="s">
        <v>189</v>
      </c>
    </row>
    <row r="462" spans="1:1" x14ac:dyDescent="0.25">
      <c r="A462">
        <v>1</v>
      </c>
    </row>
    <row r="463" spans="1:1" x14ac:dyDescent="0.25">
      <c r="A463" t="s">
        <v>16</v>
      </c>
    </row>
    <row r="464" spans="1:1" x14ac:dyDescent="0.25">
      <c r="A464" t="s">
        <v>16</v>
      </c>
    </row>
    <row r="465" spans="1:1" x14ac:dyDescent="0.25">
      <c r="A465" t="s">
        <v>190</v>
      </c>
    </row>
    <row r="466" spans="1:1" x14ac:dyDescent="0.25">
      <c r="A466" t="s">
        <v>191</v>
      </c>
    </row>
    <row r="467" spans="1:1" x14ac:dyDescent="0.25">
      <c r="A467" t="s">
        <v>89</v>
      </c>
    </row>
    <row r="468" spans="1:1" x14ac:dyDescent="0.25">
      <c r="A468" t="s">
        <v>19</v>
      </c>
    </row>
    <row r="469" spans="1:1" x14ac:dyDescent="0.25">
      <c r="A469" t="s">
        <v>192</v>
      </c>
    </row>
    <row r="470" spans="1:1" x14ac:dyDescent="0.25">
      <c r="A470">
        <v>4</v>
      </c>
    </row>
    <row r="471" spans="1:1" x14ac:dyDescent="0.25">
      <c r="A471" s="1">
        <v>43101</v>
      </c>
    </row>
    <row r="472" spans="1:1" x14ac:dyDescent="0.25">
      <c r="A472" t="s">
        <v>16</v>
      </c>
    </row>
    <row r="473" spans="1:1" x14ac:dyDescent="0.25">
      <c r="A473" t="s">
        <v>193</v>
      </c>
    </row>
    <row r="474" spans="1:1" x14ac:dyDescent="0.25">
      <c r="A474" t="s">
        <v>194</v>
      </c>
    </row>
    <row r="475" spans="1:1" x14ac:dyDescent="0.25">
      <c r="A475" t="s">
        <v>30</v>
      </c>
    </row>
    <row r="476" spans="1:1" x14ac:dyDescent="0.25">
      <c r="A476" t="s">
        <v>19</v>
      </c>
    </row>
    <row r="477" spans="1:1" x14ac:dyDescent="0.25">
      <c r="A477" t="s">
        <v>195</v>
      </c>
    </row>
    <row r="478" spans="1:1" x14ac:dyDescent="0.25">
      <c r="A478">
        <v>3</v>
      </c>
    </row>
    <row r="479" spans="1:1" x14ac:dyDescent="0.25">
      <c r="A479" s="1">
        <v>43009</v>
      </c>
    </row>
    <row r="480" spans="1:1" x14ac:dyDescent="0.25">
      <c r="A480" t="s">
        <v>16</v>
      </c>
    </row>
    <row r="481" spans="1:1" x14ac:dyDescent="0.25">
      <c r="A481" t="s">
        <v>196</v>
      </c>
    </row>
    <row r="482" spans="1:1" x14ac:dyDescent="0.25">
      <c r="A482" t="s">
        <v>197</v>
      </c>
    </row>
    <row r="483" spans="1:1" x14ac:dyDescent="0.25">
      <c r="A483" t="s">
        <v>89</v>
      </c>
    </row>
    <row r="484" spans="1:1" x14ac:dyDescent="0.25">
      <c r="A484" t="s">
        <v>19</v>
      </c>
    </row>
    <row r="485" spans="1:1" x14ac:dyDescent="0.25">
      <c r="A485" t="s">
        <v>198</v>
      </c>
    </row>
    <row r="486" spans="1:1" x14ac:dyDescent="0.25">
      <c r="A486">
        <v>1</v>
      </c>
    </row>
    <row r="487" spans="1:1" x14ac:dyDescent="0.25">
      <c r="A487" s="1">
        <v>43009</v>
      </c>
    </row>
    <row r="488" spans="1:1" x14ac:dyDescent="0.25">
      <c r="A488" t="s">
        <v>35</v>
      </c>
    </row>
    <row r="489" spans="1:1" x14ac:dyDescent="0.25">
      <c r="A489" t="s">
        <v>199</v>
      </c>
    </row>
    <row r="490" spans="1:1" x14ac:dyDescent="0.25">
      <c r="A490" t="s">
        <v>200</v>
      </c>
    </row>
    <row r="491" spans="1:1" x14ac:dyDescent="0.25">
      <c r="A491" t="s">
        <v>9</v>
      </c>
    </row>
    <row r="492" spans="1:1" x14ac:dyDescent="0.25">
      <c r="A492" t="s">
        <v>19</v>
      </c>
    </row>
    <row r="493" spans="1:1" x14ac:dyDescent="0.25">
      <c r="A493" t="s">
        <v>201</v>
      </c>
    </row>
    <row r="494" spans="1:1" x14ac:dyDescent="0.25">
      <c r="A494">
        <v>11</v>
      </c>
    </row>
    <row r="495" spans="1:1" x14ac:dyDescent="0.25">
      <c r="A495" s="1">
        <v>42917</v>
      </c>
    </row>
    <row r="496" spans="1:1" x14ac:dyDescent="0.25">
      <c r="A496" t="s">
        <v>16</v>
      </c>
    </row>
    <row r="497" spans="1:1" x14ac:dyDescent="0.25">
      <c r="A497" t="s">
        <v>202</v>
      </c>
    </row>
    <row r="498" spans="1:1" x14ac:dyDescent="0.25">
      <c r="A498" t="s">
        <v>203</v>
      </c>
    </row>
    <row r="499" spans="1:1" x14ac:dyDescent="0.25">
      <c r="A499" t="s">
        <v>9</v>
      </c>
    </row>
    <row r="500" spans="1:1" x14ac:dyDescent="0.25">
      <c r="A500" t="s">
        <v>19</v>
      </c>
    </row>
    <row r="501" spans="1:1" x14ac:dyDescent="0.25">
      <c r="A501" t="s">
        <v>204</v>
      </c>
    </row>
    <row r="502" spans="1:1" x14ac:dyDescent="0.25">
      <c r="A502">
        <v>4</v>
      </c>
    </row>
    <row r="503" spans="1:1" x14ac:dyDescent="0.25">
      <c r="A503" t="s">
        <v>16</v>
      </c>
    </row>
    <row r="504" spans="1:1" x14ac:dyDescent="0.25">
      <c r="A504" t="s">
        <v>16</v>
      </c>
    </row>
    <row r="505" spans="1:1" x14ac:dyDescent="0.25">
      <c r="A505" t="s">
        <v>205</v>
      </c>
    </row>
    <row r="506" spans="1:1" x14ac:dyDescent="0.25">
      <c r="A506" t="s">
        <v>206</v>
      </c>
    </row>
    <row r="507" spans="1:1" x14ac:dyDescent="0.25">
      <c r="A507" t="s">
        <v>9</v>
      </c>
    </row>
    <row r="508" spans="1:1" x14ac:dyDescent="0.25">
      <c r="A508" t="s">
        <v>10</v>
      </c>
    </row>
    <row r="509" spans="1:1" x14ac:dyDescent="0.25">
      <c r="A509" t="s">
        <v>207</v>
      </c>
    </row>
    <row r="510" spans="1:1" x14ac:dyDescent="0.25">
      <c r="A510">
        <v>1</v>
      </c>
    </row>
    <row r="511" spans="1:1" x14ac:dyDescent="0.25">
      <c r="A511" t="s">
        <v>16</v>
      </c>
    </row>
    <row r="512" spans="1:1" x14ac:dyDescent="0.25">
      <c r="A512" t="s">
        <v>16</v>
      </c>
    </row>
    <row r="513" spans="1:1" x14ac:dyDescent="0.25">
      <c r="A513" t="s">
        <v>208</v>
      </c>
    </row>
    <row r="514" spans="1:1" x14ac:dyDescent="0.25">
      <c r="A514" t="s">
        <v>209</v>
      </c>
    </row>
    <row r="515" spans="1:1" x14ac:dyDescent="0.25">
      <c r="A515" t="s">
        <v>141</v>
      </c>
    </row>
    <row r="516" spans="1:1" x14ac:dyDescent="0.25">
      <c r="A516" t="s">
        <v>19</v>
      </c>
    </row>
    <row r="517" spans="1:1" x14ac:dyDescent="0.25">
      <c r="A517" t="s">
        <v>210</v>
      </c>
    </row>
    <row r="518" spans="1:1" x14ac:dyDescent="0.25">
      <c r="A518">
        <v>2</v>
      </c>
    </row>
    <row r="519" spans="1:1" x14ac:dyDescent="0.25">
      <c r="A519" s="1">
        <v>43101</v>
      </c>
    </row>
    <row r="520" spans="1:1" x14ac:dyDescent="0.25">
      <c r="A520" t="s">
        <v>16</v>
      </c>
    </row>
    <row r="521" spans="1:1" x14ac:dyDescent="0.25">
      <c r="A521" t="s">
        <v>211</v>
      </c>
    </row>
    <row r="522" spans="1:1" x14ac:dyDescent="0.25">
      <c r="A522" t="s">
        <v>212</v>
      </c>
    </row>
    <row r="523" spans="1:1" x14ac:dyDescent="0.25">
      <c r="A523" t="s">
        <v>141</v>
      </c>
    </row>
    <row r="524" spans="1:1" x14ac:dyDescent="0.25">
      <c r="A524" t="s">
        <v>19</v>
      </c>
    </row>
    <row r="525" spans="1:1" x14ac:dyDescent="0.25">
      <c r="A525" t="s">
        <v>213</v>
      </c>
    </row>
    <row r="526" spans="1:1" x14ac:dyDescent="0.25">
      <c r="A526">
        <v>3</v>
      </c>
    </row>
    <row r="527" spans="1:1" x14ac:dyDescent="0.25">
      <c r="A527" s="1">
        <v>43101</v>
      </c>
    </row>
    <row r="528" spans="1:1" x14ac:dyDescent="0.25">
      <c r="A528" t="s">
        <v>16</v>
      </c>
    </row>
    <row r="529" spans="1:1" x14ac:dyDescent="0.25">
      <c r="A529" t="s">
        <v>214</v>
      </c>
    </row>
    <row r="530" spans="1:1" x14ac:dyDescent="0.25">
      <c r="A530" t="s">
        <v>215</v>
      </c>
    </row>
    <row r="531" spans="1:1" x14ac:dyDescent="0.25">
      <c r="A531" t="s">
        <v>141</v>
      </c>
    </row>
    <row r="532" spans="1:1" x14ac:dyDescent="0.25">
      <c r="A532" t="s">
        <v>19</v>
      </c>
    </row>
    <row r="533" spans="1:1" x14ac:dyDescent="0.25">
      <c r="A533" t="s">
        <v>216</v>
      </c>
    </row>
    <row r="534" spans="1:1" x14ac:dyDescent="0.25">
      <c r="A534">
        <v>2</v>
      </c>
    </row>
    <row r="535" spans="1:1" x14ac:dyDescent="0.25">
      <c r="A535" s="1">
        <v>42917</v>
      </c>
    </row>
    <row r="536" spans="1:1" x14ac:dyDescent="0.25">
      <c r="A536" t="s">
        <v>16</v>
      </c>
    </row>
    <row r="537" spans="1:1" x14ac:dyDescent="0.25">
      <c r="A537" t="s">
        <v>217</v>
      </c>
    </row>
    <row r="538" spans="1:1" x14ac:dyDescent="0.25">
      <c r="A538" t="s">
        <v>218</v>
      </c>
    </row>
    <row r="539" spans="1:1" x14ac:dyDescent="0.25">
      <c r="A539" t="s">
        <v>141</v>
      </c>
    </row>
    <row r="540" spans="1:1" x14ac:dyDescent="0.25">
      <c r="A540" t="s">
        <v>23</v>
      </c>
    </row>
    <row r="541" spans="1:1" x14ac:dyDescent="0.25">
      <c r="A541" t="s">
        <v>219</v>
      </c>
    </row>
    <row r="542" spans="1:1" x14ac:dyDescent="0.25">
      <c r="A542">
        <v>1</v>
      </c>
    </row>
    <row r="543" spans="1:1" x14ac:dyDescent="0.25">
      <c r="A543" s="1">
        <v>42826</v>
      </c>
    </row>
    <row r="544" spans="1:1" x14ac:dyDescent="0.25">
      <c r="A544" t="s">
        <v>16</v>
      </c>
    </row>
    <row r="545" spans="1:1" x14ac:dyDescent="0.25">
      <c r="A545" t="s">
        <v>220</v>
      </c>
    </row>
    <row r="546" spans="1:1" x14ac:dyDescent="0.25">
      <c r="A546" t="s">
        <v>221</v>
      </c>
    </row>
    <row r="547" spans="1:1" x14ac:dyDescent="0.25">
      <c r="A547" t="s">
        <v>141</v>
      </c>
    </row>
    <row r="548" spans="1:1" x14ac:dyDescent="0.25">
      <c r="A548" t="s">
        <v>19</v>
      </c>
    </row>
    <row r="549" spans="1:1" x14ac:dyDescent="0.25">
      <c r="A549" t="s">
        <v>222</v>
      </c>
    </row>
    <row r="550" spans="1:1" x14ac:dyDescent="0.25">
      <c r="A550">
        <v>2</v>
      </c>
    </row>
    <row r="551" spans="1:1" x14ac:dyDescent="0.25">
      <c r="A551" s="1">
        <v>42722</v>
      </c>
    </row>
    <row r="552" spans="1:1" x14ac:dyDescent="0.25">
      <c r="A552" t="s">
        <v>16</v>
      </c>
    </row>
    <row r="553" spans="1:1" x14ac:dyDescent="0.25">
      <c r="A553" t="s">
        <v>223</v>
      </c>
    </row>
    <row r="554" spans="1:1" x14ac:dyDescent="0.25">
      <c r="A554" t="s">
        <v>224</v>
      </c>
    </row>
    <row r="555" spans="1:1" x14ac:dyDescent="0.25">
      <c r="A555" t="s">
        <v>141</v>
      </c>
    </row>
    <row r="556" spans="1:1" x14ac:dyDescent="0.25">
      <c r="A556" t="s">
        <v>19</v>
      </c>
    </row>
    <row r="557" spans="1:1" x14ac:dyDescent="0.25">
      <c r="A557" t="s">
        <v>225</v>
      </c>
    </row>
    <row r="558" spans="1:1" x14ac:dyDescent="0.25">
      <c r="A558">
        <v>1</v>
      </c>
    </row>
    <row r="559" spans="1:1" x14ac:dyDescent="0.25">
      <c r="A559" t="s">
        <v>16</v>
      </c>
    </row>
    <row r="560" spans="1:1" x14ac:dyDescent="0.25">
      <c r="A560" t="s">
        <v>16</v>
      </c>
    </row>
    <row r="561" spans="1:1" x14ac:dyDescent="0.25">
      <c r="A561" t="s">
        <v>226</v>
      </c>
    </row>
    <row r="562" spans="1:1" x14ac:dyDescent="0.25">
      <c r="A562" t="s">
        <v>227</v>
      </c>
    </row>
    <row r="563" spans="1:1" x14ac:dyDescent="0.25">
      <c r="A563" t="s">
        <v>30</v>
      </c>
    </row>
    <row r="564" spans="1:1" x14ac:dyDescent="0.25">
      <c r="A564" t="s">
        <v>19</v>
      </c>
    </row>
    <row r="565" spans="1:1" x14ac:dyDescent="0.25">
      <c r="A565" t="s">
        <v>228</v>
      </c>
    </row>
    <row r="566" spans="1:1" x14ac:dyDescent="0.25">
      <c r="A566">
        <v>1</v>
      </c>
    </row>
    <row r="567" spans="1:1" x14ac:dyDescent="0.25">
      <c r="A567" s="1">
        <v>42917</v>
      </c>
    </row>
    <row r="568" spans="1:1" x14ac:dyDescent="0.25">
      <c r="A568" t="s">
        <v>16</v>
      </c>
    </row>
    <row r="569" spans="1:1" x14ac:dyDescent="0.25">
      <c r="A569" t="s">
        <v>229</v>
      </c>
    </row>
    <row r="570" spans="1:1" x14ac:dyDescent="0.25">
      <c r="A570" t="s">
        <v>230</v>
      </c>
    </row>
    <row r="571" spans="1:1" x14ac:dyDescent="0.25">
      <c r="A571" t="s">
        <v>141</v>
      </c>
    </row>
    <row r="572" spans="1:1" x14ac:dyDescent="0.25">
      <c r="A572" t="s">
        <v>19</v>
      </c>
    </row>
    <row r="573" spans="1:1" x14ac:dyDescent="0.25">
      <c r="A573" t="s">
        <v>231</v>
      </c>
    </row>
    <row r="574" spans="1:1" x14ac:dyDescent="0.25">
      <c r="A574">
        <v>1</v>
      </c>
    </row>
    <row r="575" spans="1:1" x14ac:dyDescent="0.25">
      <c r="A575" s="1">
        <v>43101</v>
      </c>
    </row>
    <row r="576" spans="1:1" x14ac:dyDescent="0.25">
      <c r="A576" t="s">
        <v>16</v>
      </c>
    </row>
    <row r="577" spans="1:1" x14ac:dyDescent="0.25">
      <c r="A577" t="s">
        <v>232</v>
      </c>
    </row>
    <row r="578" spans="1:1" x14ac:dyDescent="0.25">
      <c r="A578" t="s">
        <v>233</v>
      </c>
    </row>
    <row r="579" spans="1:1" x14ac:dyDescent="0.25">
      <c r="A579" t="s">
        <v>9</v>
      </c>
    </row>
    <row r="580" spans="1:1" x14ac:dyDescent="0.25">
      <c r="A580" t="s">
        <v>19</v>
      </c>
    </row>
    <row r="581" spans="1:1" x14ac:dyDescent="0.25">
      <c r="A581" t="s">
        <v>11</v>
      </c>
    </row>
    <row r="582" spans="1:1" x14ac:dyDescent="0.25">
      <c r="A582">
        <v>8</v>
      </c>
    </row>
    <row r="583" spans="1:1" x14ac:dyDescent="0.25">
      <c r="A583" s="1">
        <v>43101</v>
      </c>
    </row>
    <row r="584" spans="1:1" x14ac:dyDescent="0.25">
      <c r="A584" t="s">
        <v>16</v>
      </c>
    </row>
    <row r="585" spans="1:1" x14ac:dyDescent="0.25">
      <c r="A585" t="s">
        <v>234</v>
      </c>
    </row>
    <row r="586" spans="1:1" x14ac:dyDescent="0.25">
      <c r="A586" t="s">
        <v>235</v>
      </c>
    </row>
    <row r="587" spans="1:1" x14ac:dyDescent="0.25">
      <c r="A587" t="s">
        <v>141</v>
      </c>
    </row>
    <row r="588" spans="1:1" x14ac:dyDescent="0.25">
      <c r="A588" t="s">
        <v>19</v>
      </c>
    </row>
    <row r="589" spans="1:1" x14ac:dyDescent="0.25">
      <c r="A589" t="s">
        <v>236</v>
      </c>
    </row>
    <row r="590" spans="1:1" x14ac:dyDescent="0.25">
      <c r="A590">
        <v>1</v>
      </c>
    </row>
    <row r="591" spans="1:1" x14ac:dyDescent="0.25">
      <c r="A591" s="1">
        <v>42736</v>
      </c>
    </row>
    <row r="592" spans="1:1" x14ac:dyDescent="0.25">
      <c r="A592" t="s">
        <v>16</v>
      </c>
    </row>
    <row r="593" spans="1:1" x14ac:dyDescent="0.25">
      <c r="A593" t="s">
        <v>237</v>
      </c>
    </row>
    <row r="594" spans="1:1" x14ac:dyDescent="0.25">
      <c r="A594" t="s">
        <v>238</v>
      </c>
    </row>
    <row r="595" spans="1:1" x14ac:dyDescent="0.25">
      <c r="A595" t="s">
        <v>9</v>
      </c>
    </row>
    <row r="596" spans="1:1" x14ac:dyDescent="0.25">
      <c r="A596" t="s">
        <v>19</v>
      </c>
    </row>
    <row r="597" spans="1:1" x14ac:dyDescent="0.25">
      <c r="A597" t="s">
        <v>239</v>
      </c>
    </row>
    <row r="598" spans="1:1" x14ac:dyDescent="0.25">
      <c r="A598">
        <v>1</v>
      </c>
    </row>
    <row r="599" spans="1:1" x14ac:dyDescent="0.25">
      <c r="A599" t="s">
        <v>16</v>
      </c>
    </row>
    <row r="600" spans="1:1" x14ac:dyDescent="0.25">
      <c r="A600" t="s">
        <v>16</v>
      </c>
    </row>
    <row r="601" spans="1:1" x14ac:dyDescent="0.25">
      <c r="A601" t="s">
        <v>240</v>
      </c>
    </row>
    <row r="602" spans="1:1" x14ac:dyDescent="0.25">
      <c r="A602" t="s">
        <v>241</v>
      </c>
    </row>
    <row r="603" spans="1:1" x14ac:dyDescent="0.25">
      <c r="A603" t="s">
        <v>9</v>
      </c>
    </row>
    <row r="604" spans="1:1" x14ac:dyDescent="0.25">
      <c r="A604" t="s">
        <v>19</v>
      </c>
    </row>
    <row r="605" spans="1:1" x14ac:dyDescent="0.25">
      <c r="A605" t="s">
        <v>242</v>
      </c>
    </row>
    <row r="606" spans="1:1" x14ac:dyDescent="0.25">
      <c r="A606">
        <v>1</v>
      </c>
    </row>
    <row r="607" spans="1:1" x14ac:dyDescent="0.25">
      <c r="A607" t="s">
        <v>16</v>
      </c>
    </row>
    <row r="608" spans="1:1" x14ac:dyDescent="0.25">
      <c r="A608" t="s">
        <v>16</v>
      </c>
    </row>
    <row r="609" spans="1:1" x14ac:dyDescent="0.25">
      <c r="A609" t="s">
        <v>243</v>
      </c>
    </row>
    <row r="610" spans="1:1" x14ac:dyDescent="0.25">
      <c r="A610" t="s">
        <v>244</v>
      </c>
    </row>
    <row r="611" spans="1:1" x14ac:dyDescent="0.25">
      <c r="A611" t="s">
        <v>9</v>
      </c>
    </row>
    <row r="612" spans="1:1" x14ac:dyDescent="0.25">
      <c r="A612" t="s">
        <v>10</v>
      </c>
    </row>
    <row r="613" spans="1:1" x14ac:dyDescent="0.25">
      <c r="A613" t="s">
        <v>245</v>
      </c>
    </row>
    <row r="614" spans="1:1" x14ac:dyDescent="0.25">
      <c r="A614">
        <v>1</v>
      </c>
    </row>
    <row r="615" spans="1:1" x14ac:dyDescent="0.25">
      <c r="A615" t="s">
        <v>16</v>
      </c>
    </row>
    <row r="616" spans="1:1" x14ac:dyDescent="0.25">
      <c r="A616" t="s">
        <v>16</v>
      </c>
    </row>
    <row r="617" spans="1:1" x14ac:dyDescent="0.25">
      <c r="A617" t="s">
        <v>246</v>
      </c>
    </row>
    <row r="618" spans="1:1" x14ac:dyDescent="0.25">
      <c r="A618" t="s">
        <v>247</v>
      </c>
    </row>
    <row r="619" spans="1:1" x14ac:dyDescent="0.25">
      <c r="A619" t="s">
        <v>9</v>
      </c>
    </row>
    <row r="620" spans="1:1" x14ac:dyDescent="0.25">
      <c r="A620" t="s">
        <v>19</v>
      </c>
    </row>
    <row r="621" spans="1:1" x14ac:dyDescent="0.25">
      <c r="A621" t="s">
        <v>248</v>
      </c>
    </row>
    <row r="622" spans="1:1" x14ac:dyDescent="0.25">
      <c r="A622">
        <v>2</v>
      </c>
    </row>
    <row r="623" spans="1:1" x14ac:dyDescent="0.25">
      <c r="A623" t="s">
        <v>16</v>
      </c>
    </row>
    <row r="624" spans="1:1" x14ac:dyDescent="0.25">
      <c r="A624" t="s">
        <v>16</v>
      </c>
    </row>
    <row r="625" spans="1:1" x14ac:dyDescent="0.25">
      <c r="A625" t="s">
        <v>249</v>
      </c>
    </row>
    <row r="626" spans="1:1" x14ac:dyDescent="0.25">
      <c r="A626" t="s">
        <v>250</v>
      </c>
    </row>
    <row r="627" spans="1:1" x14ac:dyDescent="0.25">
      <c r="A627" t="s">
        <v>9</v>
      </c>
    </row>
    <row r="628" spans="1:1" x14ac:dyDescent="0.25">
      <c r="A628" t="s">
        <v>10</v>
      </c>
    </row>
    <row r="629" spans="1:1" x14ac:dyDescent="0.25">
      <c r="A629" t="s">
        <v>251</v>
      </c>
    </row>
    <row r="630" spans="1:1" x14ac:dyDescent="0.25">
      <c r="A630">
        <v>1</v>
      </c>
    </row>
    <row r="631" spans="1:1" x14ac:dyDescent="0.25">
      <c r="A631" t="s">
        <v>16</v>
      </c>
    </row>
    <row r="632" spans="1:1" x14ac:dyDescent="0.25">
      <c r="A632" t="s">
        <v>16</v>
      </c>
    </row>
    <row r="633" spans="1:1" x14ac:dyDescent="0.25">
      <c r="A633" t="s">
        <v>252</v>
      </c>
    </row>
    <row r="634" spans="1:1" x14ac:dyDescent="0.25">
      <c r="A634" t="s">
        <v>253</v>
      </c>
    </row>
    <row r="635" spans="1:1" x14ac:dyDescent="0.25">
      <c r="A635" t="s">
        <v>9</v>
      </c>
    </row>
    <row r="636" spans="1:1" x14ac:dyDescent="0.25">
      <c r="A636" t="s">
        <v>19</v>
      </c>
    </row>
    <row r="637" spans="1:1" x14ac:dyDescent="0.25">
      <c r="A637" t="s">
        <v>254</v>
      </c>
    </row>
    <row r="638" spans="1:1" x14ac:dyDescent="0.25">
      <c r="A638">
        <v>1</v>
      </c>
    </row>
    <row r="639" spans="1:1" x14ac:dyDescent="0.25">
      <c r="A639" t="s">
        <v>16</v>
      </c>
    </row>
    <row r="640" spans="1:1" x14ac:dyDescent="0.25">
      <c r="A640" t="s">
        <v>16</v>
      </c>
    </row>
    <row r="641" spans="1:1" x14ac:dyDescent="0.25">
      <c r="A641" t="s">
        <v>255</v>
      </c>
    </row>
    <row r="642" spans="1:1" x14ac:dyDescent="0.25">
      <c r="A642" t="s">
        <v>256</v>
      </c>
    </row>
    <row r="643" spans="1:1" x14ac:dyDescent="0.25">
      <c r="A643" t="s">
        <v>9</v>
      </c>
    </row>
    <row r="644" spans="1:1" x14ac:dyDescent="0.25">
      <c r="A644" t="s">
        <v>19</v>
      </c>
    </row>
    <row r="645" spans="1:1" x14ac:dyDescent="0.25">
      <c r="A645" t="s">
        <v>257</v>
      </c>
    </row>
    <row r="646" spans="1:1" x14ac:dyDescent="0.25">
      <c r="A646">
        <v>1</v>
      </c>
    </row>
    <row r="647" spans="1:1" x14ac:dyDescent="0.25">
      <c r="A647" t="s">
        <v>16</v>
      </c>
    </row>
    <row r="648" spans="1:1" x14ac:dyDescent="0.25">
      <c r="A648" t="s">
        <v>16</v>
      </c>
    </row>
    <row r="649" spans="1:1" x14ac:dyDescent="0.25">
      <c r="A649" t="s">
        <v>258</v>
      </c>
    </row>
    <row r="650" spans="1:1" x14ac:dyDescent="0.25">
      <c r="A650" t="s">
        <v>259</v>
      </c>
    </row>
    <row r="651" spans="1:1" x14ac:dyDescent="0.25">
      <c r="A651" t="s">
        <v>30</v>
      </c>
    </row>
    <row r="652" spans="1:1" x14ac:dyDescent="0.25">
      <c r="A652" t="s">
        <v>23</v>
      </c>
    </row>
    <row r="653" spans="1:1" x14ac:dyDescent="0.25">
      <c r="A653" t="s">
        <v>260</v>
      </c>
    </row>
    <row r="654" spans="1:1" x14ac:dyDescent="0.25">
      <c r="A654">
        <v>1</v>
      </c>
    </row>
    <row r="655" spans="1:1" x14ac:dyDescent="0.25">
      <c r="A655" t="s">
        <v>16</v>
      </c>
    </row>
    <row r="656" spans="1:1" x14ac:dyDescent="0.25">
      <c r="A656" t="s">
        <v>16</v>
      </c>
    </row>
    <row r="657" spans="1:1" x14ac:dyDescent="0.25">
      <c r="A657" t="s">
        <v>261</v>
      </c>
    </row>
    <row r="658" spans="1:1" x14ac:dyDescent="0.25">
      <c r="A658" t="s">
        <v>262</v>
      </c>
    </row>
    <row r="659" spans="1:1" x14ac:dyDescent="0.25">
      <c r="A659" t="s">
        <v>30</v>
      </c>
    </row>
    <row r="660" spans="1:1" x14ac:dyDescent="0.25">
      <c r="A660" t="s">
        <v>23</v>
      </c>
    </row>
    <row r="661" spans="1:1" x14ac:dyDescent="0.25">
      <c r="A661" t="s">
        <v>263</v>
      </c>
    </row>
    <row r="662" spans="1:1" x14ac:dyDescent="0.25">
      <c r="A662">
        <v>1</v>
      </c>
    </row>
    <row r="663" spans="1:1" x14ac:dyDescent="0.25">
      <c r="A663" t="s">
        <v>16</v>
      </c>
    </row>
    <row r="664" spans="1:1" x14ac:dyDescent="0.25">
      <c r="A664" t="s">
        <v>16</v>
      </c>
    </row>
    <row r="665" spans="1:1" x14ac:dyDescent="0.25">
      <c r="A665" t="s">
        <v>264</v>
      </c>
    </row>
    <row r="666" spans="1:1" x14ac:dyDescent="0.25">
      <c r="A666" t="s">
        <v>265</v>
      </c>
    </row>
    <row r="667" spans="1:1" x14ac:dyDescent="0.25">
      <c r="A667" t="s">
        <v>9</v>
      </c>
    </row>
    <row r="668" spans="1:1" x14ac:dyDescent="0.25">
      <c r="A668" t="s">
        <v>19</v>
      </c>
    </row>
    <row r="669" spans="1:1" x14ac:dyDescent="0.25">
      <c r="A669" t="s">
        <v>266</v>
      </c>
    </row>
    <row r="670" spans="1:1" x14ac:dyDescent="0.25">
      <c r="A670">
        <v>1</v>
      </c>
    </row>
    <row r="671" spans="1:1" x14ac:dyDescent="0.25">
      <c r="A671" s="1">
        <v>43009</v>
      </c>
    </row>
    <row r="672" spans="1:1" x14ac:dyDescent="0.25">
      <c r="A672" t="s">
        <v>16</v>
      </c>
    </row>
    <row r="673" spans="1:1" x14ac:dyDescent="0.25">
      <c r="A673" t="s">
        <v>267</v>
      </c>
    </row>
    <row r="674" spans="1:1" x14ac:dyDescent="0.25">
      <c r="A674" t="s">
        <v>268</v>
      </c>
    </row>
    <row r="675" spans="1:1" x14ac:dyDescent="0.25">
      <c r="A675" t="s">
        <v>9</v>
      </c>
    </row>
    <row r="676" spans="1:1" x14ac:dyDescent="0.25">
      <c r="A676" t="s">
        <v>19</v>
      </c>
    </row>
    <row r="677" spans="1:1" x14ac:dyDescent="0.25">
      <c r="A677" t="s">
        <v>269</v>
      </c>
    </row>
    <row r="678" spans="1:1" x14ac:dyDescent="0.25">
      <c r="A678">
        <v>1</v>
      </c>
    </row>
    <row r="679" spans="1:1" x14ac:dyDescent="0.25">
      <c r="A679" s="1">
        <v>43009</v>
      </c>
    </row>
    <row r="680" spans="1:1" x14ac:dyDescent="0.25">
      <c r="A680" t="s">
        <v>16</v>
      </c>
    </row>
    <row r="681" spans="1:1" x14ac:dyDescent="0.25">
      <c r="A681" t="s">
        <v>270</v>
      </c>
    </row>
    <row r="682" spans="1:1" x14ac:dyDescent="0.25">
      <c r="A682" t="s">
        <v>271</v>
      </c>
    </row>
    <row r="683" spans="1:1" x14ac:dyDescent="0.25">
      <c r="A683" t="s">
        <v>9</v>
      </c>
    </row>
    <row r="684" spans="1:1" x14ac:dyDescent="0.25">
      <c r="A684" t="s">
        <v>19</v>
      </c>
    </row>
    <row r="685" spans="1:1" x14ac:dyDescent="0.25">
      <c r="A685" t="s">
        <v>272</v>
      </c>
    </row>
    <row r="686" spans="1:1" x14ac:dyDescent="0.25">
      <c r="A686">
        <v>1</v>
      </c>
    </row>
    <row r="687" spans="1:1" x14ac:dyDescent="0.25">
      <c r="A687" s="1">
        <v>43009</v>
      </c>
    </row>
    <row r="688" spans="1:1" x14ac:dyDescent="0.25">
      <c r="A688" t="s">
        <v>16</v>
      </c>
    </row>
    <row r="689" spans="1:1" x14ac:dyDescent="0.25">
      <c r="A689" t="s">
        <v>273</v>
      </c>
    </row>
    <row r="690" spans="1:1" x14ac:dyDescent="0.25">
      <c r="A690" t="s">
        <v>274</v>
      </c>
    </row>
    <row r="691" spans="1:1" x14ac:dyDescent="0.25">
      <c r="A691" t="s">
        <v>9</v>
      </c>
    </row>
    <row r="692" spans="1:1" x14ac:dyDescent="0.25">
      <c r="A692" t="s">
        <v>19</v>
      </c>
    </row>
    <row r="693" spans="1:1" x14ac:dyDescent="0.25">
      <c r="A693" t="s">
        <v>275</v>
      </c>
    </row>
    <row r="694" spans="1:1" x14ac:dyDescent="0.25">
      <c r="A694">
        <v>4</v>
      </c>
    </row>
    <row r="695" spans="1:1" x14ac:dyDescent="0.25">
      <c r="A695" s="1">
        <v>42826</v>
      </c>
    </row>
    <row r="696" spans="1:1" x14ac:dyDescent="0.25">
      <c r="A696" t="s">
        <v>16</v>
      </c>
    </row>
    <row r="697" spans="1:1" x14ac:dyDescent="0.25">
      <c r="A697" t="s">
        <v>276</v>
      </c>
    </row>
    <row r="698" spans="1:1" x14ac:dyDescent="0.25">
      <c r="A698" t="s">
        <v>277</v>
      </c>
    </row>
    <row r="699" spans="1:1" x14ac:dyDescent="0.25">
      <c r="A699" t="s">
        <v>9</v>
      </c>
    </row>
    <row r="700" spans="1:1" x14ac:dyDescent="0.25">
      <c r="A700" t="s">
        <v>10</v>
      </c>
    </row>
    <row r="701" spans="1:1" x14ac:dyDescent="0.25">
      <c r="A701" t="s">
        <v>278</v>
      </c>
    </row>
    <row r="702" spans="1:1" x14ac:dyDescent="0.25">
      <c r="A702">
        <v>3</v>
      </c>
    </row>
    <row r="703" spans="1:1" x14ac:dyDescent="0.25">
      <c r="A703" t="s">
        <v>16</v>
      </c>
    </row>
    <row r="704" spans="1:1" x14ac:dyDescent="0.25">
      <c r="A704" t="s">
        <v>16</v>
      </c>
    </row>
    <row r="705" spans="1:1" x14ac:dyDescent="0.25">
      <c r="A705" t="s">
        <v>279</v>
      </c>
    </row>
    <row r="706" spans="1:1" x14ac:dyDescent="0.25">
      <c r="A706" t="s">
        <v>280</v>
      </c>
    </row>
    <row r="707" spans="1:1" x14ac:dyDescent="0.25">
      <c r="A707" t="s">
        <v>9</v>
      </c>
    </row>
    <row r="708" spans="1:1" x14ac:dyDescent="0.25">
      <c r="A708" t="s">
        <v>19</v>
      </c>
    </row>
    <row r="709" spans="1:1" x14ac:dyDescent="0.25">
      <c r="A709" t="s">
        <v>281</v>
      </c>
    </row>
    <row r="710" spans="1:1" x14ac:dyDescent="0.25">
      <c r="A710">
        <v>2</v>
      </c>
    </row>
    <row r="711" spans="1:1" x14ac:dyDescent="0.25">
      <c r="A711" t="s">
        <v>16</v>
      </c>
    </row>
    <row r="712" spans="1:1" x14ac:dyDescent="0.25">
      <c r="A712" t="s">
        <v>16</v>
      </c>
    </row>
    <row r="713" spans="1:1" x14ac:dyDescent="0.25">
      <c r="A713" t="s">
        <v>282</v>
      </c>
    </row>
    <row r="714" spans="1:1" x14ac:dyDescent="0.25">
      <c r="A714" t="s">
        <v>283</v>
      </c>
    </row>
    <row r="715" spans="1:1" x14ac:dyDescent="0.25">
      <c r="A715" t="s">
        <v>9</v>
      </c>
    </row>
    <row r="716" spans="1:1" x14ac:dyDescent="0.25">
      <c r="A716" t="s">
        <v>19</v>
      </c>
    </row>
    <row r="717" spans="1:1" x14ac:dyDescent="0.25">
      <c r="A717" t="s">
        <v>284</v>
      </c>
    </row>
    <row r="718" spans="1:1" x14ac:dyDescent="0.25">
      <c r="A718">
        <v>2</v>
      </c>
    </row>
    <row r="719" spans="1:1" x14ac:dyDescent="0.25">
      <c r="A719" t="s">
        <v>16</v>
      </c>
    </row>
    <row r="720" spans="1:1" x14ac:dyDescent="0.25">
      <c r="A720" t="s">
        <v>16</v>
      </c>
    </row>
    <row r="721" spans="1:1" x14ac:dyDescent="0.25">
      <c r="A721" t="s">
        <v>285</v>
      </c>
    </row>
    <row r="722" spans="1:1" x14ac:dyDescent="0.25">
      <c r="A722" t="s">
        <v>286</v>
      </c>
    </row>
    <row r="723" spans="1:1" x14ac:dyDescent="0.25">
      <c r="A723" t="s">
        <v>89</v>
      </c>
    </row>
    <row r="724" spans="1:1" x14ac:dyDescent="0.25">
      <c r="A724" t="s">
        <v>19</v>
      </c>
    </row>
    <row r="725" spans="1:1" x14ac:dyDescent="0.25">
      <c r="A725" t="s">
        <v>287</v>
      </c>
    </row>
    <row r="726" spans="1:1" x14ac:dyDescent="0.25">
      <c r="A726">
        <v>1</v>
      </c>
    </row>
    <row r="727" spans="1:1" x14ac:dyDescent="0.25">
      <c r="A727" s="1">
        <v>42826</v>
      </c>
    </row>
    <row r="728" spans="1:1" x14ac:dyDescent="0.25">
      <c r="A728" t="s">
        <v>16</v>
      </c>
    </row>
    <row r="729" spans="1:1" x14ac:dyDescent="0.25">
      <c r="A729" t="s">
        <v>288</v>
      </c>
    </row>
    <row r="730" spans="1:1" x14ac:dyDescent="0.25">
      <c r="A730" t="s">
        <v>289</v>
      </c>
    </row>
    <row r="731" spans="1:1" x14ac:dyDescent="0.25">
      <c r="A731" t="s">
        <v>89</v>
      </c>
    </row>
    <row r="732" spans="1:1" x14ac:dyDescent="0.25">
      <c r="A732" t="s">
        <v>19</v>
      </c>
    </row>
    <row r="733" spans="1:1" x14ac:dyDescent="0.25">
      <c r="A733" t="s">
        <v>290</v>
      </c>
    </row>
    <row r="734" spans="1:1" x14ac:dyDescent="0.25">
      <c r="A734">
        <v>1</v>
      </c>
    </row>
    <row r="735" spans="1:1" x14ac:dyDescent="0.25">
      <c r="A735" s="1">
        <v>43101</v>
      </c>
    </row>
    <row r="736" spans="1:1" x14ac:dyDescent="0.25">
      <c r="A736" t="s">
        <v>35</v>
      </c>
    </row>
    <row r="737" spans="1:1" x14ac:dyDescent="0.25">
      <c r="A737" t="s">
        <v>291</v>
      </c>
    </row>
    <row r="738" spans="1:1" x14ac:dyDescent="0.25">
      <c r="A738" t="s">
        <v>292</v>
      </c>
    </row>
    <row r="739" spans="1:1" x14ac:dyDescent="0.25">
      <c r="A739" t="s">
        <v>172</v>
      </c>
    </row>
    <row r="740" spans="1:1" x14ac:dyDescent="0.25">
      <c r="A740" t="s">
        <v>19</v>
      </c>
    </row>
    <row r="741" spans="1:1" x14ac:dyDescent="0.25">
      <c r="A741" t="s">
        <v>293</v>
      </c>
    </row>
    <row r="742" spans="1:1" x14ac:dyDescent="0.25">
      <c r="A742" t="s">
        <v>172</v>
      </c>
    </row>
    <row r="743" spans="1:1" x14ac:dyDescent="0.25">
      <c r="A743" t="s">
        <v>16</v>
      </c>
    </row>
    <row r="744" spans="1:1" x14ac:dyDescent="0.25">
      <c r="A744" t="s">
        <v>174</v>
      </c>
    </row>
    <row r="745" spans="1:1" x14ac:dyDescent="0.25">
      <c r="A745" t="s">
        <v>294</v>
      </c>
    </row>
    <row r="746" spans="1:1" x14ac:dyDescent="0.25">
      <c r="A746" t="s">
        <v>295</v>
      </c>
    </row>
    <row r="747" spans="1:1" x14ac:dyDescent="0.25">
      <c r="A747" t="s">
        <v>9</v>
      </c>
    </row>
    <row r="748" spans="1:1" x14ac:dyDescent="0.25">
      <c r="A748" t="s">
        <v>23</v>
      </c>
    </row>
    <row r="749" spans="1:1" x14ac:dyDescent="0.25">
      <c r="A749" t="s">
        <v>296</v>
      </c>
    </row>
    <row r="750" spans="1:1" x14ac:dyDescent="0.25">
      <c r="A750">
        <v>1</v>
      </c>
    </row>
    <row r="751" spans="1:1" x14ac:dyDescent="0.25">
      <c r="A751" s="1">
        <v>42552</v>
      </c>
    </row>
    <row r="752" spans="1:1" x14ac:dyDescent="0.25">
      <c r="A752" t="s">
        <v>16</v>
      </c>
    </row>
    <row r="753" spans="1:1" x14ac:dyDescent="0.25">
      <c r="A753" t="s">
        <v>297</v>
      </c>
    </row>
    <row r="754" spans="1:1" x14ac:dyDescent="0.25">
      <c r="A754" t="s">
        <v>298</v>
      </c>
    </row>
    <row r="755" spans="1:1" x14ac:dyDescent="0.25">
      <c r="A755" t="s">
        <v>9</v>
      </c>
    </row>
    <row r="756" spans="1:1" x14ac:dyDescent="0.25">
      <c r="A756" t="s">
        <v>19</v>
      </c>
    </row>
    <row r="757" spans="1:1" x14ac:dyDescent="0.25">
      <c r="A757" t="s">
        <v>299</v>
      </c>
    </row>
    <row r="758" spans="1:1" x14ac:dyDescent="0.25">
      <c r="A758">
        <v>4</v>
      </c>
    </row>
    <row r="759" spans="1:1" x14ac:dyDescent="0.25">
      <c r="A759" s="1">
        <v>43009</v>
      </c>
    </row>
    <row r="760" spans="1:1" x14ac:dyDescent="0.25">
      <c r="A760" t="s">
        <v>16</v>
      </c>
    </row>
    <row r="761" spans="1:1" x14ac:dyDescent="0.25">
      <c r="A761" t="s">
        <v>300</v>
      </c>
    </row>
    <row r="762" spans="1:1" x14ac:dyDescent="0.25">
      <c r="A762" t="s">
        <v>301</v>
      </c>
    </row>
    <row r="763" spans="1:1" x14ac:dyDescent="0.25">
      <c r="A763" t="s">
        <v>9</v>
      </c>
    </row>
    <row r="764" spans="1:1" x14ac:dyDescent="0.25">
      <c r="A764" t="s">
        <v>19</v>
      </c>
    </row>
    <row r="765" spans="1:1" x14ac:dyDescent="0.25">
      <c r="A765" t="s">
        <v>302</v>
      </c>
    </row>
    <row r="766" spans="1:1" x14ac:dyDescent="0.25">
      <c r="A766" t="s">
        <v>16</v>
      </c>
    </row>
    <row r="767" spans="1:1" x14ac:dyDescent="0.25">
      <c r="A767">
        <v>1</v>
      </c>
    </row>
    <row r="768" spans="1:1" x14ac:dyDescent="0.25">
      <c r="A768" s="1">
        <v>43101</v>
      </c>
    </row>
    <row r="769" spans="1:1" x14ac:dyDescent="0.25">
      <c r="A769" t="s">
        <v>303</v>
      </c>
    </row>
    <row r="770" spans="1:1" x14ac:dyDescent="0.25">
      <c r="A770" t="s">
        <v>304</v>
      </c>
    </row>
    <row r="771" spans="1:1" x14ac:dyDescent="0.25">
      <c r="A771" t="s">
        <v>89</v>
      </c>
    </row>
    <row r="772" spans="1:1" x14ac:dyDescent="0.25">
      <c r="A772" t="s">
        <v>19</v>
      </c>
    </row>
    <row r="773" spans="1:1" x14ac:dyDescent="0.25">
      <c r="A773" t="s">
        <v>305</v>
      </c>
    </row>
    <row r="774" spans="1:1" x14ac:dyDescent="0.25">
      <c r="A774">
        <v>1</v>
      </c>
    </row>
    <row r="775" spans="1:1" x14ac:dyDescent="0.25">
      <c r="A775" s="1">
        <v>43101</v>
      </c>
    </row>
    <row r="776" spans="1:1" x14ac:dyDescent="0.25">
      <c r="A776" t="s">
        <v>35</v>
      </c>
    </row>
    <row r="777" spans="1:1" x14ac:dyDescent="0.25">
      <c r="A777" t="s">
        <v>306</v>
      </c>
    </row>
    <row r="778" spans="1:1" x14ac:dyDescent="0.25">
      <c r="A778" t="s">
        <v>307</v>
      </c>
    </row>
    <row r="779" spans="1:1" x14ac:dyDescent="0.25">
      <c r="A779" t="s">
        <v>9</v>
      </c>
    </row>
    <row r="780" spans="1:1" x14ac:dyDescent="0.25">
      <c r="A780" t="s">
        <v>19</v>
      </c>
    </row>
    <row r="781" spans="1:1" x14ac:dyDescent="0.25">
      <c r="A781" t="s">
        <v>308</v>
      </c>
    </row>
    <row r="782" spans="1:1" x14ac:dyDescent="0.25">
      <c r="A782">
        <v>1</v>
      </c>
    </row>
    <row r="783" spans="1:1" x14ac:dyDescent="0.25">
      <c r="A783" t="s">
        <v>16</v>
      </c>
    </row>
    <row r="784" spans="1:1" x14ac:dyDescent="0.25">
      <c r="A784" t="s">
        <v>16</v>
      </c>
    </row>
    <row r="785" spans="1:1" x14ac:dyDescent="0.25">
      <c r="A785" t="s">
        <v>309</v>
      </c>
    </row>
    <row r="786" spans="1:1" x14ac:dyDescent="0.25">
      <c r="A786" t="s">
        <v>310</v>
      </c>
    </row>
    <row r="787" spans="1:1" x14ac:dyDescent="0.25">
      <c r="A787" t="s">
        <v>9</v>
      </c>
    </row>
    <row r="788" spans="1:1" x14ac:dyDescent="0.25">
      <c r="A788" t="s">
        <v>19</v>
      </c>
    </row>
    <row r="789" spans="1:1" x14ac:dyDescent="0.25">
      <c r="A789" t="s">
        <v>311</v>
      </c>
    </row>
    <row r="790" spans="1:1" x14ac:dyDescent="0.25">
      <c r="A790">
        <v>1</v>
      </c>
    </row>
    <row r="791" spans="1:1" x14ac:dyDescent="0.25">
      <c r="A791" t="s">
        <v>16</v>
      </c>
    </row>
    <row r="792" spans="1:1" x14ac:dyDescent="0.25">
      <c r="A792" t="s">
        <v>16</v>
      </c>
    </row>
    <row r="793" spans="1:1" x14ac:dyDescent="0.25">
      <c r="A793" t="s">
        <v>312</v>
      </c>
    </row>
    <row r="794" spans="1:1" x14ac:dyDescent="0.25">
      <c r="A794" t="s">
        <v>313</v>
      </c>
    </row>
    <row r="795" spans="1:1" x14ac:dyDescent="0.25">
      <c r="A795" t="s">
        <v>9</v>
      </c>
    </row>
    <row r="796" spans="1:1" x14ac:dyDescent="0.25">
      <c r="A796" t="s">
        <v>19</v>
      </c>
    </row>
    <row r="797" spans="1:1" x14ac:dyDescent="0.25">
      <c r="A797" t="s">
        <v>314</v>
      </c>
    </row>
    <row r="798" spans="1:1" x14ac:dyDescent="0.25">
      <c r="A798">
        <v>4</v>
      </c>
    </row>
    <row r="799" spans="1:1" x14ac:dyDescent="0.25">
      <c r="A799" t="s">
        <v>16</v>
      </c>
    </row>
    <row r="800" spans="1:1" x14ac:dyDescent="0.25">
      <c r="A800" t="s">
        <v>16</v>
      </c>
    </row>
    <row r="801" spans="1:1" x14ac:dyDescent="0.25">
      <c r="A801" t="s">
        <v>315</v>
      </c>
    </row>
    <row r="802" spans="1:1" x14ac:dyDescent="0.25">
      <c r="A802" t="s">
        <v>316</v>
      </c>
    </row>
    <row r="803" spans="1:1" x14ac:dyDescent="0.25">
      <c r="A803" t="s">
        <v>9</v>
      </c>
    </row>
    <row r="804" spans="1:1" x14ac:dyDescent="0.25">
      <c r="A804" t="s">
        <v>19</v>
      </c>
    </row>
    <row r="805" spans="1:1" x14ac:dyDescent="0.25">
      <c r="A805" t="s">
        <v>317</v>
      </c>
    </row>
    <row r="806" spans="1:1" x14ac:dyDescent="0.25">
      <c r="A806">
        <v>2</v>
      </c>
    </row>
    <row r="807" spans="1:1" x14ac:dyDescent="0.25">
      <c r="A807" t="s">
        <v>16</v>
      </c>
    </row>
    <row r="808" spans="1:1" x14ac:dyDescent="0.25">
      <c r="A808" t="s">
        <v>16</v>
      </c>
    </row>
    <row r="809" spans="1:1" x14ac:dyDescent="0.25">
      <c r="A809" t="s">
        <v>318</v>
      </c>
    </row>
    <row r="810" spans="1:1" x14ac:dyDescent="0.25">
      <c r="A810" t="s">
        <v>319</v>
      </c>
    </row>
    <row r="811" spans="1:1" x14ac:dyDescent="0.25">
      <c r="A811" t="s">
        <v>9</v>
      </c>
    </row>
    <row r="812" spans="1:1" x14ac:dyDescent="0.25">
      <c r="A812" t="s">
        <v>19</v>
      </c>
    </row>
    <row r="813" spans="1:1" x14ac:dyDescent="0.25">
      <c r="A813" t="s">
        <v>320</v>
      </c>
    </row>
    <row r="814" spans="1:1" x14ac:dyDescent="0.25">
      <c r="A814">
        <v>3</v>
      </c>
    </row>
    <row r="815" spans="1:1" x14ac:dyDescent="0.25">
      <c r="A815" t="s">
        <v>16</v>
      </c>
    </row>
    <row r="816" spans="1:1" x14ac:dyDescent="0.25">
      <c r="A816" t="s">
        <v>16</v>
      </c>
    </row>
    <row r="817" spans="1:1" x14ac:dyDescent="0.25">
      <c r="A817" t="s">
        <v>321</v>
      </c>
    </row>
    <row r="818" spans="1:1" x14ac:dyDescent="0.25">
      <c r="A818" t="s">
        <v>322</v>
      </c>
    </row>
    <row r="819" spans="1:1" x14ac:dyDescent="0.25">
      <c r="A819" t="s">
        <v>9</v>
      </c>
    </row>
    <row r="820" spans="1:1" x14ac:dyDescent="0.25">
      <c r="A820" t="s">
        <v>19</v>
      </c>
    </row>
    <row r="821" spans="1:1" x14ac:dyDescent="0.25">
      <c r="A821" t="s">
        <v>323</v>
      </c>
    </row>
    <row r="822" spans="1:1" x14ac:dyDescent="0.25">
      <c r="A822">
        <v>2</v>
      </c>
    </row>
    <row r="823" spans="1:1" x14ac:dyDescent="0.25">
      <c r="A823" t="s">
        <v>16</v>
      </c>
    </row>
    <row r="824" spans="1:1" x14ac:dyDescent="0.25">
      <c r="A824" t="s">
        <v>16</v>
      </c>
    </row>
    <row r="825" spans="1:1" x14ac:dyDescent="0.25">
      <c r="A825" t="s">
        <v>324</v>
      </c>
    </row>
    <row r="826" spans="1:1" x14ac:dyDescent="0.25">
      <c r="A826" t="s">
        <v>325</v>
      </c>
    </row>
    <row r="827" spans="1:1" x14ac:dyDescent="0.25">
      <c r="A827" t="s">
        <v>9</v>
      </c>
    </row>
    <row r="828" spans="1:1" x14ac:dyDescent="0.25">
      <c r="A828" t="s">
        <v>19</v>
      </c>
    </row>
    <row r="829" spans="1:1" x14ac:dyDescent="0.25">
      <c r="A829" t="s">
        <v>326</v>
      </c>
    </row>
    <row r="830" spans="1:1" x14ac:dyDescent="0.25">
      <c r="A830">
        <v>1</v>
      </c>
    </row>
    <row r="831" spans="1:1" x14ac:dyDescent="0.25">
      <c r="A831" t="s">
        <v>16</v>
      </c>
    </row>
    <row r="832" spans="1:1" x14ac:dyDescent="0.25">
      <c r="A832" t="s">
        <v>16</v>
      </c>
    </row>
    <row r="833" spans="1:1" x14ac:dyDescent="0.25">
      <c r="A833" t="s">
        <v>327</v>
      </c>
    </row>
    <row r="834" spans="1:1" x14ac:dyDescent="0.25">
      <c r="A834" t="s">
        <v>328</v>
      </c>
    </row>
    <row r="835" spans="1:1" x14ac:dyDescent="0.25">
      <c r="A835" t="s">
        <v>9</v>
      </c>
    </row>
    <row r="836" spans="1:1" x14ac:dyDescent="0.25">
      <c r="A836" t="s">
        <v>19</v>
      </c>
    </row>
    <row r="837" spans="1:1" x14ac:dyDescent="0.25">
      <c r="A837" t="s">
        <v>329</v>
      </c>
    </row>
    <row r="838" spans="1:1" x14ac:dyDescent="0.25">
      <c r="A838">
        <v>3</v>
      </c>
    </row>
    <row r="839" spans="1:1" x14ac:dyDescent="0.25">
      <c r="A839" s="1">
        <v>43009</v>
      </c>
    </row>
    <row r="840" spans="1:1" x14ac:dyDescent="0.25">
      <c r="A840" t="s">
        <v>16</v>
      </c>
    </row>
    <row r="841" spans="1:1" x14ac:dyDescent="0.25">
      <c r="A841" t="s">
        <v>330</v>
      </c>
    </row>
    <row r="842" spans="1:1" x14ac:dyDescent="0.25">
      <c r="A842" t="s">
        <v>331</v>
      </c>
    </row>
    <row r="843" spans="1:1" x14ac:dyDescent="0.25">
      <c r="A843" t="s">
        <v>9</v>
      </c>
    </row>
    <row r="844" spans="1:1" x14ac:dyDescent="0.25">
      <c r="A844" t="s">
        <v>19</v>
      </c>
    </row>
    <row r="845" spans="1:1" x14ac:dyDescent="0.25">
      <c r="A845" t="s">
        <v>332</v>
      </c>
    </row>
    <row r="846" spans="1:1" x14ac:dyDescent="0.25">
      <c r="A846">
        <v>2</v>
      </c>
    </row>
    <row r="847" spans="1:1" x14ac:dyDescent="0.25">
      <c r="A847" s="1">
        <v>42917</v>
      </c>
    </row>
    <row r="848" spans="1:1" x14ac:dyDescent="0.25">
      <c r="A848" t="s">
        <v>35</v>
      </c>
    </row>
    <row r="849" spans="1:1" x14ac:dyDescent="0.25">
      <c r="A849" t="s">
        <v>333</v>
      </c>
    </row>
    <row r="850" spans="1:1" x14ac:dyDescent="0.25">
      <c r="A850" t="s">
        <v>334</v>
      </c>
    </row>
    <row r="851" spans="1:1" x14ac:dyDescent="0.25">
      <c r="A851" t="s">
        <v>9</v>
      </c>
    </row>
    <row r="852" spans="1:1" x14ac:dyDescent="0.25">
      <c r="A852" t="s">
        <v>19</v>
      </c>
    </row>
    <row r="853" spans="1:1" x14ac:dyDescent="0.25">
      <c r="A853" t="s">
        <v>335</v>
      </c>
    </row>
    <row r="854" spans="1:1" x14ac:dyDescent="0.25">
      <c r="A854">
        <v>1</v>
      </c>
    </row>
    <row r="855" spans="1:1" x14ac:dyDescent="0.25">
      <c r="A855" t="s">
        <v>16</v>
      </c>
    </row>
    <row r="856" spans="1:1" x14ac:dyDescent="0.25">
      <c r="A856" t="s">
        <v>16</v>
      </c>
    </row>
    <row r="857" spans="1:1" x14ac:dyDescent="0.25">
      <c r="A857" t="s">
        <v>336</v>
      </c>
    </row>
    <row r="858" spans="1:1" x14ac:dyDescent="0.25">
      <c r="A858" t="s">
        <v>337</v>
      </c>
    </row>
    <row r="859" spans="1:1" x14ac:dyDescent="0.25">
      <c r="A859" t="s">
        <v>89</v>
      </c>
    </row>
    <row r="860" spans="1:1" x14ac:dyDescent="0.25">
      <c r="A860" t="s">
        <v>19</v>
      </c>
    </row>
    <row r="861" spans="1:1" x14ac:dyDescent="0.25">
      <c r="A861" t="s">
        <v>338</v>
      </c>
    </row>
    <row r="862" spans="1:1" x14ac:dyDescent="0.25">
      <c r="A862">
        <v>2</v>
      </c>
    </row>
    <row r="863" spans="1:1" x14ac:dyDescent="0.25">
      <c r="A863" s="1">
        <v>42712</v>
      </c>
    </row>
    <row r="864" spans="1:1" x14ac:dyDescent="0.25">
      <c r="A864" t="s">
        <v>35</v>
      </c>
    </row>
    <row r="865" spans="1:1" x14ac:dyDescent="0.25">
      <c r="A865" t="s">
        <v>339</v>
      </c>
    </row>
    <row r="866" spans="1:1" x14ac:dyDescent="0.25">
      <c r="A866" t="s">
        <v>340</v>
      </c>
    </row>
    <row r="867" spans="1:1" x14ac:dyDescent="0.25">
      <c r="A867" t="s">
        <v>9</v>
      </c>
    </row>
    <row r="868" spans="1:1" x14ac:dyDescent="0.25">
      <c r="A868" t="s">
        <v>19</v>
      </c>
    </row>
    <row r="869" spans="1:1" x14ac:dyDescent="0.25">
      <c r="A869" t="s">
        <v>341</v>
      </c>
    </row>
    <row r="870" spans="1:1" x14ac:dyDescent="0.25">
      <c r="A870">
        <v>1</v>
      </c>
    </row>
    <row r="871" spans="1:1" x14ac:dyDescent="0.25">
      <c r="A871" s="1">
        <v>42826</v>
      </c>
    </row>
    <row r="872" spans="1:1" x14ac:dyDescent="0.25">
      <c r="A872" t="s">
        <v>16</v>
      </c>
    </row>
    <row r="873" spans="1:1" x14ac:dyDescent="0.25">
      <c r="A873" t="s">
        <v>342</v>
      </c>
    </row>
    <row r="874" spans="1:1" x14ac:dyDescent="0.25">
      <c r="A874" t="s">
        <v>343</v>
      </c>
    </row>
    <row r="875" spans="1:1" x14ac:dyDescent="0.25">
      <c r="A875" t="s">
        <v>30</v>
      </c>
    </row>
    <row r="876" spans="1:1" x14ac:dyDescent="0.25">
      <c r="A876" t="s">
        <v>19</v>
      </c>
    </row>
    <row r="877" spans="1:1" x14ac:dyDescent="0.25">
      <c r="A877" t="s">
        <v>344</v>
      </c>
    </row>
    <row r="878" spans="1:1" x14ac:dyDescent="0.25">
      <c r="A878">
        <v>3</v>
      </c>
    </row>
    <row r="879" spans="1:1" x14ac:dyDescent="0.25">
      <c r="A879" s="1">
        <v>43101</v>
      </c>
    </row>
    <row r="880" spans="1:1" x14ac:dyDescent="0.25">
      <c r="A880" t="s">
        <v>16</v>
      </c>
    </row>
    <row r="881" spans="1:1" x14ac:dyDescent="0.25">
      <c r="A881" t="s">
        <v>345</v>
      </c>
    </row>
    <row r="882" spans="1:1" x14ac:dyDescent="0.25">
      <c r="A882" t="s">
        <v>346</v>
      </c>
    </row>
    <row r="883" spans="1:1" x14ac:dyDescent="0.25">
      <c r="A883" t="s">
        <v>30</v>
      </c>
    </row>
    <row r="884" spans="1:1" x14ac:dyDescent="0.25">
      <c r="A884" t="s">
        <v>19</v>
      </c>
    </row>
    <row r="885" spans="1:1" x14ac:dyDescent="0.25">
      <c r="A885" t="s">
        <v>347</v>
      </c>
    </row>
    <row r="886" spans="1:1" x14ac:dyDescent="0.25">
      <c r="A886">
        <v>2</v>
      </c>
    </row>
    <row r="887" spans="1:1" x14ac:dyDescent="0.25">
      <c r="A887" s="1">
        <v>42826</v>
      </c>
    </row>
    <row r="888" spans="1:1" x14ac:dyDescent="0.25">
      <c r="A888" t="s">
        <v>16</v>
      </c>
    </row>
    <row r="889" spans="1:1" x14ac:dyDescent="0.25">
      <c r="A889" t="s">
        <v>348</v>
      </c>
    </row>
    <row r="890" spans="1:1" x14ac:dyDescent="0.25">
      <c r="A890" t="s">
        <v>349</v>
      </c>
    </row>
    <row r="891" spans="1:1" x14ac:dyDescent="0.25">
      <c r="A891" t="s">
        <v>9</v>
      </c>
    </row>
    <row r="892" spans="1:1" x14ac:dyDescent="0.25">
      <c r="A892" t="s">
        <v>19</v>
      </c>
    </row>
    <row r="893" spans="1:1" x14ac:dyDescent="0.25">
      <c r="A893" t="s">
        <v>350</v>
      </c>
    </row>
    <row r="894" spans="1:1" x14ac:dyDescent="0.25">
      <c r="A894">
        <v>1</v>
      </c>
    </row>
    <row r="895" spans="1:1" x14ac:dyDescent="0.25">
      <c r="A895" t="s">
        <v>16</v>
      </c>
    </row>
    <row r="896" spans="1:1" x14ac:dyDescent="0.25">
      <c r="A896" t="s">
        <v>16</v>
      </c>
    </row>
    <row r="897" spans="1:1" x14ac:dyDescent="0.25">
      <c r="A897" t="s">
        <v>351</v>
      </c>
    </row>
    <row r="898" spans="1:1" x14ac:dyDescent="0.25">
      <c r="A898" t="s">
        <v>352</v>
      </c>
    </row>
    <row r="899" spans="1:1" x14ac:dyDescent="0.25">
      <c r="A899" t="s">
        <v>141</v>
      </c>
    </row>
    <row r="900" spans="1:1" x14ac:dyDescent="0.25">
      <c r="A900" t="s">
        <v>19</v>
      </c>
    </row>
    <row r="901" spans="1:1" x14ac:dyDescent="0.25">
      <c r="A901" t="s">
        <v>353</v>
      </c>
    </row>
    <row r="902" spans="1:1" x14ac:dyDescent="0.25">
      <c r="A902">
        <v>4</v>
      </c>
    </row>
    <row r="903" spans="1:1" x14ac:dyDescent="0.25">
      <c r="A903" s="1">
        <v>43101</v>
      </c>
    </row>
    <row r="904" spans="1:1" x14ac:dyDescent="0.25">
      <c r="A904" t="s">
        <v>16</v>
      </c>
    </row>
    <row r="905" spans="1:1" x14ac:dyDescent="0.25">
      <c r="A905" t="s">
        <v>354</v>
      </c>
    </row>
    <row r="906" spans="1:1" x14ac:dyDescent="0.25">
      <c r="A906" t="s">
        <v>355</v>
      </c>
    </row>
    <row r="907" spans="1:1" x14ac:dyDescent="0.25">
      <c r="A907" t="s">
        <v>141</v>
      </c>
    </row>
    <row r="908" spans="1:1" x14ac:dyDescent="0.25">
      <c r="A908" t="s">
        <v>19</v>
      </c>
    </row>
    <row r="909" spans="1:1" x14ac:dyDescent="0.25">
      <c r="A909" t="s">
        <v>356</v>
      </c>
    </row>
    <row r="910" spans="1:1" x14ac:dyDescent="0.25">
      <c r="A910">
        <v>1</v>
      </c>
    </row>
    <row r="911" spans="1:1" x14ac:dyDescent="0.25">
      <c r="A911" t="s">
        <v>16</v>
      </c>
    </row>
    <row r="912" spans="1:1" x14ac:dyDescent="0.25">
      <c r="A912" t="s">
        <v>16</v>
      </c>
    </row>
    <row r="913" spans="1:1" x14ac:dyDescent="0.25">
      <c r="A913" t="s">
        <v>357</v>
      </c>
    </row>
    <row r="914" spans="1:1" x14ac:dyDescent="0.25">
      <c r="A914" t="s">
        <v>358</v>
      </c>
    </row>
    <row r="915" spans="1:1" x14ac:dyDescent="0.25">
      <c r="A915" t="s">
        <v>141</v>
      </c>
    </row>
    <row r="916" spans="1:1" x14ac:dyDescent="0.25">
      <c r="A916" t="s">
        <v>19</v>
      </c>
    </row>
    <row r="917" spans="1:1" x14ac:dyDescent="0.25">
      <c r="A917" t="s">
        <v>359</v>
      </c>
    </row>
    <row r="918" spans="1:1" x14ac:dyDescent="0.25">
      <c r="A918">
        <v>1</v>
      </c>
    </row>
    <row r="919" spans="1:1" x14ac:dyDescent="0.25">
      <c r="A919" s="1">
        <v>43101</v>
      </c>
    </row>
    <row r="920" spans="1:1" x14ac:dyDescent="0.25">
      <c r="A920" t="s">
        <v>16</v>
      </c>
    </row>
    <row r="921" spans="1:1" x14ac:dyDescent="0.25">
      <c r="A921" t="s">
        <v>360</v>
      </c>
    </row>
    <row r="922" spans="1:1" x14ac:dyDescent="0.25">
      <c r="A922" t="s">
        <v>361</v>
      </c>
    </row>
    <row r="923" spans="1:1" x14ac:dyDescent="0.25">
      <c r="A923" t="s">
        <v>30</v>
      </c>
    </row>
    <row r="924" spans="1:1" x14ac:dyDescent="0.25">
      <c r="A924" t="s">
        <v>19</v>
      </c>
    </row>
    <row r="925" spans="1:1" x14ac:dyDescent="0.25">
      <c r="A925" t="s">
        <v>362</v>
      </c>
    </row>
    <row r="926" spans="1:1" x14ac:dyDescent="0.25">
      <c r="A926">
        <v>1</v>
      </c>
    </row>
    <row r="927" spans="1:1" x14ac:dyDescent="0.25">
      <c r="A927" s="1">
        <v>42917</v>
      </c>
    </row>
    <row r="928" spans="1:1" x14ac:dyDescent="0.25">
      <c r="A928" t="s">
        <v>16</v>
      </c>
    </row>
    <row r="929" spans="1:1" x14ac:dyDescent="0.25">
      <c r="A929" t="s">
        <v>363</v>
      </c>
    </row>
    <row r="930" spans="1:1" x14ac:dyDescent="0.25">
      <c r="A930" t="s">
        <v>364</v>
      </c>
    </row>
    <row r="931" spans="1:1" x14ac:dyDescent="0.25">
      <c r="A931" t="s">
        <v>141</v>
      </c>
    </row>
    <row r="932" spans="1:1" x14ac:dyDescent="0.25">
      <c r="A932" t="s">
        <v>19</v>
      </c>
    </row>
    <row r="933" spans="1:1" x14ac:dyDescent="0.25">
      <c r="A933" t="s">
        <v>365</v>
      </c>
    </row>
    <row r="934" spans="1:1" x14ac:dyDescent="0.25">
      <c r="A934">
        <v>1</v>
      </c>
    </row>
    <row r="935" spans="1:1" x14ac:dyDescent="0.25">
      <c r="A935" s="1">
        <v>43101</v>
      </c>
    </row>
    <row r="936" spans="1:1" x14ac:dyDescent="0.25">
      <c r="A936" t="s">
        <v>16</v>
      </c>
    </row>
    <row r="937" spans="1:1" x14ac:dyDescent="0.25">
      <c r="A937" t="s">
        <v>366</v>
      </c>
    </row>
    <row r="938" spans="1:1" x14ac:dyDescent="0.25">
      <c r="A938" t="s">
        <v>367</v>
      </c>
    </row>
    <row r="939" spans="1:1" x14ac:dyDescent="0.25">
      <c r="A939" t="s">
        <v>141</v>
      </c>
    </row>
    <row r="940" spans="1:1" x14ac:dyDescent="0.25">
      <c r="A940" t="s">
        <v>19</v>
      </c>
    </row>
    <row r="941" spans="1:1" x14ac:dyDescent="0.25">
      <c r="A941" t="s">
        <v>368</v>
      </c>
    </row>
    <row r="942" spans="1:1" x14ac:dyDescent="0.25">
      <c r="A942">
        <v>1</v>
      </c>
    </row>
    <row r="943" spans="1:1" x14ac:dyDescent="0.25">
      <c r="A943" s="1">
        <v>43101</v>
      </c>
    </row>
    <row r="944" spans="1:1" x14ac:dyDescent="0.25">
      <c r="A944" t="s">
        <v>16</v>
      </c>
    </row>
    <row r="945" spans="1:1" x14ac:dyDescent="0.25">
      <c r="A945" t="s">
        <v>369</v>
      </c>
    </row>
    <row r="946" spans="1:1" x14ac:dyDescent="0.25">
      <c r="A946" t="s">
        <v>370</v>
      </c>
    </row>
    <row r="947" spans="1:1" x14ac:dyDescent="0.25">
      <c r="A947" t="s">
        <v>30</v>
      </c>
    </row>
    <row r="948" spans="1:1" x14ac:dyDescent="0.25">
      <c r="A948" t="s">
        <v>19</v>
      </c>
    </row>
    <row r="949" spans="1:1" x14ac:dyDescent="0.25">
      <c r="A949" t="s">
        <v>371</v>
      </c>
    </row>
    <row r="950" spans="1:1" x14ac:dyDescent="0.25">
      <c r="A950">
        <v>2</v>
      </c>
    </row>
    <row r="951" spans="1:1" x14ac:dyDescent="0.25">
      <c r="A951" s="1">
        <v>42736</v>
      </c>
    </row>
    <row r="952" spans="1:1" x14ac:dyDescent="0.25">
      <c r="A952" t="s">
        <v>372</v>
      </c>
    </row>
  </sheetData>
  <autoFilter ref="H1:O119"/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Griesel</dc:creator>
  <cp:lastModifiedBy>Dominic Griesel</cp:lastModifiedBy>
  <dcterms:created xsi:type="dcterms:W3CDTF">2018-03-30T12:45:21Z</dcterms:created>
  <dcterms:modified xsi:type="dcterms:W3CDTF">2018-03-30T12:59:55Z</dcterms:modified>
</cp:coreProperties>
</file>