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50" windowHeight="6980" activeTab="6"/>
  </bookViews>
  <sheets>
    <sheet name="Param" sheetId="6" r:id="rId1"/>
    <sheet name="1" sheetId="1" r:id="rId2"/>
    <sheet name="2" sheetId="3" r:id="rId3"/>
    <sheet name="3" sheetId="4" r:id="rId4"/>
    <sheet name="4" sheetId="2" r:id="rId5"/>
    <sheet name="5" sheetId="5" r:id="rId6"/>
    <sheet name="6" sheetId="7" r:id="rId7"/>
  </sheets>
  <calcPr calcId="144525"/>
</workbook>
</file>

<file path=xl/sharedStrings.xml><?xml version="1.0" encoding="utf-8"?>
<sst xmlns="http://schemas.openxmlformats.org/spreadsheetml/2006/main" count="68" uniqueCount="29">
  <si>
    <t>Sheet</t>
  </si>
  <si>
    <t>m</t>
  </si>
  <si>
    <t>alpha</t>
  </si>
  <si>
    <t>sigma^2</t>
  </si>
  <si>
    <t>sigma</t>
  </si>
  <si>
    <t>delta</t>
  </si>
  <si>
    <t>theta</t>
  </si>
  <si>
    <t>kappa</t>
  </si>
  <si>
    <t>zeta</t>
  </si>
  <si>
    <t>intr</t>
  </si>
  <si>
    <t>texp</t>
  </si>
  <si>
    <t>spot</t>
  </si>
  <si>
    <t>strike</t>
  </si>
  <si>
    <t>Reference</t>
  </si>
  <si>
    <t>——</t>
  </si>
  <si>
    <t>Table 1A in Ball and Roma (1994)</t>
  </si>
  <si>
    <t>Table 1B in Ball and Roma (1994)</t>
  </si>
  <si>
    <t>Table 2 in Ball and Roma (1994)</t>
  </si>
  <si>
    <t>Table 1 in Schobel and Zhu (1999)</t>
  </si>
  <si>
    <t>Strike</t>
  </si>
  <si>
    <t>BS</t>
  </si>
  <si>
    <t>OP2</t>
  </si>
  <si>
    <t>OP3</t>
  </si>
  <si>
    <t>Exact</t>
  </si>
  <si>
    <t>T</t>
  </si>
  <si>
    <t>OP</t>
  </si>
  <si>
    <t>SSBS</t>
  </si>
  <si>
    <t>New</t>
  </si>
  <si>
    <t>AVBS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</si>
</sst>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0.0000000"/>
    <numFmt numFmtId="42" formatCode="_ &quot;￥&quot;* #,##0_ ;_ &quot;￥&quot;* \-#,##0_ ;_ &quot;￥&quot;* &quot;-&quot;_ ;_ @_ "/>
    <numFmt numFmtId="177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0_ "/>
    <numFmt numFmtId="179" formatCode="0.0000"/>
    <numFmt numFmtId="180" formatCode="0.00_ "/>
    <numFmt numFmtId="181" formatCode="0.0_ "/>
  </numFmts>
  <fonts count="20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/>
    <xf numFmtId="179" fontId="0" fillId="0" borderId="0" xfId="0" applyNumberFormat="1"/>
    <xf numFmtId="9" fontId="0" fillId="0" borderId="0" xfId="0" applyNumberFormat="1"/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/>
    <xf numFmtId="181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0" sqref="L10"/>
    </sheetView>
  </sheetViews>
  <sheetFormatPr defaultColWidth="9" defaultRowHeight="14" outlineLevelRow="6"/>
  <sheetData>
    <row r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>
      <c r="A2">
        <v>1</v>
      </c>
      <c r="B2">
        <v>0.09</v>
      </c>
      <c r="C2">
        <v>4</v>
      </c>
      <c r="D2">
        <v>0.09</v>
      </c>
      <c r="E2" s="8">
        <v>0.3</v>
      </c>
      <c r="F2" s="8" t="s">
        <v>14</v>
      </c>
      <c r="G2" s="8" t="s">
        <v>14</v>
      </c>
      <c r="H2" s="8" t="s">
        <v>14</v>
      </c>
      <c r="I2" s="8">
        <v>0.4</v>
      </c>
      <c r="J2" s="8">
        <v>0</v>
      </c>
      <c r="K2" s="8">
        <v>0.5</v>
      </c>
      <c r="L2" s="8">
        <v>100</v>
      </c>
      <c r="M2" s="8">
        <v>100</v>
      </c>
      <c r="N2" t="s">
        <v>15</v>
      </c>
    </row>
    <row r="3" spans="1:14">
      <c r="A3">
        <v>2</v>
      </c>
      <c r="B3">
        <v>0.1225</v>
      </c>
      <c r="C3">
        <v>8</v>
      </c>
      <c r="D3">
        <v>0.1225</v>
      </c>
      <c r="E3" s="8">
        <v>0.35</v>
      </c>
      <c r="F3" s="8" t="s">
        <v>14</v>
      </c>
      <c r="G3" s="8" t="s">
        <v>14</v>
      </c>
      <c r="H3" s="8" t="s">
        <v>14</v>
      </c>
      <c r="I3" s="8">
        <v>0.8</v>
      </c>
      <c r="J3" s="8">
        <v>0</v>
      </c>
      <c r="K3" s="8">
        <v>0.5</v>
      </c>
      <c r="L3" s="8">
        <v>100</v>
      </c>
      <c r="M3" s="8">
        <v>100</v>
      </c>
      <c r="N3" t="s">
        <v>16</v>
      </c>
    </row>
    <row r="4" spans="1:14">
      <c r="A4">
        <v>3</v>
      </c>
      <c r="B4" s="8" t="s">
        <v>14</v>
      </c>
      <c r="C4" s="8" t="s">
        <v>14</v>
      </c>
      <c r="D4" s="8" t="s">
        <v>14</v>
      </c>
      <c r="E4" s="8">
        <v>0.25</v>
      </c>
      <c r="F4" s="12">
        <v>16</v>
      </c>
      <c r="G4" s="13">
        <v>0.25</v>
      </c>
      <c r="H4" s="12">
        <v>0.4</v>
      </c>
      <c r="I4" s="8" t="s">
        <v>14</v>
      </c>
      <c r="J4" s="8">
        <v>0.0953</v>
      </c>
      <c r="K4" s="8">
        <v>0.5</v>
      </c>
      <c r="L4" s="8">
        <v>100</v>
      </c>
      <c r="M4" s="8">
        <v>100</v>
      </c>
      <c r="N4" t="s">
        <v>17</v>
      </c>
    </row>
    <row r="5" spans="1:14">
      <c r="A5">
        <v>4</v>
      </c>
      <c r="B5" s="8" t="s">
        <v>14</v>
      </c>
      <c r="C5" s="8" t="s">
        <v>14</v>
      </c>
      <c r="D5" s="8" t="s">
        <v>14</v>
      </c>
      <c r="E5" s="8">
        <v>0.2</v>
      </c>
      <c r="F5" s="8">
        <v>4</v>
      </c>
      <c r="G5" s="8">
        <v>0.2</v>
      </c>
      <c r="H5" s="8">
        <v>0.1</v>
      </c>
      <c r="I5" s="8" t="s">
        <v>14</v>
      </c>
      <c r="J5" s="8">
        <v>0.0953</v>
      </c>
      <c r="K5" s="8">
        <v>0.5</v>
      </c>
      <c r="L5" s="8">
        <v>100</v>
      </c>
      <c r="M5" s="8">
        <v>100</v>
      </c>
      <c r="N5" t="s">
        <v>18</v>
      </c>
    </row>
    <row r="6" spans="1:14">
      <c r="A6">
        <v>5</v>
      </c>
      <c r="B6" s="8" t="s">
        <v>14</v>
      </c>
      <c r="C6" s="8" t="s">
        <v>14</v>
      </c>
      <c r="D6" s="8" t="s">
        <v>14</v>
      </c>
      <c r="E6" s="8">
        <v>0.2</v>
      </c>
      <c r="F6" s="8">
        <v>4</v>
      </c>
      <c r="G6" s="8">
        <v>0.1</v>
      </c>
      <c r="H6" s="8">
        <v>0.1</v>
      </c>
      <c r="I6" s="8" t="s">
        <v>14</v>
      </c>
      <c r="J6" s="8">
        <v>0.0953</v>
      </c>
      <c r="K6" s="8">
        <v>0.5</v>
      </c>
      <c r="L6" s="8">
        <v>100</v>
      </c>
      <c r="M6" s="8">
        <v>100</v>
      </c>
      <c r="N6" t="s">
        <v>18</v>
      </c>
    </row>
    <row r="7" spans="1:14">
      <c r="A7">
        <v>6</v>
      </c>
      <c r="B7" s="8" t="s">
        <v>14</v>
      </c>
      <c r="C7" s="8" t="s">
        <v>14</v>
      </c>
      <c r="D7" s="8" t="s">
        <v>14</v>
      </c>
      <c r="E7" s="8">
        <v>0.2</v>
      </c>
      <c r="F7" s="8">
        <v>4</v>
      </c>
      <c r="G7" s="8">
        <v>0.3</v>
      </c>
      <c r="H7" s="8">
        <v>0.1</v>
      </c>
      <c r="I7" s="8" t="s">
        <v>14</v>
      </c>
      <c r="J7" s="8">
        <v>0.0953</v>
      </c>
      <c r="K7" s="8">
        <v>0.5</v>
      </c>
      <c r="L7" s="8">
        <v>100</v>
      </c>
      <c r="M7" s="8">
        <v>100</v>
      </c>
      <c r="N7" t="s">
        <v>18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C13" sqref="C13"/>
    </sheetView>
  </sheetViews>
  <sheetFormatPr defaultColWidth="9" defaultRowHeight="14" outlineLevelRow="7"/>
  <cols>
    <col min="1" max="1" width="5" customWidth="1"/>
    <col min="2" max="2" width="6.775" customWidth="1"/>
    <col min="3" max="3" width="6.91666666666667" customWidth="1"/>
    <col min="4" max="4" width="8.41666666666667" customWidth="1"/>
    <col min="5" max="5" width="8.5" customWidth="1"/>
    <col min="6" max="6" width="6.66666666666667" customWidth="1"/>
    <col min="7" max="7" width="7" customWidth="1"/>
    <col min="8" max="8" width="6.66666666666667" customWidth="1"/>
    <col min="9" max="9" width="7" customWidth="1"/>
    <col min="10" max="10" width="7.55833333333333" customWidth="1"/>
  </cols>
  <sheetData>
    <row r="1" spans="1: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10">
      <c r="A2" s="1">
        <v>80</v>
      </c>
      <c r="B2" s="1">
        <v>21.425</v>
      </c>
      <c r="C2" s="2">
        <v>21.43</v>
      </c>
      <c r="D2" s="1">
        <v>21.426</v>
      </c>
      <c r="E2" s="2">
        <v>21.43</v>
      </c>
      <c r="J2" s="5"/>
    </row>
    <row r="3" spans="1:10">
      <c r="A3" s="1">
        <v>90</v>
      </c>
      <c r="B3" s="2">
        <v>13.99</v>
      </c>
      <c r="C3" s="1">
        <v>13.933</v>
      </c>
      <c r="D3" s="1">
        <v>13.937</v>
      </c>
      <c r="E3" s="1">
        <v>13.935</v>
      </c>
      <c r="J3" s="5"/>
    </row>
    <row r="4" spans="1:10">
      <c r="A4" s="1">
        <v>100</v>
      </c>
      <c r="B4" s="1">
        <v>8.447</v>
      </c>
      <c r="C4" s="1">
        <v>8.357</v>
      </c>
      <c r="D4" s="1">
        <v>8.367</v>
      </c>
      <c r="E4" s="1">
        <v>8.359</v>
      </c>
      <c r="J4" s="5"/>
    </row>
    <row r="5" spans="1:10">
      <c r="A5" s="1">
        <v>110</v>
      </c>
      <c r="B5" s="1">
        <v>4.746</v>
      </c>
      <c r="C5" s="1">
        <v>4.677</v>
      </c>
      <c r="D5" s="1">
        <v>4.683</v>
      </c>
      <c r="E5" s="2">
        <v>4.68</v>
      </c>
      <c r="J5" s="5"/>
    </row>
    <row r="6" spans="1:10">
      <c r="A6" s="1">
        <v>120</v>
      </c>
      <c r="B6" s="1">
        <v>2.504</v>
      </c>
      <c r="C6" s="1">
        <v>2.485</v>
      </c>
      <c r="D6" s="1">
        <v>2.483</v>
      </c>
      <c r="E6" s="1">
        <v>2.487</v>
      </c>
      <c r="J6" s="5"/>
    </row>
    <row r="7" spans="10:10">
      <c r="J7" s="5"/>
    </row>
    <row r="8" spans="10:10">
      <c r="J8" s="1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17" sqref="E17"/>
    </sheetView>
  </sheetViews>
  <sheetFormatPr defaultColWidth="9" defaultRowHeight="14"/>
  <cols>
    <col min="1" max="1" width="4" customWidth="1"/>
    <col min="2" max="2" width="6.775" customWidth="1"/>
    <col min="3" max="3" width="6.91666666666667" customWidth="1"/>
    <col min="4" max="4" width="9.08333333333333" customWidth="1"/>
    <col min="5" max="5" width="9" customWidth="1"/>
    <col min="6" max="6" width="6.66666666666667" customWidth="1"/>
    <col min="7" max="7" width="7" customWidth="1"/>
    <col min="8" max="9" width="6.66666666666667" customWidth="1"/>
    <col min="10" max="10" width="7.55833333333333" customWidth="1"/>
  </cols>
  <sheetData>
    <row r="1" spans="1:10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/>
      <c r="G1" s="1"/>
      <c r="H1" s="1"/>
      <c r="I1" s="1"/>
      <c r="J1" s="1"/>
    </row>
    <row r="2" spans="1:10">
      <c r="A2" s="1">
        <v>80</v>
      </c>
      <c r="B2" s="1">
        <v>22.206</v>
      </c>
      <c r="C2" s="2">
        <v>22.19</v>
      </c>
      <c r="D2" s="1">
        <v>22.186</v>
      </c>
      <c r="E2" s="2">
        <v>22.192</v>
      </c>
      <c r="F2" s="1"/>
      <c r="G2" s="1"/>
      <c r="H2" s="2"/>
      <c r="I2" s="1"/>
      <c r="J2" s="2"/>
    </row>
    <row r="3" spans="1:10">
      <c r="A3" s="1">
        <v>90</v>
      </c>
      <c r="B3" s="2">
        <v>15.186</v>
      </c>
      <c r="C3" s="1">
        <v>15.094</v>
      </c>
      <c r="D3" s="1">
        <v>15.105</v>
      </c>
      <c r="E3" s="1">
        <v>15.099</v>
      </c>
      <c r="F3" s="1"/>
      <c r="G3" s="2"/>
      <c r="H3" s="1"/>
      <c r="I3" s="1"/>
      <c r="J3" s="1"/>
    </row>
    <row r="4" spans="1:10">
      <c r="A4" s="1">
        <v>100</v>
      </c>
      <c r="B4" s="1">
        <v>9.848</v>
      </c>
      <c r="C4" s="1">
        <v>9.719</v>
      </c>
      <c r="D4" s="1">
        <v>9.738</v>
      </c>
      <c r="E4" s="1">
        <v>9.726</v>
      </c>
      <c r="F4" s="1"/>
      <c r="G4" s="1"/>
      <c r="H4" s="1"/>
      <c r="I4" s="1"/>
      <c r="J4" s="1"/>
    </row>
    <row r="5" spans="1:10">
      <c r="A5" s="1">
        <v>110</v>
      </c>
      <c r="B5" s="1">
        <v>6.093</v>
      </c>
      <c r="C5" s="1">
        <v>5.986</v>
      </c>
      <c r="D5" s="2">
        <v>6</v>
      </c>
      <c r="E5" s="2">
        <v>5.992</v>
      </c>
      <c r="F5" s="1"/>
      <c r="G5" s="1"/>
      <c r="H5" s="1"/>
      <c r="I5" s="1"/>
      <c r="J5" s="2"/>
    </row>
    <row r="6" spans="1:10">
      <c r="A6" s="1">
        <v>120</v>
      </c>
      <c r="B6" s="1">
        <v>3.623</v>
      </c>
      <c r="C6" s="1">
        <v>3.573</v>
      </c>
      <c r="D6" s="1">
        <v>3.573</v>
      </c>
      <c r="E6" s="1">
        <v>3.576</v>
      </c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2"/>
      <c r="D8" s="1"/>
      <c r="E8" s="2"/>
      <c r="F8" s="1"/>
      <c r="G8" s="1"/>
      <c r="H8" s="2"/>
      <c r="I8" s="1"/>
      <c r="J8" s="2"/>
    </row>
    <row r="9" spans="1:10">
      <c r="A9" s="1"/>
      <c r="B9" s="2"/>
      <c r="C9" s="1"/>
      <c r="D9" s="1"/>
      <c r="E9" s="1"/>
      <c r="F9" s="1"/>
      <c r="G9" s="2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2"/>
      <c r="F11" s="1"/>
      <c r="G11" s="1"/>
      <c r="H11" s="1"/>
      <c r="I11" s="1"/>
      <c r="J11" s="2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D12" sqref="D12"/>
    </sheetView>
  </sheetViews>
  <sheetFormatPr defaultColWidth="9" defaultRowHeight="14"/>
  <cols>
    <col min="2" max="2" width="9.33333333333333" customWidth="1"/>
    <col min="4" max="4" width="9.33333333333333"/>
    <col min="10" max="10" width="6.66666666666667" customWidth="1"/>
  </cols>
  <sheetData>
    <row r="1" spans="1:6">
      <c r="A1" s="1" t="s">
        <v>19</v>
      </c>
      <c r="B1" s="1" t="s">
        <v>24</v>
      </c>
      <c r="C1" s="1" t="s">
        <v>20</v>
      </c>
      <c r="D1" s="1" t="s">
        <v>25</v>
      </c>
      <c r="E1" s="1" t="s">
        <v>26</v>
      </c>
      <c r="F1" s="1" t="s">
        <v>27</v>
      </c>
    </row>
    <row r="2" spans="1:10">
      <c r="A2" s="1">
        <v>90</v>
      </c>
      <c r="B2" s="2">
        <f>1/12</f>
        <v>0.0833333333333333</v>
      </c>
      <c r="C2" s="1">
        <v>10.903</v>
      </c>
      <c r="D2" s="2">
        <v>10.919</v>
      </c>
      <c r="E2" s="7">
        <v>10.88</v>
      </c>
      <c r="F2" s="7">
        <v>10.92</v>
      </c>
      <c r="G2" s="4"/>
      <c r="H2" s="4"/>
      <c r="I2" s="4"/>
      <c r="J2" s="5"/>
    </row>
    <row r="3" spans="1:10">
      <c r="A3" s="1">
        <v>100</v>
      </c>
      <c r="B3" s="2">
        <f>1/12</f>
        <v>0.0833333333333333</v>
      </c>
      <c r="C3" s="2">
        <v>3.353</v>
      </c>
      <c r="D3" s="1">
        <v>3.314</v>
      </c>
      <c r="E3" s="7">
        <v>3.28</v>
      </c>
      <c r="F3" s="7">
        <v>3.31</v>
      </c>
      <c r="G3" s="4"/>
      <c r="H3" s="4"/>
      <c r="I3" s="4"/>
      <c r="J3" s="5"/>
    </row>
    <row r="4" spans="1:10">
      <c r="A4" s="1">
        <v>105</v>
      </c>
      <c r="B4" s="2">
        <f>1/12</f>
        <v>0.0833333333333333</v>
      </c>
      <c r="C4" s="1">
        <v>1.377</v>
      </c>
      <c r="D4" s="1">
        <v>1.352</v>
      </c>
      <c r="E4" s="7">
        <v>1.31</v>
      </c>
      <c r="F4" s="7">
        <v>1.35</v>
      </c>
      <c r="G4" s="4"/>
      <c r="H4" s="4"/>
      <c r="I4" s="4"/>
      <c r="J4" s="5"/>
    </row>
    <row r="5" spans="1:10">
      <c r="A5" s="1">
        <v>110</v>
      </c>
      <c r="B5" s="2">
        <f>1/12</f>
        <v>0.0833333333333333</v>
      </c>
      <c r="C5" s="1">
        <v>0.451</v>
      </c>
      <c r="D5" s="1">
        <v>0.459</v>
      </c>
      <c r="E5" s="7">
        <v>0.41</v>
      </c>
      <c r="F5" s="7">
        <v>0.46</v>
      </c>
      <c r="G5" s="4"/>
      <c r="H5" s="4"/>
      <c r="I5" s="4"/>
      <c r="J5" s="5"/>
    </row>
    <row r="6" spans="1:10">
      <c r="A6" s="1">
        <v>120</v>
      </c>
      <c r="B6" s="2">
        <f>1/12</f>
        <v>0.0833333333333333</v>
      </c>
      <c r="C6" s="1">
        <v>0.025</v>
      </c>
      <c r="D6" s="1">
        <v>0.037</v>
      </c>
      <c r="E6" s="7">
        <v>0.02</v>
      </c>
      <c r="F6" s="7">
        <v>0.04</v>
      </c>
      <c r="G6" s="4"/>
      <c r="H6" s="4"/>
      <c r="I6" s="4"/>
      <c r="J6" s="5"/>
    </row>
    <row r="7" spans="1:10">
      <c r="A7" s="1">
        <v>90</v>
      </c>
      <c r="B7" s="8">
        <v>0.5</v>
      </c>
      <c r="C7" s="9">
        <v>16.102</v>
      </c>
      <c r="D7" s="9">
        <v>16.091</v>
      </c>
      <c r="E7" s="10">
        <v>15.94</v>
      </c>
      <c r="F7" s="10">
        <v>16.09</v>
      </c>
      <c r="G7" s="4"/>
      <c r="H7" s="4"/>
      <c r="I7" s="4"/>
      <c r="J7" s="5"/>
    </row>
    <row r="8" spans="1:10">
      <c r="A8" s="1">
        <v>100</v>
      </c>
      <c r="B8" s="8">
        <v>0.5</v>
      </c>
      <c r="C8" s="9">
        <v>9.698</v>
      </c>
      <c r="D8" s="9">
        <v>9.651</v>
      </c>
      <c r="E8" s="10">
        <v>9.45</v>
      </c>
      <c r="F8" s="10">
        <v>9.65</v>
      </c>
      <c r="G8" s="4"/>
      <c r="H8" s="4"/>
      <c r="I8" s="4"/>
      <c r="J8" s="5"/>
    </row>
    <row r="9" spans="1:10">
      <c r="A9" s="1">
        <v>105</v>
      </c>
      <c r="B9" s="8">
        <v>0.5</v>
      </c>
      <c r="C9" s="9">
        <v>7.249</v>
      </c>
      <c r="D9" s="9">
        <v>7.196</v>
      </c>
      <c r="E9" s="10">
        <v>6.99</v>
      </c>
      <c r="F9" s="10">
        <v>7.2</v>
      </c>
      <c r="G9" s="4"/>
      <c r="H9" s="4"/>
      <c r="I9" s="4"/>
      <c r="J9" s="5"/>
    </row>
    <row r="10" spans="1:10">
      <c r="A10" s="1">
        <v>110</v>
      </c>
      <c r="B10" s="8">
        <v>0.5</v>
      </c>
      <c r="C10" s="9">
        <v>5.29</v>
      </c>
      <c r="D10" s="9">
        <v>5.241</v>
      </c>
      <c r="E10" s="10">
        <v>5.03</v>
      </c>
      <c r="F10" s="10">
        <v>5.24</v>
      </c>
      <c r="G10" s="4"/>
      <c r="H10" s="4"/>
      <c r="I10" s="4"/>
      <c r="J10" s="5"/>
    </row>
    <row r="11" spans="1:10">
      <c r="A11" s="1">
        <v>120</v>
      </c>
      <c r="B11" s="8">
        <v>0.5</v>
      </c>
      <c r="C11" s="9">
        <v>2.634</v>
      </c>
      <c r="D11" s="9">
        <v>2.614</v>
      </c>
      <c r="E11" s="10">
        <v>2.42</v>
      </c>
      <c r="F11" s="10">
        <v>2.61</v>
      </c>
      <c r="G11" s="4"/>
      <c r="H11" s="4"/>
      <c r="I11" s="4"/>
      <c r="J11" s="5"/>
    </row>
    <row r="12" spans="3:10">
      <c r="C12" s="4"/>
      <c r="D12" s="4"/>
      <c r="E12" s="4"/>
      <c r="F12" s="4"/>
      <c r="G12" s="4"/>
      <c r="H12" s="4"/>
      <c r="I12" s="4"/>
      <c r="J12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" sqref="A1:D8"/>
    </sheetView>
  </sheetViews>
  <sheetFormatPr defaultColWidth="9" defaultRowHeight="14" outlineLevelCol="7"/>
  <cols>
    <col min="1" max="1" width="5.775" customWidth="1"/>
    <col min="2" max="2" width="8.5" customWidth="1"/>
    <col min="3" max="3" width="8.83333333333333" customWidth="1"/>
    <col min="4" max="4" width="9" customWidth="1"/>
    <col min="5" max="5" width="7" customWidth="1"/>
    <col min="6" max="7" width="6.66666666666667" customWidth="1"/>
    <col min="8" max="8" width="7.55833333333333" customWidth="1"/>
  </cols>
  <sheetData>
    <row r="1" spans="1:4">
      <c r="A1" s="1" t="s">
        <v>19</v>
      </c>
      <c r="B1" s="1" t="s">
        <v>24</v>
      </c>
      <c r="C1" s="1" t="s">
        <v>28</v>
      </c>
      <c r="D1" s="1" t="s">
        <v>26</v>
      </c>
    </row>
    <row r="2" spans="1:8">
      <c r="A2" s="1">
        <v>90</v>
      </c>
      <c r="B2" s="2">
        <v>0.5</v>
      </c>
      <c r="C2" s="2">
        <v>15.152</v>
      </c>
      <c r="D2" s="2">
        <v>15.118</v>
      </c>
      <c r="E2" s="4"/>
      <c r="F2" s="4"/>
      <c r="G2" s="5"/>
      <c r="H2" s="5"/>
    </row>
    <row r="3" spans="1:8">
      <c r="A3" s="1">
        <v>95</v>
      </c>
      <c r="B3" s="2">
        <v>0.5</v>
      </c>
      <c r="C3" s="2">
        <v>11.391</v>
      </c>
      <c r="D3" s="2">
        <v>11.342</v>
      </c>
      <c r="E3" s="4"/>
      <c r="F3" s="4"/>
      <c r="G3" s="5"/>
      <c r="H3" s="5"/>
    </row>
    <row r="4" spans="1:8">
      <c r="A4" s="1">
        <v>100</v>
      </c>
      <c r="B4" s="2">
        <v>0.5</v>
      </c>
      <c r="C4" s="2">
        <v>8.203</v>
      </c>
      <c r="D4" s="2">
        <v>8.142</v>
      </c>
      <c r="E4" s="4"/>
      <c r="F4" s="4"/>
      <c r="G4" s="5"/>
      <c r="H4" s="5"/>
    </row>
    <row r="5" spans="1:8">
      <c r="A5" s="1">
        <v>105</v>
      </c>
      <c r="B5" s="2">
        <v>0.5</v>
      </c>
      <c r="C5" s="2">
        <v>5.65</v>
      </c>
      <c r="D5" s="2">
        <v>5.584</v>
      </c>
      <c r="E5" s="4"/>
      <c r="F5" s="4"/>
      <c r="G5" s="5"/>
      <c r="H5" s="5"/>
    </row>
    <row r="6" spans="1:8">
      <c r="A6" s="1">
        <v>110</v>
      </c>
      <c r="B6" s="2">
        <v>0.5</v>
      </c>
      <c r="C6" s="2">
        <v>3.722</v>
      </c>
      <c r="D6" s="2">
        <v>3.658</v>
      </c>
      <c r="E6" s="4"/>
      <c r="F6" s="4"/>
      <c r="G6" s="5"/>
      <c r="H6" s="5"/>
    </row>
    <row r="7" spans="1:8">
      <c r="A7" s="3">
        <v>115</v>
      </c>
      <c r="B7" s="2">
        <v>0.5</v>
      </c>
      <c r="C7" s="2">
        <v>2.349</v>
      </c>
      <c r="D7" s="2">
        <v>2.293</v>
      </c>
      <c r="E7" s="4"/>
      <c r="F7" s="4"/>
      <c r="G7" s="5"/>
      <c r="H7" s="5"/>
    </row>
    <row r="8" spans="1:8">
      <c r="A8" s="3">
        <v>120</v>
      </c>
      <c r="B8" s="2">
        <v>0.5</v>
      </c>
      <c r="C8" s="2">
        <v>1.422</v>
      </c>
      <c r="D8" s="2">
        <v>1.377</v>
      </c>
      <c r="E8" s="4"/>
      <c r="F8" s="4"/>
      <c r="G8" s="5"/>
      <c r="H8" s="5"/>
    </row>
    <row r="9" spans="1:8">
      <c r="A9" s="6"/>
      <c r="B9" s="4"/>
      <c r="C9" s="4"/>
      <c r="D9" s="4"/>
      <c r="E9" s="4"/>
      <c r="F9" s="4"/>
      <c r="G9" s="5"/>
      <c r="H9" s="5"/>
    </row>
    <row r="10" spans="1:8">
      <c r="A10" s="6"/>
      <c r="B10" s="4"/>
      <c r="C10" s="4"/>
      <c r="D10" s="4"/>
      <c r="E10" s="4"/>
      <c r="F10" s="4"/>
      <c r="G10" s="5"/>
      <c r="H10" s="5"/>
    </row>
    <row r="11" spans="1:8">
      <c r="A11" s="6"/>
      <c r="B11" s="4"/>
      <c r="C11" s="4"/>
      <c r="D11" s="4"/>
      <c r="E11" s="4"/>
      <c r="F11" s="4"/>
      <c r="G11" s="5"/>
      <c r="H11" s="5"/>
    </row>
    <row r="12" spans="1:8">
      <c r="A12" s="6"/>
      <c r="B12" s="4"/>
      <c r="C12" s="4"/>
      <c r="D12" s="4"/>
      <c r="E12" s="4"/>
      <c r="F12" s="4"/>
      <c r="G12" s="5"/>
      <c r="H12" s="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G16" sqref="G16"/>
    </sheetView>
  </sheetViews>
  <sheetFormatPr defaultColWidth="9" defaultRowHeight="14"/>
  <cols>
    <col min="1" max="1" width="5.775" customWidth="1"/>
    <col min="2" max="2" width="10.9166666666667" customWidth="1"/>
    <col min="3" max="3" width="11.4166666666667" customWidth="1"/>
    <col min="4" max="4" width="5.55833333333333" customWidth="1"/>
    <col min="5" max="5" width="6.66666666666667" customWidth="1"/>
    <col min="6" max="6" width="7" customWidth="1"/>
    <col min="7" max="8" width="6.66666666666667" customWidth="1"/>
    <col min="9" max="9" width="7.55833333333333" customWidth="1"/>
  </cols>
  <sheetData>
    <row r="1" spans="1:3">
      <c r="A1" s="1" t="s">
        <v>19</v>
      </c>
      <c r="B1" s="1" t="s">
        <v>24</v>
      </c>
      <c r="C1" s="1" t="s">
        <v>28</v>
      </c>
    </row>
    <row r="2" spans="1:9">
      <c r="A2" s="1">
        <v>90</v>
      </c>
      <c r="B2" s="2">
        <v>0.5</v>
      </c>
      <c r="C2" s="2">
        <v>14.501</v>
      </c>
      <c r="D2" s="4"/>
      <c r="E2" s="4"/>
      <c r="F2" s="4"/>
      <c r="G2" s="4"/>
      <c r="H2" s="5"/>
      <c r="I2" s="5"/>
    </row>
    <row r="3" spans="1:9">
      <c r="A3" s="1">
        <v>95</v>
      </c>
      <c r="B3" s="2">
        <v>0.5</v>
      </c>
      <c r="C3" s="2">
        <v>10.348</v>
      </c>
      <c r="D3" s="4"/>
      <c r="E3" s="4"/>
      <c r="F3" s="4"/>
      <c r="G3" s="4"/>
      <c r="H3" s="5"/>
      <c r="I3" s="5"/>
    </row>
    <row r="4" spans="1:9">
      <c r="A4" s="1">
        <v>100</v>
      </c>
      <c r="B4" s="2">
        <v>0.5</v>
      </c>
      <c r="C4" s="2">
        <v>6.829</v>
      </c>
      <c r="D4" s="4"/>
      <c r="E4" s="4"/>
      <c r="F4" s="4"/>
      <c r="G4" s="4"/>
      <c r="H4" s="5"/>
      <c r="I4" s="5"/>
    </row>
    <row r="5" spans="1:9">
      <c r="A5" s="1">
        <v>105</v>
      </c>
      <c r="B5" s="2">
        <v>0.5</v>
      </c>
      <c r="C5" s="2">
        <v>4.132</v>
      </c>
      <c r="D5" s="4"/>
      <c r="E5" s="4"/>
      <c r="F5" s="4"/>
      <c r="G5" s="4"/>
      <c r="H5" s="5"/>
      <c r="I5" s="5"/>
    </row>
    <row r="6" spans="1:9">
      <c r="A6" s="1">
        <v>110</v>
      </c>
      <c r="B6" s="2">
        <v>0.5</v>
      </c>
      <c r="C6" s="2">
        <v>2.282</v>
      </c>
      <c r="D6" s="4"/>
      <c r="E6" s="4"/>
      <c r="F6" s="4"/>
      <c r="G6" s="4"/>
      <c r="H6" s="5"/>
      <c r="I6" s="5"/>
    </row>
    <row r="7" spans="1:9">
      <c r="A7" s="3">
        <v>115</v>
      </c>
      <c r="B7" s="2">
        <v>0.5</v>
      </c>
      <c r="C7" s="2">
        <v>1.15</v>
      </c>
      <c r="D7" s="4"/>
      <c r="E7" s="4"/>
      <c r="F7" s="4"/>
      <c r="G7" s="4"/>
      <c r="H7" s="5"/>
      <c r="I7" s="5"/>
    </row>
    <row r="8" spans="1:9">
      <c r="A8" s="3">
        <v>120</v>
      </c>
      <c r="B8" s="2">
        <v>0.5</v>
      </c>
      <c r="C8" s="2">
        <v>0.53</v>
      </c>
      <c r="D8" s="4"/>
      <c r="E8" s="4"/>
      <c r="F8" s="4"/>
      <c r="G8" s="4"/>
      <c r="H8" s="5"/>
      <c r="I8" s="5"/>
    </row>
    <row r="9" spans="1:9">
      <c r="A9" s="6"/>
      <c r="B9" s="4"/>
      <c r="C9" s="4"/>
      <c r="D9" s="4"/>
      <c r="E9" s="4"/>
      <c r="F9" s="4"/>
      <c r="G9" s="4"/>
      <c r="H9" s="5"/>
      <c r="I9" s="5"/>
    </row>
    <row r="10" spans="1:9">
      <c r="A10" s="6"/>
      <c r="B10" s="4"/>
      <c r="C10" s="4"/>
      <c r="D10" s="4"/>
      <c r="E10" s="4"/>
      <c r="F10" s="4"/>
      <c r="G10" s="4"/>
      <c r="H10" s="5"/>
      <c r="I10" s="5"/>
    </row>
    <row r="11" spans="1:9">
      <c r="A11" s="6"/>
      <c r="B11" s="4"/>
      <c r="C11" s="4"/>
      <c r="D11" s="4"/>
      <c r="E11" s="4"/>
      <c r="F11" s="4"/>
      <c r="G11" s="4"/>
      <c r="H11" s="5"/>
      <c r="I11" s="5"/>
    </row>
    <row r="12" spans="1:9">
      <c r="A12" s="6"/>
      <c r="B12" s="4"/>
      <c r="C12" s="4"/>
      <c r="D12" s="4"/>
      <c r="E12" s="4"/>
      <c r="F12" s="4"/>
      <c r="G12" s="4"/>
      <c r="H12" s="5"/>
      <c r="I12" s="5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I14" sqref="I14"/>
    </sheetView>
  </sheetViews>
  <sheetFormatPr defaultColWidth="9" defaultRowHeight="14" outlineLevelRow="7"/>
  <cols>
    <col min="7" max="7" width="11.5583333333333" customWidth="1"/>
  </cols>
  <sheetData>
    <row r="1" spans="1:11">
      <c r="A1" s="1" t="s">
        <v>19</v>
      </c>
      <c r="B1" s="1" t="s">
        <v>24</v>
      </c>
      <c r="C1" s="1" t="s">
        <v>28</v>
      </c>
      <c r="D1" s="1"/>
      <c r="E1" s="1"/>
      <c r="F1" s="1"/>
      <c r="G1" s="1"/>
      <c r="H1" s="1"/>
      <c r="I1" s="1"/>
      <c r="J1" s="1"/>
      <c r="K1" s="1"/>
    </row>
    <row r="2" spans="1:11">
      <c r="A2" s="1">
        <v>90</v>
      </c>
      <c r="B2" s="2">
        <v>0.5</v>
      </c>
      <c r="C2" s="2">
        <v>16.111</v>
      </c>
      <c r="D2" s="1"/>
      <c r="E2" s="1"/>
      <c r="F2" s="1"/>
      <c r="G2" s="1"/>
      <c r="H2" s="1"/>
      <c r="I2" s="1"/>
      <c r="J2" s="1"/>
      <c r="K2" s="1"/>
    </row>
    <row r="3" spans="1:11">
      <c r="A3" s="1">
        <v>95</v>
      </c>
      <c r="B3" s="2">
        <v>0.5</v>
      </c>
      <c r="C3" s="2">
        <v>12.666</v>
      </c>
      <c r="D3" s="1"/>
      <c r="E3" s="1"/>
      <c r="F3" s="1"/>
      <c r="G3" s="1"/>
      <c r="H3" s="1"/>
      <c r="I3" s="1"/>
      <c r="J3" s="1"/>
      <c r="K3" s="1"/>
    </row>
    <row r="4" spans="1:3">
      <c r="A4" s="1">
        <v>100</v>
      </c>
      <c r="B4" s="2">
        <v>0.5</v>
      </c>
      <c r="C4" s="2">
        <v>9.711</v>
      </c>
    </row>
    <row r="5" spans="1:3">
      <c r="A5" s="1">
        <v>105</v>
      </c>
      <c r="B5" s="2">
        <v>0.5</v>
      </c>
      <c r="C5" s="2">
        <v>7.264</v>
      </c>
    </row>
    <row r="6" spans="1:3">
      <c r="A6" s="1">
        <v>110</v>
      </c>
      <c r="B6" s="2">
        <v>0.5</v>
      </c>
      <c r="C6" s="2">
        <v>5.305</v>
      </c>
    </row>
    <row r="7" spans="1:3">
      <c r="A7" s="3">
        <v>115</v>
      </c>
      <c r="B7" s="2">
        <v>0.5</v>
      </c>
      <c r="C7" s="2">
        <v>3.786</v>
      </c>
    </row>
    <row r="8" spans="1:3">
      <c r="A8" s="3">
        <v>120</v>
      </c>
      <c r="B8" s="2">
        <v>0.5</v>
      </c>
      <c r="C8" s="2">
        <v>2.646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</vt:lpstr>
      <vt:lpstr>1</vt:lpstr>
      <vt:lpstr>2</vt:lpstr>
      <vt:lpstr>3</vt:lpstr>
      <vt:lpstr>4</vt:lpstr>
      <vt:lpstr>5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Jaehyuk Choi</dc:creator>
  <cp:lastModifiedBy>zwc</cp:lastModifiedBy>
  <dcterms:created xsi:type="dcterms:W3CDTF">2021-04-01T06:50:00Z</dcterms:created>
  <dcterms:modified xsi:type="dcterms:W3CDTF">2022-04-18T15:34:06Z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B32205021E2448B5BC310EF9723CF39B</vt:lpwstr>
  </property>
  <property fmtid="{D5CDD505-2E9C-101B-9397-08002B2CF9AE}" pid="3" name="KSOProductBuildVer">
    <vt:lpwstr>2052-11.1.0.11365</vt:lpwstr>
  </property>
</Properties>
</file>