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m96\Box\Data\HWRP\"/>
    </mc:Choice>
  </mc:AlternateContent>
  <xr:revisionPtr revIDLastSave="0" documentId="13_ncr:1_{4465F1D0-4CF4-4C8E-93FD-A4ED55C056AC}" xr6:coauthVersionLast="36" xr6:coauthVersionMax="43" xr10:uidLastSave="{00000000-0000-0000-0000-000000000000}"/>
  <bookViews>
    <workbookView xWindow="-7245" yWindow="2640" windowWidth="28800" windowHeight="15435" xr2:uid="{B06DD692-E02E-4335-9A32-A502F20B5315}"/>
  </bookViews>
  <sheets>
    <sheet name="Sheet1" sheetId="1" r:id="rId1"/>
  </sheets>
  <definedNames>
    <definedName name="T_0">Sheet1!$R$3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292" i="1"/>
  <c r="E29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2" i="1"/>
  <c r="I2" i="1" l="1"/>
  <c r="F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J280" i="1" l="1"/>
  <c r="J2" i="1"/>
  <c r="J291" i="1"/>
  <c r="S6" i="1" l="1"/>
  <c r="S7" i="1"/>
  <c r="L5" i="1" l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  <c r="L365" i="1"/>
  <c r="L373" i="1"/>
  <c r="L381" i="1"/>
  <c r="L389" i="1"/>
  <c r="L397" i="1"/>
  <c r="L405" i="1"/>
  <c r="L413" i="1"/>
  <c r="L421" i="1"/>
  <c r="L429" i="1"/>
  <c r="L437" i="1"/>
  <c r="L445" i="1"/>
  <c r="L453" i="1"/>
  <c r="L461" i="1"/>
  <c r="L469" i="1"/>
  <c r="L477" i="1"/>
  <c r="L485" i="1"/>
  <c r="L493" i="1"/>
  <c r="L501" i="1"/>
  <c r="L509" i="1"/>
  <c r="L517" i="1"/>
  <c r="L525" i="1"/>
  <c r="L533" i="1"/>
  <c r="L541" i="1"/>
  <c r="L273" i="1"/>
  <c r="L473" i="1"/>
  <c r="L513" i="1"/>
  <c r="L545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10" i="1"/>
  <c r="L518" i="1"/>
  <c r="L526" i="1"/>
  <c r="L534" i="1"/>
  <c r="L542" i="1"/>
  <c r="L281" i="1"/>
  <c r="L7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247" i="1"/>
  <c r="L255" i="1"/>
  <c r="L263" i="1"/>
  <c r="L271" i="1"/>
  <c r="L279" i="1"/>
  <c r="L287" i="1"/>
  <c r="L295" i="1"/>
  <c r="L303" i="1"/>
  <c r="L311" i="1"/>
  <c r="L319" i="1"/>
  <c r="L327" i="1"/>
  <c r="L335" i="1"/>
  <c r="L343" i="1"/>
  <c r="L351" i="1"/>
  <c r="L359" i="1"/>
  <c r="L367" i="1"/>
  <c r="L375" i="1"/>
  <c r="L383" i="1"/>
  <c r="L391" i="1"/>
  <c r="L399" i="1"/>
  <c r="L407" i="1"/>
  <c r="L415" i="1"/>
  <c r="L423" i="1"/>
  <c r="L431" i="1"/>
  <c r="L439" i="1"/>
  <c r="L447" i="1"/>
  <c r="L455" i="1"/>
  <c r="L463" i="1"/>
  <c r="L471" i="1"/>
  <c r="L479" i="1"/>
  <c r="L487" i="1"/>
  <c r="L495" i="1"/>
  <c r="L503" i="1"/>
  <c r="L511" i="1"/>
  <c r="L519" i="1"/>
  <c r="L527" i="1"/>
  <c r="L535" i="1"/>
  <c r="L543" i="1"/>
  <c r="L297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L432" i="1"/>
  <c r="L440" i="1"/>
  <c r="L448" i="1"/>
  <c r="L456" i="1"/>
  <c r="L464" i="1"/>
  <c r="L472" i="1"/>
  <c r="L480" i="1"/>
  <c r="L488" i="1"/>
  <c r="L496" i="1"/>
  <c r="L504" i="1"/>
  <c r="L512" i="1"/>
  <c r="L520" i="1"/>
  <c r="L528" i="1"/>
  <c r="L536" i="1"/>
  <c r="L544" i="1"/>
  <c r="L113" i="1"/>
  <c r="L409" i="1"/>
  <c r="L457" i="1"/>
  <c r="L481" i="1"/>
  <c r="L497" i="1"/>
  <c r="L521" i="1"/>
  <c r="L537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89" i="1"/>
  <c r="L305" i="1"/>
  <c r="L313" i="1"/>
  <c r="L321" i="1"/>
  <c r="L329" i="1"/>
  <c r="L337" i="1"/>
  <c r="L345" i="1"/>
  <c r="L353" i="1"/>
  <c r="L361" i="1"/>
  <c r="L369" i="1"/>
  <c r="L377" i="1"/>
  <c r="L385" i="1"/>
  <c r="L393" i="1"/>
  <c r="L401" i="1"/>
  <c r="L417" i="1"/>
  <c r="L425" i="1"/>
  <c r="L433" i="1"/>
  <c r="L441" i="1"/>
  <c r="L449" i="1"/>
  <c r="L465" i="1"/>
  <c r="L489" i="1"/>
  <c r="L505" i="1"/>
  <c r="L529" i="1"/>
  <c r="L11" i="1"/>
  <c r="L34" i="1"/>
  <c r="L52" i="1"/>
  <c r="L75" i="1"/>
  <c r="L98" i="1"/>
  <c r="L116" i="1"/>
  <c r="L139" i="1"/>
  <c r="L162" i="1"/>
  <c r="L180" i="1"/>
  <c r="L203" i="1"/>
  <c r="L226" i="1"/>
  <c r="L244" i="1"/>
  <c r="L267" i="1"/>
  <c r="L290" i="1"/>
  <c r="L308" i="1"/>
  <c r="L331" i="1"/>
  <c r="L354" i="1"/>
  <c r="L372" i="1"/>
  <c r="L395" i="1"/>
  <c r="L418" i="1"/>
  <c r="L436" i="1"/>
  <c r="L459" i="1"/>
  <c r="L482" i="1"/>
  <c r="L500" i="1"/>
  <c r="L523" i="1"/>
  <c r="L546" i="1"/>
  <c r="L12" i="1"/>
  <c r="L35" i="1"/>
  <c r="L58" i="1"/>
  <c r="L76" i="1"/>
  <c r="L99" i="1"/>
  <c r="L122" i="1"/>
  <c r="L140" i="1"/>
  <c r="L163" i="1"/>
  <c r="L186" i="1"/>
  <c r="L204" i="1"/>
  <c r="L227" i="1"/>
  <c r="L250" i="1"/>
  <c r="L268" i="1"/>
  <c r="L291" i="1"/>
  <c r="L314" i="1"/>
  <c r="L332" i="1"/>
  <c r="L355" i="1"/>
  <c r="L378" i="1"/>
  <c r="L396" i="1"/>
  <c r="L419" i="1"/>
  <c r="L442" i="1"/>
  <c r="L460" i="1"/>
  <c r="L483" i="1"/>
  <c r="L506" i="1"/>
  <c r="L524" i="1"/>
  <c r="L2" i="1"/>
  <c r="L18" i="1"/>
  <c r="L36" i="1"/>
  <c r="L59" i="1"/>
  <c r="L82" i="1"/>
  <c r="L100" i="1"/>
  <c r="L123" i="1"/>
  <c r="L146" i="1"/>
  <c r="L164" i="1"/>
  <c r="L187" i="1"/>
  <c r="L210" i="1"/>
  <c r="L228" i="1"/>
  <c r="L251" i="1"/>
  <c r="L274" i="1"/>
  <c r="L292" i="1"/>
  <c r="L315" i="1"/>
  <c r="L338" i="1"/>
  <c r="L356" i="1"/>
  <c r="L379" i="1"/>
  <c r="L402" i="1"/>
  <c r="L420" i="1"/>
  <c r="L443" i="1"/>
  <c r="L466" i="1"/>
  <c r="L484" i="1"/>
  <c r="L507" i="1"/>
  <c r="L530" i="1"/>
  <c r="L19" i="1"/>
  <c r="L42" i="1"/>
  <c r="L60" i="1"/>
  <c r="L83" i="1"/>
  <c r="L106" i="1"/>
  <c r="L124" i="1"/>
  <c r="L147" i="1"/>
  <c r="L170" i="1"/>
  <c r="L188" i="1"/>
  <c r="L211" i="1"/>
  <c r="L234" i="1"/>
  <c r="L252" i="1"/>
  <c r="L275" i="1"/>
  <c r="L298" i="1"/>
  <c r="L316" i="1"/>
  <c r="L339" i="1"/>
  <c r="L362" i="1"/>
  <c r="L380" i="1"/>
  <c r="L403" i="1"/>
  <c r="L426" i="1"/>
  <c r="L444" i="1"/>
  <c r="L467" i="1"/>
  <c r="L490" i="1"/>
  <c r="L508" i="1"/>
  <c r="L531" i="1"/>
  <c r="L364" i="1"/>
  <c r="L492" i="1"/>
  <c r="L91" i="1"/>
  <c r="L196" i="1"/>
  <c r="L260" i="1"/>
  <c r="L324" i="1"/>
  <c r="L20" i="1"/>
  <c r="L43" i="1"/>
  <c r="L66" i="1"/>
  <c r="L84" i="1"/>
  <c r="L107" i="1"/>
  <c r="L130" i="1"/>
  <c r="L148" i="1"/>
  <c r="L171" i="1"/>
  <c r="L194" i="1"/>
  <c r="L212" i="1"/>
  <c r="L235" i="1"/>
  <c r="L258" i="1"/>
  <c r="L276" i="1"/>
  <c r="L299" i="1"/>
  <c r="L322" i="1"/>
  <c r="L340" i="1"/>
  <c r="L363" i="1"/>
  <c r="L386" i="1"/>
  <c r="L404" i="1"/>
  <c r="L427" i="1"/>
  <c r="L450" i="1"/>
  <c r="L468" i="1"/>
  <c r="L491" i="1"/>
  <c r="L514" i="1"/>
  <c r="L532" i="1"/>
  <c r="L3" i="1"/>
  <c r="L26" i="1"/>
  <c r="L44" i="1"/>
  <c r="L67" i="1"/>
  <c r="L90" i="1"/>
  <c r="L108" i="1"/>
  <c r="L131" i="1"/>
  <c r="L154" i="1"/>
  <c r="L172" i="1"/>
  <c r="L195" i="1"/>
  <c r="L218" i="1"/>
  <c r="L236" i="1"/>
  <c r="L259" i="1"/>
  <c r="L282" i="1"/>
  <c r="L300" i="1"/>
  <c r="L323" i="1"/>
  <c r="L346" i="1"/>
  <c r="L387" i="1"/>
  <c r="L410" i="1"/>
  <c r="L428" i="1"/>
  <c r="L451" i="1"/>
  <c r="L474" i="1"/>
  <c r="L515" i="1"/>
  <c r="L538" i="1"/>
  <c r="L4" i="1"/>
  <c r="L27" i="1"/>
  <c r="L50" i="1"/>
  <c r="L68" i="1"/>
  <c r="L114" i="1"/>
  <c r="L132" i="1"/>
  <c r="L155" i="1"/>
  <c r="L178" i="1"/>
  <c r="L219" i="1"/>
  <c r="L242" i="1"/>
  <c r="L283" i="1"/>
  <c r="L306" i="1"/>
  <c r="L347" i="1"/>
  <c r="L370" i="1"/>
  <c r="L388" i="1"/>
  <c r="L411" i="1"/>
  <c r="L434" i="1"/>
  <c r="L452" i="1"/>
  <c r="L475" i="1"/>
  <c r="L498" i="1"/>
  <c r="L516" i="1"/>
  <c r="L539" i="1"/>
  <c r="L51" i="1"/>
  <c r="L74" i="1"/>
  <c r="L92" i="1"/>
  <c r="L115" i="1"/>
  <c r="L138" i="1"/>
  <c r="L156" i="1"/>
  <c r="L179" i="1"/>
  <c r="L202" i="1"/>
  <c r="L330" i="1"/>
  <c r="L499" i="1"/>
  <c r="L458" i="1"/>
  <c r="L476" i="1"/>
  <c r="L10" i="1"/>
  <c r="L348" i="1"/>
  <c r="L522" i="1"/>
  <c r="L28" i="1"/>
  <c r="L371" i="1"/>
  <c r="L540" i="1"/>
  <c r="L435" i="1"/>
  <c r="L220" i="1"/>
  <c r="L394" i="1"/>
  <c r="L243" i="1"/>
  <c r="L412" i="1"/>
  <c r="L266" i="1"/>
  <c r="L284" i="1"/>
  <c r="L307" i="1"/>
  <c r="O2" i="1"/>
  <c r="S12" i="1"/>
  <c r="S13" i="1" l="1"/>
  <c r="S15" i="1" l="1"/>
  <c r="M291" i="1" s="1"/>
  <c r="S16" i="1" l="1"/>
  <c r="J47" i="1"/>
  <c r="M47" i="1" s="1"/>
  <c r="J111" i="1"/>
  <c r="M111" i="1" s="1"/>
  <c r="J239" i="1"/>
  <c r="M239" i="1" s="1"/>
  <c r="J303" i="1"/>
  <c r="M303" i="1" s="1"/>
  <c r="J367" i="1"/>
  <c r="M367" i="1" s="1"/>
  <c r="J431" i="1"/>
  <c r="M431" i="1" s="1"/>
  <c r="J495" i="1"/>
  <c r="M495" i="1" s="1"/>
  <c r="J8" i="1"/>
  <c r="M8" i="1" s="1"/>
  <c r="J72" i="1"/>
  <c r="M72" i="1" s="1"/>
  <c r="J136" i="1"/>
  <c r="M136" i="1" s="1"/>
  <c r="J264" i="1"/>
  <c r="M264" i="1" s="1"/>
  <c r="J328" i="1"/>
  <c r="M328" i="1" s="1"/>
  <c r="J392" i="1"/>
  <c r="M392" i="1" s="1"/>
  <c r="J456" i="1"/>
  <c r="M456" i="1" s="1"/>
  <c r="J520" i="1"/>
  <c r="M520" i="1" s="1"/>
  <c r="J33" i="1"/>
  <c r="M33" i="1" s="1"/>
  <c r="J161" i="1"/>
  <c r="M161" i="1" s="1"/>
  <c r="J225" i="1"/>
  <c r="M225" i="1" s="1"/>
  <c r="J289" i="1"/>
  <c r="M289" i="1" s="1"/>
  <c r="J353" i="1"/>
  <c r="M353" i="1" s="1"/>
  <c r="J417" i="1"/>
  <c r="M417" i="1" s="1"/>
  <c r="J481" i="1"/>
  <c r="M481" i="1" s="1"/>
  <c r="J545" i="1"/>
  <c r="M545" i="1" s="1"/>
  <c r="J58" i="1"/>
  <c r="M58" i="1" s="1"/>
  <c r="J122" i="1"/>
  <c r="M122" i="1" s="1"/>
  <c r="J250" i="1"/>
  <c r="M250" i="1" s="1"/>
  <c r="J314" i="1"/>
  <c r="M314" i="1" s="1"/>
  <c r="J378" i="1"/>
  <c r="M378" i="1" s="1"/>
  <c r="J442" i="1"/>
  <c r="M442" i="1" s="1"/>
  <c r="J506" i="1"/>
  <c r="M506" i="1" s="1"/>
  <c r="J451" i="1"/>
  <c r="M451" i="1" s="1"/>
  <c r="J19" i="1"/>
  <c r="M19" i="1" s="1"/>
  <c r="J83" i="1"/>
  <c r="M83" i="1" s="1"/>
  <c r="J147" i="1"/>
  <c r="M147" i="1" s="1"/>
  <c r="J211" i="1"/>
  <c r="M211" i="1" s="1"/>
  <c r="J283" i="1"/>
  <c r="M283" i="1" s="1"/>
  <c r="J411" i="1"/>
  <c r="M411" i="1" s="1"/>
  <c r="J515" i="1"/>
  <c r="M515" i="1" s="1"/>
  <c r="J52" i="1"/>
  <c r="M52" i="1" s="1"/>
  <c r="J116" i="1"/>
  <c r="M116" i="1" s="1"/>
  <c r="J180" i="1"/>
  <c r="M180" i="1" s="1"/>
  <c r="J244" i="1"/>
  <c r="M244" i="1" s="1"/>
  <c r="J436" i="1"/>
  <c r="M436" i="1" s="1"/>
  <c r="J5" i="1"/>
  <c r="M5" i="1" s="1"/>
  <c r="J133" i="1"/>
  <c r="M133" i="1" s="1"/>
  <c r="J197" i="1"/>
  <c r="M197" i="1" s="1"/>
  <c r="J261" i="1"/>
  <c r="M261" i="1" s="1"/>
  <c r="J325" i="1"/>
  <c r="M325" i="1" s="1"/>
  <c r="J389" i="1"/>
  <c r="M389" i="1" s="1"/>
  <c r="J453" i="1"/>
  <c r="M453" i="1" s="1"/>
  <c r="J517" i="1"/>
  <c r="M517" i="1" s="1"/>
  <c r="J94" i="1"/>
  <c r="M94" i="1" s="1"/>
  <c r="J486" i="1"/>
  <c r="M486" i="1" s="1"/>
  <c r="J110" i="1"/>
  <c r="M110" i="1" s="1"/>
  <c r="J238" i="1"/>
  <c r="M238" i="1" s="1"/>
  <c r="J302" i="1"/>
  <c r="M302" i="1" s="1"/>
  <c r="J366" i="1"/>
  <c r="M366" i="1" s="1"/>
  <c r="J310" i="1"/>
  <c r="M310" i="1" s="1"/>
  <c r="J270" i="1"/>
  <c r="M270" i="1" s="1"/>
  <c r="J262" i="1"/>
  <c r="M262" i="1" s="1"/>
  <c r="J86" i="1"/>
  <c r="M86" i="1" s="1"/>
  <c r="J46" i="1"/>
  <c r="M46" i="1" s="1"/>
  <c r="J174" i="1"/>
  <c r="M174" i="1" s="1"/>
  <c r="J430" i="1"/>
  <c r="M430" i="1" s="1"/>
  <c r="J494" i="1"/>
  <c r="M494" i="1" s="1"/>
  <c r="J20" i="1"/>
  <c r="M20" i="1" s="1"/>
  <c r="J23" i="1"/>
  <c r="M23" i="1" s="1"/>
  <c r="J87" i="1"/>
  <c r="M87" i="1" s="1"/>
  <c r="J151" i="1"/>
  <c r="M151" i="1" s="1"/>
  <c r="J215" i="1"/>
  <c r="M215" i="1" s="1"/>
  <c r="J279" i="1"/>
  <c r="M279" i="1" s="1"/>
  <c r="J343" i="1"/>
  <c r="M343" i="1" s="1"/>
  <c r="J407" i="1"/>
  <c r="M407" i="1" s="1"/>
  <c r="J471" i="1"/>
  <c r="M471" i="1" s="1"/>
  <c r="J148" i="1"/>
  <c r="M148" i="1" s="1"/>
  <c r="J48" i="1"/>
  <c r="M48" i="1" s="1"/>
  <c r="J112" i="1"/>
  <c r="M112" i="1" s="1"/>
  <c r="J176" i="1"/>
  <c r="M176" i="1" s="1"/>
  <c r="J240" i="1"/>
  <c r="M240" i="1" s="1"/>
  <c r="J304" i="1"/>
  <c r="M304" i="1" s="1"/>
  <c r="J368" i="1"/>
  <c r="M368" i="1" s="1"/>
  <c r="J432" i="1"/>
  <c r="M432" i="1" s="1"/>
  <c r="J496" i="1"/>
  <c r="M496" i="1" s="1"/>
  <c r="J97" i="1"/>
  <c r="M97" i="1" s="1"/>
  <c r="J18" i="1"/>
  <c r="M18" i="1" s="1"/>
  <c r="J82" i="1"/>
  <c r="M82" i="1" s="1"/>
  <c r="J146" i="1"/>
  <c r="M146" i="1" s="1"/>
  <c r="J210" i="1"/>
  <c r="M210" i="1" s="1"/>
  <c r="J274" i="1"/>
  <c r="M274" i="1" s="1"/>
  <c r="J338" i="1"/>
  <c r="M338" i="1" s="1"/>
  <c r="J402" i="1"/>
  <c r="M402" i="1" s="1"/>
  <c r="J466" i="1"/>
  <c r="M466" i="1" s="1"/>
  <c r="J530" i="1"/>
  <c r="M530" i="1" s="1"/>
  <c r="J228" i="1"/>
  <c r="M228" i="1" s="1"/>
  <c r="J59" i="1"/>
  <c r="M59" i="1" s="1"/>
  <c r="J123" i="1"/>
  <c r="M123" i="1" s="1"/>
  <c r="J187" i="1"/>
  <c r="M187" i="1" s="1"/>
  <c r="J251" i="1"/>
  <c r="M251" i="1" s="1"/>
  <c r="J315" i="1"/>
  <c r="M315" i="1" s="1"/>
  <c r="J379" i="1"/>
  <c r="M379" i="1" s="1"/>
  <c r="J443" i="1"/>
  <c r="M443" i="1" s="1"/>
  <c r="J507" i="1"/>
  <c r="M507" i="1" s="1"/>
  <c r="J4" i="1"/>
  <c r="M4" i="1" s="1"/>
  <c r="J21" i="1"/>
  <c r="M21" i="1" s="1"/>
  <c r="J85" i="1"/>
  <c r="M85" i="1" s="1"/>
  <c r="J149" i="1"/>
  <c r="M149" i="1" s="1"/>
  <c r="J213" i="1"/>
  <c r="M213" i="1" s="1"/>
  <c r="J277" i="1"/>
  <c r="M277" i="1" s="1"/>
  <c r="J341" i="1"/>
  <c r="M341" i="1" s="1"/>
  <c r="J405" i="1"/>
  <c r="M405" i="1" s="1"/>
  <c r="J252" i="1"/>
  <c r="M252" i="1" s="1"/>
  <c r="J388" i="1"/>
  <c r="M388" i="1" s="1"/>
  <c r="J268" i="1"/>
  <c r="M268" i="1" s="1"/>
  <c r="J501" i="1"/>
  <c r="M501" i="1" s="1"/>
  <c r="J500" i="1"/>
  <c r="M500" i="1" s="1"/>
  <c r="J509" i="1"/>
  <c r="M509" i="1" s="1"/>
  <c r="J9" i="1"/>
  <c r="M9" i="1" s="1"/>
  <c r="J17" i="1"/>
  <c r="M17" i="1" s="1"/>
  <c r="J25" i="1"/>
  <c r="M25" i="1" s="1"/>
  <c r="J41" i="1"/>
  <c r="M41" i="1" s="1"/>
  <c r="J49" i="1"/>
  <c r="M49" i="1" s="1"/>
  <c r="J57" i="1"/>
  <c r="M57" i="1" s="1"/>
  <c r="J65" i="1"/>
  <c r="M65" i="1" s="1"/>
  <c r="J73" i="1"/>
  <c r="M73" i="1" s="1"/>
  <c r="J81" i="1"/>
  <c r="M81" i="1" s="1"/>
  <c r="J89" i="1"/>
  <c r="M89" i="1" s="1"/>
  <c r="J105" i="1"/>
  <c r="M105" i="1" s="1"/>
  <c r="J113" i="1"/>
  <c r="M113" i="1" s="1"/>
  <c r="J121" i="1"/>
  <c r="M121" i="1" s="1"/>
  <c r="J129" i="1"/>
  <c r="M129" i="1" s="1"/>
  <c r="J137" i="1"/>
  <c r="M137" i="1" s="1"/>
  <c r="J145" i="1"/>
  <c r="M145" i="1" s="1"/>
  <c r="J153" i="1"/>
  <c r="M153" i="1" s="1"/>
  <c r="J169" i="1"/>
  <c r="M169" i="1" s="1"/>
  <c r="J177" i="1"/>
  <c r="M177" i="1" s="1"/>
  <c r="J185" i="1"/>
  <c r="M185" i="1" s="1"/>
  <c r="J193" i="1"/>
  <c r="M193" i="1" s="1"/>
  <c r="J201" i="1"/>
  <c r="M201" i="1" s="1"/>
  <c r="J209" i="1"/>
  <c r="M209" i="1" s="1"/>
  <c r="J217" i="1"/>
  <c r="M217" i="1" s="1"/>
  <c r="J233" i="1"/>
  <c r="M233" i="1" s="1"/>
  <c r="J241" i="1"/>
  <c r="M241" i="1" s="1"/>
  <c r="J249" i="1"/>
  <c r="M249" i="1" s="1"/>
  <c r="J257" i="1"/>
  <c r="M257" i="1" s="1"/>
  <c r="J265" i="1"/>
  <c r="M265" i="1" s="1"/>
  <c r="J273" i="1"/>
  <c r="M273" i="1" s="1"/>
  <c r="J281" i="1"/>
  <c r="M281" i="1" s="1"/>
  <c r="J297" i="1"/>
  <c r="M297" i="1" s="1"/>
  <c r="J305" i="1"/>
  <c r="M305" i="1" s="1"/>
  <c r="J313" i="1"/>
  <c r="M313" i="1" s="1"/>
  <c r="J321" i="1"/>
  <c r="M321" i="1" s="1"/>
  <c r="J329" i="1"/>
  <c r="M329" i="1" s="1"/>
  <c r="J337" i="1"/>
  <c r="M337" i="1" s="1"/>
  <c r="J345" i="1"/>
  <c r="M345" i="1" s="1"/>
  <c r="J361" i="1"/>
  <c r="M361" i="1" s="1"/>
  <c r="J369" i="1"/>
  <c r="M369" i="1" s="1"/>
  <c r="J377" i="1"/>
  <c r="M377" i="1" s="1"/>
  <c r="J385" i="1"/>
  <c r="M385" i="1" s="1"/>
  <c r="J393" i="1"/>
  <c r="M393" i="1" s="1"/>
  <c r="J401" i="1"/>
  <c r="M401" i="1" s="1"/>
  <c r="J409" i="1"/>
  <c r="M409" i="1" s="1"/>
  <c r="J425" i="1"/>
  <c r="M425" i="1" s="1"/>
  <c r="J433" i="1"/>
  <c r="M433" i="1" s="1"/>
  <c r="J441" i="1"/>
  <c r="M441" i="1" s="1"/>
  <c r="J449" i="1"/>
  <c r="M449" i="1" s="1"/>
  <c r="J457" i="1"/>
  <c r="M457" i="1" s="1"/>
  <c r="J465" i="1"/>
  <c r="M465" i="1" s="1"/>
  <c r="J473" i="1"/>
  <c r="M473" i="1" s="1"/>
  <c r="J10" i="1"/>
  <c r="M10" i="1" s="1"/>
  <c r="J26" i="1"/>
  <c r="M26" i="1" s="1"/>
  <c r="J34" i="1"/>
  <c r="M34" i="1" s="1"/>
  <c r="J42" i="1"/>
  <c r="M42" i="1" s="1"/>
  <c r="J50" i="1"/>
  <c r="M50" i="1" s="1"/>
  <c r="J66" i="1"/>
  <c r="M66" i="1" s="1"/>
  <c r="J74" i="1"/>
  <c r="M74" i="1" s="1"/>
  <c r="J90" i="1"/>
  <c r="M90" i="1" s="1"/>
  <c r="J98" i="1"/>
  <c r="M98" i="1" s="1"/>
  <c r="J106" i="1"/>
  <c r="M106" i="1" s="1"/>
  <c r="J114" i="1"/>
  <c r="M114" i="1" s="1"/>
  <c r="J130" i="1"/>
  <c r="M130" i="1" s="1"/>
  <c r="J138" i="1"/>
  <c r="M138" i="1" s="1"/>
  <c r="J154" i="1"/>
  <c r="M154" i="1" s="1"/>
  <c r="J162" i="1"/>
  <c r="M162" i="1" s="1"/>
  <c r="J170" i="1"/>
  <c r="M170" i="1" s="1"/>
  <c r="J178" i="1"/>
  <c r="M178" i="1" s="1"/>
  <c r="J186" i="1"/>
  <c r="M186" i="1" s="1"/>
  <c r="J194" i="1"/>
  <c r="M194" i="1" s="1"/>
  <c r="J202" i="1"/>
  <c r="M202" i="1" s="1"/>
  <c r="J218" i="1"/>
  <c r="M218" i="1" s="1"/>
  <c r="J226" i="1"/>
  <c r="M226" i="1" s="1"/>
  <c r="J234" i="1"/>
  <c r="M234" i="1" s="1"/>
  <c r="J242" i="1"/>
  <c r="M242" i="1" s="1"/>
  <c r="J258" i="1"/>
  <c r="M258" i="1" s="1"/>
  <c r="J266" i="1"/>
  <c r="M266" i="1" s="1"/>
  <c r="J282" i="1"/>
  <c r="M282" i="1" s="1"/>
  <c r="J290" i="1"/>
  <c r="M290" i="1" s="1"/>
  <c r="J298" i="1"/>
  <c r="M298" i="1" s="1"/>
  <c r="J306" i="1"/>
  <c r="M306" i="1" s="1"/>
  <c r="J322" i="1"/>
  <c r="M322" i="1" s="1"/>
  <c r="J330" i="1"/>
  <c r="M330" i="1" s="1"/>
  <c r="J346" i="1"/>
  <c r="M346" i="1" s="1"/>
  <c r="J354" i="1"/>
  <c r="M354" i="1" s="1"/>
  <c r="J362" i="1"/>
  <c r="M362" i="1" s="1"/>
  <c r="J370" i="1"/>
  <c r="M370" i="1" s="1"/>
  <c r="J386" i="1"/>
  <c r="M386" i="1" s="1"/>
  <c r="J394" i="1"/>
  <c r="M394" i="1" s="1"/>
  <c r="J410" i="1"/>
  <c r="M410" i="1" s="1"/>
  <c r="J418" i="1"/>
  <c r="M418" i="1" s="1"/>
  <c r="J426" i="1"/>
  <c r="M426" i="1" s="1"/>
  <c r="J434" i="1"/>
  <c r="M434" i="1" s="1"/>
  <c r="J450" i="1"/>
  <c r="M450" i="1" s="1"/>
  <c r="J458" i="1"/>
  <c r="M458" i="1" s="1"/>
  <c r="J474" i="1"/>
  <c r="M474" i="1" s="1"/>
  <c r="J3" i="1"/>
  <c r="M3" i="1" s="1"/>
  <c r="J11" i="1"/>
  <c r="M11" i="1" s="1"/>
  <c r="J27" i="1"/>
  <c r="M27" i="1" s="1"/>
  <c r="J35" i="1"/>
  <c r="M35" i="1" s="1"/>
  <c r="J43" i="1"/>
  <c r="M43" i="1" s="1"/>
  <c r="J51" i="1"/>
  <c r="M51" i="1" s="1"/>
  <c r="J67" i="1"/>
  <c r="M67" i="1" s="1"/>
  <c r="J75" i="1"/>
  <c r="M75" i="1" s="1"/>
  <c r="J91" i="1"/>
  <c r="M91" i="1" s="1"/>
  <c r="J99" i="1"/>
  <c r="M99" i="1" s="1"/>
  <c r="J107" i="1"/>
  <c r="M107" i="1" s="1"/>
  <c r="J115" i="1"/>
  <c r="M115" i="1" s="1"/>
  <c r="J131" i="1"/>
  <c r="M131" i="1" s="1"/>
  <c r="J139" i="1"/>
  <c r="M139" i="1" s="1"/>
  <c r="J155" i="1"/>
  <c r="M155" i="1" s="1"/>
  <c r="J163" i="1"/>
  <c r="M163" i="1" s="1"/>
  <c r="J171" i="1"/>
  <c r="M171" i="1" s="1"/>
  <c r="J179" i="1"/>
  <c r="M179" i="1" s="1"/>
  <c r="J195" i="1"/>
  <c r="M195" i="1" s="1"/>
  <c r="J203" i="1"/>
  <c r="M203" i="1" s="1"/>
  <c r="J219" i="1"/>
  <c r="M219" i="1" s="1"/>
  <c r="J227" i="1"/>
  <c r="M227" i="1" s="1"/>
  <c r="J235" i="1"/>
  <c r="M235" i="1" s="1"/>
  <c r="J243" i="1"/>
  <c r="M243" i="1" s="1"/>
  <c r="J259" i="1"/>
  <c r="M259" i="1" s="1"/>
  <c r="J267" i="1"/>
  <c r="M267" i="1" s="1"/>
  <c r="J275" i="1"/>
  <c r="M275" i="1" s="1"/>
  <c r="J299" i="1"/>
  <c r="M299" i="1" s="1"/>
  <c r="J307" i="1"/>
  <c r="M307" i="1" s="1"/>
  <c r="J323" i="1"/>
  <c r="M323" i="1" s="1"/>
  <c r="J331" i="1"/>
  <c r="M331" i="1" s="1"/>
  <c r="J339" i="1"/>
  <c r="M339" i="1" s="1"/>
  <c r="J347" i="1"/>
  <c r="M347" i="1" s="1"/>
  <c r="J355" i="1"/>
  <c r="M355" i="1" s="1"/>
  <c r="J363" i="1"/>
  <c r="M363" i="1" s="1"/>
  <c r="J371" i="1"/>
  <c r="M371" i="1" s="1"/>
  <c r="J387" i="1"/>
  <c r="M387" i="1" s="1"/>
  <c r="J395" i="1"/>
  <c r="M395" i="1" s="1"/>
  <c r="J403" i="1"/>
  <c r="M403" i="1" s="1"/>
  <c r="J419" i="1"/>
  <c r="M419" i="1" s="1"/>
  <c r="J427" i="1"/>
  <c r="M427" i="1" s="1"/>
  <c r="J435" i="1"/>
  <c r="M435" i="1" s="1"/>
  <c r="J459" i="1"/>
  <c r="M459" i="1" s="1"/>
  <c r="J467" i="1"/>
  <c r="M467" i="1" s="1"/>
  <c r="J475" i="1"/>
  <c r="M475" i="1" s="1"/>
  <c r="J12" i="1"/>
  <c r="M12" i="1" s="1"/>
  <c r="J28" i="1"/>
  <c r="M28" i="1" s="1"/>
  <c r="J36" i="1"/>
  <c r="M36" i="1" s="1"/>
  <c r="J44" i="1"/>
  <c r="M44" i="1" s="1"/>
  <c r="J60" i="1"/>
  <c r="M60" i="1" s="1"/>
  <c r="J68" i="1"/>
  <c r="M68" i="1" s="1"/>
  <c r="J76" i="1"/>
  <c r="M76" i="1" s="1"/>
  <c r="J84" i="1"/>
  <c r="M84" i="1" s="1"/>
  <c r="J92" i="1"/>
  <c r="M92" i="1" s="1"/>
  <c r="J100" i="1"/>
  <c r="M100" i="1" s="1"/>
  <c r="J108" i="1"/>
  <c r="M108" i="1" s="1"/>
  <c r="J124" i="1"/>
  <c r="M124" i="1" s="1"/>
  <c r="J132" i="1"/>
  <c r="M132" i="1" s="1"/>
  <c r="J140" i="1"/>
  <c r="M140" i="1" s="1"/>
  <c r="J156" i="1"/>
  <c r="M156" i="1" s="1"/>
  <c r="J164" i="1"/>
  <c r="M164" i="1" s="1"/>
  <c r="J172" i="1"/>
  <c r="M172" i="1" s="1"/>
  <c r="J188" i="1"/>
  <c r="M188" i="1" s="1"/>
  <c r="J196" i="1"/>
  <c r="M196" i="1" s="1"/>
  <c r="J204" i="1"/>
  <c r="M204" i="1" s="1"/>
  <c r="J212" i="1"/>
  <c r="M212" i="1" s="1"/>
  <c r="J220" i="1"/>
  <c r="M220" i="1" s="1"/>
  <c r="J236" i="1"/>
  <c r="M236" i="1" s="1"/>
  <c r="J260" i="1"/>
  <c r="M260" i="1" s="1"/>
  <c r="J276" i="1"/>
  <c r="M276" i="1" s="1"/>
  <c r="J284" i="1"/>
  <c r="M284" i="1" s="1"/>
  <c r="J292" i="1"/>
  <c r="M292" i="1" s="1"/>
  <c r="J300" i="1"/>
  <c r="M300" i="1" s="1"/>
  <c r="J308" i="1"/>
  <c r="M308" i="1" s="1"/>
  <c r="J316" i="1"/>
  <c r="M316" i="1" s="1"/>
  <c r="J324" i="1"/>
  <c r="M324" i="1" s="1"/>
  <c r="J332" i="1"/>
  <c r="M332" i="1" s="1"/>
  <c r="J340" i="1"/>
  <c r="M340" i="1" s="1"/>
  <c r="J348" i="1"/>
  <c r="M348" i="1" s="1"/>
  <c r="J356" i="1"/>
  <c r="M356" i="1" s="1"/>
  <c r="J364" i="1"/>
  <c r="M364" i="1" s="1"/>
  <c r="J372" i="1"/>
  <c r="M372" i="1" s="1"/>
  <c r="J380" i="1"/>
  <c r="M380" i="1" s="1"/>
  <c r="J396" i="1"/>
  <c r="M396" i="1" s="1"/>
  <c r="J404" i="1"/>
  <c r="M404" i="1" s="1"/>
  <c r="J412" i="1"/>
  <c r="M412" i="1" s="1"/>
  <c r="J420" i="1"/>
  <c r="M420" i="1" s="1"/>
  <c r="J428" i="1"/>
  <c r="M428" i="1" s="1"/>
  <c r="J444" i="1"/>
  <c r="M444" i="1" s="1"/>
  <c r="J452" i="1"/>
  <c r="M452" i="1" s="1"/>
  <c r="J460" i="1"/>
  <c r="M460" i="1" s="1"/>
  <c r="J468" i="1"/>
  <c r="M468" i="1" s="1"/>
  <c r="J476" i="1"/>
  <c r="M476" i="1" s="1"/>
  <c r="J13" i="1"/>
  <c r="M13" i="1" s="1"/>
  <c r="J29" i="1"/>
  <c r="M29" i="1" s="1"/>
  <c r="J37" i="1"/>
  <c r="M37" i="1" s="1"/>
  <c r="J45" i="1"/>
  <c r="M45" i="1" s="1"/>
  <c r="J53" i="1"/>
  <c r="M53" i="1" s="1"/>
  <c r="J61" i="1"/>
  <c r="M61" i="1" s="1"/>
  <c r="J69" i="1"/>
  <c r="M69" i="1" s="1"/>
  <c r="J77" i="1"/>
  <c r="M77" i="1" s="1"/>
  <c r="J93" i="1"/>
  <c r="M93" i="1" s="1"/>
  <c r="J101" i="1"/>
  <c r="M101" i="1" s="1"/>
  <c r="J109" i="1"/>
  <c r="M109" i="1" s="1"/>
  <c r="J117" i="1"/>
  <c r="M117" i="1" s="1"/>
  <c r="J125" i="1"/>
  <c r="M125" i="1" s="1"/>
  <c r="J141" i="1"/>
  <c r="M141" i="1" s="1"/>
  <c r="J157" i="1"/>
  <c r="M157" i="1" s="1"/>
  <c r="J165" i="1"/>
  <c r="M165" i="1" s="1"/>
  <c r="J173" i="1"/>
  <c r="M173" i="1" s="1"/>
  <c r="J181" i="1"/>
  <c r="M181" i="1" s="1"/>
  <c r="J189" i="1"/>
  <c r="M189" i="1" s="1"/>
  <c r="J205" i="1"/>
  <c r="M205" i="1" s="1"/>
  <c r="J221" i="1"/>
  <c r="M221" i="1" s="1"/>
  <c r="J229" i="1"/>
  <c r="M229" i="1" s="1"/>
  <c r="J237" i="1"/>
  <c r="M237" i="1" s="1"/>
  <c r="J245" i="1"/>
  <c r="M245" i="1" s="1"/>
  <c r="J253" i="1"/>
  <c r="M253" i="1" s="1"/>
  <c r="J269" i="1"/>
  <c r="M269" i="1" s="1"/>
  <c r="J285" i="1"/>
  <c r="M285" i="1" s="1"/>
  <c r="J293" i="1"/>
  <c r="M293" i="1" s="1"/>
  <c r="J301" i="1"/>
  <c r="M301" i="1" s="1"/>
  <c r="J309" i="1"/>
  <c r="M309" i="1" s="1"/>
  <c r="J317" i="1"/>
  <c r="M317" i="1" s="1"/>
  <c r="J333" i="1"/>
  <c r="M333" i="1" s="1"/>
  <c r="J349" i="1"/>
  <c r="M349" i="1" s="1"/>
  <c r="J357" i="1"/>
  <c r="M357" i="1" s="1"/>
  <c r="J365" i="1"/>
  <c r="M365" i="1" s="1"/>
  <c r="J373" i="1"/>
  <c r="M373" i="1" s="1"/>
  <c r="J381" i="1"/>
  <c r="M381" i="1" s="1"/>
  <c r="J397" i="1"/>
  <c r="M397" i="1" s="1"/>
  <c r="J413" i="1"/>
  <c r="M413" i="1" s="1"/>
  <c r="J421" i="1"/>
  <c r="M421" i="1" s="1"/>
  <c r="J429" i="1"/>
  <c r="M429" i="1" s="1"/>
  <c r="J437" i="1"/>
  <c r="M437" i="1" s="1"/>
  <c r="J445" i="1"/>
  <c r="M445" i="1" s="1"/>
  <c r="J461" i="1"/>
  <c r="M461" i="1" s="1"/>
  <c r="J469" i="1"/>
  <c r="M469" i="1" s="1"/>
  <c r="J477" i="1"/>
  <c r="M477" i="1" s="1"/>
  <c r="J16" i="1"/>
  <c r="M16" i="1" s="1"/>
  <c r="J24" i="1"/>
  <c r="M24" i="1" s="1"/>
  <c r="J32" i="1"/>
  <c r="M32" i="1" s="1"/>
  <c r="J40" i="1"/>
  <c r="M40" i="1" s="1"/>
  <c r="J56" i="1"/>
  <c r="M56" i="1" s="1"/>
  <c r="J64" i="1"/>
  <c r="M64" i="1" s="1"/>
  <c r="J80" i="1"/>
  <c r="M80" i="1" s="1"/>
  <c r="J88" i="1"/>
  <c r="M88" i="1" s="1"/>
  <c r="J96" i="1"/>
  <c r="M96" i="1" s="1"/>
  <c r="J104" i="1"/>
  <c r="M104" i="1" s="1"/>
  <c r="J120" i="1"/>
  <c r="M120" i="1" s="1"/>
  <c r="J128" i="1"/>
  <c r="M128" i="1" s="1"/>
  <c r="J144" i="1"/>
  <c r="M144" i="1" s="1"/>
  <c r="J152" i="1"/>
  <c r="M152" i="1" s="1"/>
  <c r="J160" i="1"/>
  <c r="M160" i="1" s="1"/>
  <c r="J168" i="1"/>
  <c r="M168" i="1" s="1"/>
  <c r="J184" i="1"/>
  <c r="M184" i="1" s="1"/>
  <c r="J192" i="1"/>
  <c r="M192" i="1" s="1"/>
  <c r="J200" i="1"/>
  <c r="M200" i="1" s="1"/>
  <c r="J208" i="1"/>
  <c r="M208" i="1" s="1"/>
  <c r="J216" i="1"/>
  <c r="M216" i="1" s="1"/>
  <c r="J224" i="1"/>
  <c r="M224" i="1" s="1"/>
  <c r="J232" i="1"/>
  <c r="M232" i="1" s="1"/>
  <c r="J248" i="1"/>
  <c r="M248" i="1" s="1"/>
  <c r="J256" i="1"/>
  <c r="M256" i="1" s="1"/>
  <c r="J272" i="1"/>
  <c r="M272" i="1" s="1"/>
  <c r="M280" i="1"/>
  <c r="J288" i="1"/>
  <c r="M288" i="1" s="1"/>
  <c r="J296" i="1"/>
  <c r="M296" i="1" s="1"/>
  <c r="J312" i="1"/>
  <c r="M312" i="1" s="1"/>
  <c r="J320" i="1"/>
  <c r="M320" i="1" s="1"/>
  <c r="J336" i="1"/>
  <c r="M336" i="1" s="1"/>
  <c r="J344" i="1"/>
  <c r="M344" i="1" s="1"/>
  <c r="J352" i="1"/>
  <c r="M352" i="1" s="1"/>
  <c r="J360" i="1"/>
  <c r="M360" i="1" s="1"/>
  <c r="J376" i="1"/>
  <c r="M376" i="1" s="1"/>
  <c r="J384" i="1"/>
  <c r="M384" i="1" s="1"/>
  <c r="J400" i="1"/>
  <c r="M400" i="1" s="1"/>
  <c r="J408" i="1"/>
  <c r="M408" i="1" s="1"/>
  <c r="J416" i="1"/>
  <c r="M416" i="1" s="1"/>
  <c r="J424" i="1"/>
  <c r="M424" i="1" s="1"/>
  <c r="J440" i="1"/>
  <c r="M440" i="1" s="1"/>
  <c r="J448" i="1"/>
  <c r="M448" i="1" s="1"/>
  <c r="J464" i="1"/>
  <c r="M464" i="1" s="1"/>
  <c r="J472" i="1"/>
  <c r="M472" i="1" s="1"/>
  <c r="J480" i="1"/>
  <c r="M480" i="1" s="1"/>
  <c r="J30" i="1"/>
  <c r="M30" i="1" s="1"/>
  <c r="J62" i="1"/>
  <c r="M62" i="1" s="1"/>
  <c r="J126" i="1"/>
  <c r="M126" i="1" s="1"/>
  <c r="J158" i="1"/>
  <c r="M158" i="1" s="1"/>
  <c r="J190" i="1"/>
  <c r="M190" i="1" s="1"/>
  <c r="J222" i="1"/>
  <c r="M222" i="1" s="1"/>
  <c r="J254" i="1"/>
  <c r="M254" i="1" s="1"/>
  <c r="J286" i="1"/>
  <c r="M286" i="1" s="1"/>
  <c r="J318" i="1"/>
  <c r="M318" i="1" s="1"/>
  <c r="J350" i="1"/>
  <c r="M350" i="1" s="1"/>
  <c r="J382" i="1"/>
  <c r="M382" i="1" s="1"/>
  <c r="J414" i="1"/>
  <c r="M414" i="1" s="1"/>
  <c r="J446" i="1"/>
  <c r="M446" i="1" s="1"/>
  <c r="J478" i="1"/>
  <c r="M478" i="1" s="1"/>
  <c r="J487" i="1"/>
  <c r="M487" i="1" s="1"/>
  <c r="J503" i="1"/>
  <c r="M503" i="1" s="1"/>
  <c r="J511" i="1"/>
  <c r="M511" i="1" s="1"/>
  <c r="J519" i="1"/>
  <c r="M519" i="1" s="1"/>
  <c r="J527" i="1"/>
  <c r="M527" i="1" s="1"/>
  <c r="J535" i="1"/>
  <c r="M535" i="1" s="1"/>
  <c r="J543" i="1"/>
  <c r="M543" i="1" s="1"/>
  <c r="J399" i="1"/>
  <c r="M399" i="1" s="1"/>
  <c r="J516" i="1"/>
  <c r="M516" i="1" s="1"/>
  <c r="J54" i="1"/>
  <c r="M54" i="1" s="1"/>
  <c r="J182" i="1"/>
  <c r="M182" i="1" s="1"/>
  <c r="J485" i="1"/>
  <c r="M485" i="1" s="1"/>
  <c r="J525" i="1"/>
  <c r="M525" i="1" s="1"/>
  <c r="J31" i="1"/>
  <c r="M31" i="1" s="1"/>
  <c r="J63" i="1"/>
  <c r="M63" i="1" s="1"/>
  <c r="J95" i="1"/>
  <c r="M95" i="1" s="1"/>
  <c r="J127" i="1"/>
  <c r="M127" i="1" s="1"/>
  <c r="J159" i="1"/>
  <c r="M159" i="1" s="1"/>
  <c r="J191" i="1"/>
  <c r="M191" i="1" s="1"/>
  <c r="J223" i="1"/>
  <c r="M223" i="1" s="1"/>
  <c r="J255" i="1"/>
  <c r="M255" i="1" s="1"/>
  <c r="J287" i="1"/>
  <c r="M287" i="1" s="1"/>
  <c r="J319" i="1"/>
  <c r="M319" i="1" s="1"/>
  <c r="J351" i="1"/>
  <c r="M351" i="1" s="1"/>
  <c r="J383" i="1"/>
  <c r="M383" i="1" s="1"/>
  <c r="J415" i="1"/>
  <c r="M415" i="1" s="1"/>
  <c r="J447" i="1"/>
  <c r="M447" i="1" s="1"/>
  <c r="J479" i="1"/>
  <c r="M479" i="1" s="1"/>
  <c r="J488" i="1"/>
  <c r="M488" i="1" s="1"/>
  <c r="J504" i="1"/>
  <c r="M504" i="1" s="1"/>
  <c r="J512" i="1"/>
  <c r="M512" i="1" s="1"/>
  <c r="J528" i="1"/>
  <c r="M528" i="1" s="1"/>
  <c r="J536" i="1"/>
  <c r="M536" i="1" s="1"/>
  <c r="J544" i="1"/>
  <c r="M544" i="1" s="1"/>
  <c r="J484" i="1"/>
  <c r="M484" i="1" s="1"/>
  <c r="J540" i="1"/>
  <c r="M540" i="1" s="1"/>
  <c r="J118" i="1"/>
  <c r="M118" i="1" s="1"/>
  <c r="J278" i="1"/>
  <c r="M278" i="1" s="1"/>
  <c r="J470" i="1"/>
  <c r="M470" i="1" s="1"/>
  <c r="J6" i="1"/>
  <c r="M6" i="1" s="1"/>
  <c r="J38" i="1"/>
  <c r="M38" i="1" s="1"/>
  <c r="J70" i="1"/>
  <c r="M70" i="1" s="1"/>
  <c r="J102" i="1"/>
  <c r="M102" i="1" s="1"/>
  <c r="J134" i="1"/>
  <c r="M134" i="1" s="1"/>
  <c r="J166" i="1"/>
  <c r="M166" i="1" s="1"/>
  <c r="J198" i="1"/>
  <c r="M198" i="1" s="1"/>
  <c r="J230" i="1"/>
  <c r="M230" i="1" s="1"/>
  <c r="J294" i="1"/>
  <c r="M294" i="1" s="1"/>
  <c r="J326" i="1"/>
  <c r="M326" i="1" s="1"/>
  <c r="J358" i="1"/>
  <c r="M358" i="1" s="1"/>
  <c r="J390" i="1"/>
  <c r="M390" i="1" s="1"/>
  <c r="J422" i="1"/>
  <c r="M422" i="1" s="1"/>
  <c r="J454" i="1"/>
  <c r="M454" i="1" s="1"/>
  <c r="J489" i="1"/>
  <c r="M489" i="1" s="1"/>
  <c r="J497" i="1"/>
  <c r="M497" i="1" s="1"/>
  <c r="J505" i="1"/>
  <c r="M505" i="1" s="1"/>
  <c r="J513" i="1"/>
  <c r="M513" i="1" s="1"/>
  <c r="J521" i="1"/>
  <c r="M521" i="1" s="1"/>
  <c r="J529" i="1"/>
  <c r="M529" i="1" s="1"/>
  <c r="J537" i="1"/>
  <c r="M537" i="1" s="1"/>
  <c r="J406" i="1"/>
  <c r="M406" i="1" s="1"/>
  <c r="J7" i="1"/>
  <c r="M7" i="1" s="1"/>
  <c r="J39" i="1"/>
  <c r="M39" i="1" s="1"/>
  <c r="J71" i="1"/>
  <c r="M71" i="1" s="1"/>
  <c r="J103" i="1"/>
  <c r="M103" i="1" s="1"/>
  <c r="J135" i="1"/>
  <c r="M135" i="1" s="1"/>
  <c r="J167" i="1"/>
  <c r="M167" i="1" s="1"/>
  <c r="J199" i="1"/>
  <c r="M199" i="1" s="1"/>
  <c r="J231" i="1"/>
  <c r="M231" i="1" s="1"/>
  <c r="J263" i="1"/>
  <c r="M263" i="1" s="1"/>
  <c r="J295" i="1"/>
  <c r="M295" i="1" s="1"/>
  <c r="J327" i="1"/>
  <c r="M327" i="1" s="1"/>
  <c r="J359" i="1"/>
  <c r="M359" i="1" s="1"/>
  <c r="J391" i="1"/>
  <c r="M391" i="1" s="1"/>
  <c r="J423" i="1"/>
  <c r="M423" i="1" s="1"/>
  <c r="J455" i="1"/>
  <c r="M455" i="1" s="1"/>
  <c r="J482" i="1"/>
  <c r="M482" i="1" s="1"/>
  <c r="J490" i="1"/>
  <c r="M490" i="1" s="1"/>
  <c r="J498" i="1"/>
  <c r="M498" i="1" s="1"/>
  <c r="J514" i="1"/>
  <c r="M514" i="1" s="1"/>
  <c r="J522" i="1"/>
  <c r="M522" i="1" s="1"/>
  <c r="J538" i="1"/>
  <c r="M538" i="1" s="1"/>
  <c r="J546" i="1"/>
  <c r="M546" i="1" s="1"/>
  <c r="J175" i="1"/>
  <c r="M175" i="1" s="1"/>
  <c r="J335" i="1"/>
  <c r="M335" i="1" s="1"/>
  <c r="J463" i="1"/>
  <c r="M463" i="1" s="1"/>
  <c r="J508" i="1"/>
  <c r="M508" i="1" s="1"/>
  <c r="J22" i="1"/>
  <c r="M22" i="1" s="1"/>
  <c r="J150" i="1"/>
  <c r="M150" i="1" s="1"/>
  <c r="J246" i="1"/>
  <c r="M246" i="1" s="1"/>
  <c r="J438" i="1"/>
  <c r="M438" i="1" s="1"/>
  <c r="J533" i="1"/>
  <c r="M533" i="1" s="1"/>
  <c r="J14" i="1"/>
  <c r="M14" i="1" s="1"/>
  <c r="J78" i="1"/>
  <c r="M78" i="1" s="1"/>
  <c r="J142" i="1"/>
  <c r="M142" i="1" s="1"/>
  <c r="J206" i="1"/>
  <c r="M206" i="1" s="1"/>
  <c r="J334" i="1"/>
  <c r="M334" i="1" s="1"/>
  <c r="J398" i="1"/>
  <c r="M398" i="1" s="1"/>
  <c r="J462" i="1"/>
  <c r="M462" i="1" s="1"/>
  <c r="J483" i="1"/>
  <c r="M483" i="1" s="1"/>
  <c r="J491" i="1"/>
  <c r="M491" i="1" s="1"/>
  <c r="J499" i="1"/>
  <c r="M499" i="1" s="1"/>
  <c r="J523" i="1"/>
  <c r="M523" i="1" s="1"/>
  <c r="J531" i="1"/>
  <c r="M531" i="1" s="1"/>
  <c r="J539" i="1"/>
  <c r="M539" i="1" s="1"/>
  <c r="J15" i="1"/>
  <c r="M15" i="1" s="1"/>
  <c r="J79" i="1"/>
  <c r="M79" i="1" s="1"/>
  <c r="J143" i="1"/>
  <c r="M143" i="1" s="1"/>
  <c r="J271" i="1"/>
  <c r="M271" i="1" s="1"/>
  <c r="J492" i="1"/>
  <c r="M492" i="1" s="1"/>
  <c r="J524" i="1"/>
  <c r="M524" i="1" s="1"/>
  <c r="J342" i="1"/>
  <c r="M342" i="1" s="1"/>
  <c r="J55" i="1"/>
  <c r="M55" i="1" s="1"/>
  <c r="J119" i="1"/>
  <c r="M119" i="1" s="1"/>
  <c r="J183" i="1"/>
  <c r="M183" i="1" s="1"/>
  <c r="J247" i="1"/>
  <c r="M247" i="1" s="1"/>
  <c r="J311" i="1"/>
  <c r="M311" i="1" s="1"/>
  <c r="J375" i="1"/>
  <c r="M375" i="1" s="1"/>
  <c r="J439" i="1"/>
  <c r="M439" i="1" s="1"/>
  <c r="J502" i="1"/>
  <c r="M502" i="1" s="1"/>
  <c r="J510" i="1"/>
  <c r="M510" i="1" s="1"/>
  <c r="J518" i="1"/>
  <c r="M518" i="1" s="1"/>
  <c r="J526" i="1"/>
  <c r="M526" i="1" s="1"/>
  <c r="J534" i="1"/>
  <c r="M534" i="1" s="1"/>
  <c r="J542" i="1"/>
  <c r="M542" i="1" s="1"/>
  <c r="J207" i="1"/>
  <c r="M207" i="1" s="1"/>
  <c r="J532" i="1"/>
  <c r="M532" i="1" s="1"/>
  <c r="J214" i="1"/>
  <c r="M214" i="1" s="1"/>
  <c r="J374" i="1"/>
  <c r="M374" i="1" s="1"/>
  <c r="J493" i="1"/>
  <c r="M493" i="1" s="1"/>
  <c r="J541" i="1"/>
  <c r="M541" i="1" s="1"/>
  <c r="N3" i="1" l="1"/>
  <c r="P3" i="1" l="1"/>
  <c r="O3" i="1"/>
  <c r="N4" i="1" l="1"/>
  <c r="P4" i="1" l="1"/>
  <c r="O4" i="1"/>
  <c r="N5" i="1" l="1"/>
  <c r="P5" i="1" l="1"/>
  <c r="O5" i="1"/>
  <c r="N6" i="1" l="1"/>
  <c r="P6" i="1" l="1"/>
  <c r="O6" i="1"/>
  <c r="N7" i="1" l="1"/>
  <c r="P7" i="1" l="1"/>
  <c r="O7" i="1"/>
  <c r="N8" i="1" l="1"/>
  <c r="P8" i="1" l="1"/>
  <c r="O8" i="1"/>
  <c r="N9" i="1" l="1"/>
  <c r="P9" i="1" l="1"/>
  <c r="O9" i="1"/>
  <c r="N10" i="1" l="1"/>
  <c r="P10" i="1" l="1"/>
  <c r="O10" i="1"/>
  <c r="N11" i="1" l="1"/>
  <c r="P11" i="1" l="1"/>
  <c r="O11" i="1"/>
  <c r="N12" i="1" l="1"/>
  <c r="P12" i="1" l="1"/>
  <c r="O12" i="1"/>
  <c r="N13" i="1" l="1"/>
  <c r="P13" i="1" l="1"/>
  <c r="O13" i="1"/>
  <c r="N14" i="1" l="1"/>
  <c r="P14" i="1" l="1"/>
  <c r="O14" i="1"/>
  <c r="N15" i="1" l="1"/>
  <c r="P15" i="1" l="1"/>
  <c r="O15" i="1"/>
  <c r="N16" i="1" l="1"/>
  <c r="P16" i="1" l="1"/>
  <c r="O16" i="1"/>
  <c r="N17" i="1" l="1"/>
  <c r="P17" i="1" l="1"/>
  <c r="O17" i="1"/>
  <c r="N18" i="1" l="1"/>
  <c r="P18" i="1" l="1"/>
  <c r="O18" i="1"/>
  <c r="N19" i="1" l="1"/>
  <c r="P19" i="1" l="1"/>
  <c r="O19" i="1"/>
  <c r="N20" i="1" l="1"/>
  <c r="P20" i="1" l="1"/>
  <c r="O20" i="1"/>
  <c r="N21" i="1" l="1"/>
  <c r="P21" i="1" l="1"/>
  <c r="O21" i="1"/>
  <c r="N22" i="1" l="1"/>
  <c r="P22" i="1" l="1"/>
  <c r="O22" i="1"/>
  <c r="N23" i="1" l="1"/>
  <c r="P23" i="1" l="1"/>
  <c r="O23" i="1"/>
  <c r="N24" i="1" l="1"/>
  <c r="P24" i="1" l="1"/>
  <c r="O24" i="1"/>
  <c r="N25" i="1" l="1"/>
  <c r="P25" i="1" l="1"/>
  <c r="O25" i="1"/>
  <c r="N26" i="1" l="1"/>
  <c r="P26" i="1" l="1"/>
  <c r="O26" i="1"/>
  <c r="N27" i="1" l="1"/>
  <c r="P27" i="1" l="1"/>
  <c r="O27" i="1"/>
  <c r="N28" i="1" l="1"/>
  <c r="P28" i="1" l="1"/>
  <c r="O28" i="1"/>
  <c r="N29" i="1" l="1"/>
  <c r="P29" i="1" l="1"/>
  <c r="O29" i="1"/>
  <c r="N30" i="1" l="1"/>
  <c r="P30" i="1" l="1"/>
  <c r="O30" i="1"/>
  <c r="N31" i="1" l="1"/>
  <c r="P31" i="1" l="1"/>
  <c r="O31" i="1"/>
  <c r="N32" i="1" l="1"/>
  <c r="P32" i="1" l="1"/>
  <c r="O32" i="1"/>
  <c r="N33" i="1" l="1"/>
  <c r="P33" i="1" l="1"/>
  <c r="O33" i="1"/>
  <c r="N34" i="1" l="1"/>
  <c r="P34" i="1" l="1"/>
  <c r="O34" i="1"/>
  <c r="N35" i="1" l="1"/>
  <c r="P35" i="1" l="1"/>
  <c r="O35" i="1"/>
  <c r="N36" i="1" l="1"/>
  <c r="P36" i="1" l="1"/>
  <c r="O36" i="1"/>
  <c r="N37" i="1" l="1"/>
  <c r="P37" i="1" l="1"/>
  <c r="O37" i="1"/>
  <c r="N38" i="1" l="1"/>
  <c r="P38" i="1" l="1"/>
  <c r="O38" i="1"/>
  <c r="N39" i="1" l="1"/>
  <c r="P39" i="1" l="1"/>
  <c r="O39" i="1"/>
  <c r="N40" i="1" l="1"/>
  <c r="P40" i="1" l="1"/>
  <c r="O40" i="1"/>
  <c r="N41" i="1" l="1"/>
  <c r="P41" i="1" l="1"/>
  <c r="O41" i="1"/>
  <c r="N42" i="1" l="1"/>
  <c r="P42" i="1" l="1"/>
  <c r="O42" i="1"/>
  <c r="N43" i="1" l="1"/>
  <c r="P43" i="1" l="1"/>
  <c r="O43" i="1"/>
  <c r="N44" i="1" l="1"/>
  <c r="P44" i="1" l="1"/>
  <c r="O44" i="1"/>
  <c r="N45" i="1" l="1"/>
  <c r="P45" i="1" l="1"/>
  <c r="O45" i="1"/>
  <c r="N46" i="1" l="1"/>
  <c r="P46" i="1" l="1"/>
  <c r="O46" i="1"/>
  <c r="N47" i="1" l="1"/>
  <c r="P47" i="1" l="1"/>
  <c r="O47" i="1"/>
  <c r="N48" i="1" l="1"/>
  <c r="P48" i="1" l="1"/>
  <c r="O48" i="1"/>
  <c r="N49" i="1" l="1"/>
  <c r="P49" i="1" l="1"/>
  <c r="O49" i="1"/>
  <c r="N50" i="1" l="1"/>
  <c r="P50" i="1" l="1"/>
  <c r="O50" i="1"/>
  <c r="N51" i="1" l="1"/>
  <c r="P51" i="1" l="1"/>
  <c r="O51" i="1"/>
  <c r="N52" i="1" l="1"/>
  <c r="P52" i="1" l="1"/>
  <c r="O52" i="1"/>
  <c r="N53" i="1" l="1"/>
  <c r="P53" i="1" l="1"/>
  <c r="O53" i="1"/>
  <c r="N54" i="1" l="1"/>
  <c r="P54" i="1" l="1"/>
  <c r="O54" i="1"/>
  <c r="N55" i="1" l="1"/>
  <c r="P55" i="1" l="1"/>
  <c r="O55" i="1"/>
  <c r="N56" i="1" l="1"/>
  <c r="P56" i="1" l="1"/>
  <c r="O56" i="1"/>
  <c r="N57" i="1" l="1"/>
  <c r="P57" i="1" l="1"/>
  <c r="O57" i="1"/>
  <c r="N58" i="1" l="1"/>
  <c r="P58" i="1" l="1"/>
  <c r="O58" i="1"/>
  <c r="N59" i="1" l="1"/>
  <c r="P59" i="1" l="1"/>
  <c r="O59" i="1"/>
  <c r="N60" i="1" l="1"/>
  <c r="P60" i="1" l="1"/>
  <c r="O60" i="1"/>
  <c r="N61" i="1" l="1"/>
  <c r="P61" i="1" l="1"/>
  <c r="O61" i="1"/>
  <c r="N62" i="1" l="1"/>
  <c r="P62" i="1" l="1"/>
  <c r="O62" i="1"/>
  <c r="N63" i="1" l="1"/>
  <c r="P63" i="1" l="1"/>
  <c r="O63" i="1"/>
  <c r="N64" i="1" l="1"/>
  <c r="P64" i="1" l="1"/>
  <c r="O64" i="1"/>
  <c r="N65" i="1" l="1"/>
  <c r="P65" i="1" l="1"/>
  <c r="O65" i="1"/>
  <c r="N66" i="1" l="1"/>
  <c r="P66" i="1" l="1"/>
  <c r="O66" i="1"/>
  <c r="N67" i="1" l="1"/>
  <c r="P67" i="1" l="1"/>
  <c r="O67" i="1"/>
  <c r="N68" i="1" l="1"/>
  <c r="P68" i="1" l="1"/>
  <c r="O68" i="1"/>
  <c r="N69" i="1" l="1"/>
  <c r="P69" i="1" l="1"/>
  <c r="O69" i="1"/>
  <c r="N70" i="1" l="1"/>
  <c r="P70" i="1" l="1"/>
  <c r="O70" i="1"/>
  <c r="N71" i="1" l="1"/>
  <c r="P71" i="1" l="1"/>
  <c r="O71" i="1"/>
  <c r="N72" i="1" l="1"/>
  <c r="P72" i="1" l="1"/>
  <c r="O72" i="1"/>
  <c r="N73" i="1" l="1"/>
  <c r="P73" i="1" l="1"/>
  <c r="O73" i="1"/>
  <c r="N74" i="1" l="1"/>
  <c r="P74" i="1" l="1"/>
  <c r="O74" i="1"/>
  <c r="N75" i="1" l="1"/>
  <c r="P75" i="1" l="1"/>
  <c r="O75" i="1"/>
  <c r="N76" i="1" l="1"/>
  <c r="P76" i="1" l="1"/>
  <c r="O76" i="1"/>
  <c r="N77" i="1" l="1"/>
  <c r="P77" i="1" l="1"/>
  <c r="O77" i="1"/>
  <c r="N78" i="1" l="1"/>
  <c r="P78" i="1" l="1"/>
  <c r="O78" i="1"/>
  <c r="N79" i="1" l="1"/>
  <c r="P79" i="1" l="1"/>
  <c r="O79" i="1"/>
  <c r="N80" i="1" l="1"/>
  <c r="P80" i="1" l="1"/>
  <c r="O80" i="1"/>
  <c r="N81" i="1" l="1"/>
  <c r="P81" i="1" l="1"/>
  <c r="O81" i="1"/>
  <c r="N82" i="1" l="1"/>
  <c r="P82" i="1" l="1"/>
  <c r="O82" i="1"/>
  <c r="N83" i="1" l="1"/>
  <c r="P83" i="1" l="1"/>
  <c r="O83" i="1"/>
  <c r="N84" i="1" l="1"/>
  <c r="P84" i="1" l="1"/>
  <c r="O84" i="1"/>
  <c r="N85" i="1" l="1"/>
  <c r="P85" i="1" l="1"/>
  <c r="O85" i="1"/>
  <c r="N86" i="1" l="1"/>
  <c r="P86" i="1" l="1"/>
  <c r="O86" i="1"/>
  <c r="N87" i="1" l="1"/>
  <c r="P87" i="1" l="1"/>
  <c r="O87" i="1"/>
  <c r="N88" i="1" l="1"/>
  <c r="P88" i="1" l="1"/>
  <c r="O88" i="1"/>
  <c r="N89" i="1" l="1"/>
  <c r="P89" i="1" l="1"/>
  <c r="O89" i="1"/>
  <c r="N90" i="1" l="1"/>
  <c r="P90" i="1" l="1"/>
  <c r="O90" i="1"/>
  <c r="N91" i="1" l="1"/>
  <c r="P91" i="1" l="1"/>
  <c r="O91" i="1"/>
  <c r="N92" i="1" l="1"/>
  <c r="P92" i="1" l="1"/>
  <c r="O92" i="1"/>
  <c r="N93" i="1" l="1"/>
  <c r="P93" i="1" l="1"/>
  <c r="O93" i="1"/>
  <c r="N94" i="1" l="1"/>
  <c r="P94" i="1" l="1"/>
  <c r="O94" i="1"/>
  <c r="N95" i="1" l="1"/>
  <c r="P95" i="1" l="1"/>
  <c r="O95" i="1"/>
  <c r="N96" i="1" l="1"/>
  <c r="P96" i="1" l="1"/>
  <c r="O96" i="1"/>
  <c r="N97" i="1" l="1"/>
  <c r="P97" i="1" l="1"/>
  <c r="O97" i="1"/>
  <c r="N98" i="1" l="1"/>
  <c r="P98" i="1" l="1"/>
  <c r="O98" i="1"/>
  <c r="N99" i="1" l="1"/>
  <c r="P99" i="1" l="1"/>
  <c r="O99" i="1"/>
  <c r="N100" i="1" l="1"/>
  <c r="P100" i="1" l="1"/>
  <c r="O100" i="1"/>
  <c r="N101" i="1" l="1"/>
  <c r="P101" i="1" l="1"/>
  <c r="O101" i="1"/>
  <c r="N102" i="1" l="1"/>
  <c r="P102" i="1" l="1"/>
  <c r="O102" i="1"/>
  <c r="N103" i="1" l="1"/>
  <c r="P103" i="1" l="1"/>
  <c r="O103" i="1"/>
  <c r="N104" i="1" l="1"/>
  <c r="P104" i="1" l="1"/>
  <c r="O104" i="1"/>
  <c r="N105" i="1" l="1"/>
  <c r="P105" i="1" l="1"/>
  <c r="O105" i="1"/>
  <c r="N106" i="1" l="1"/>
  <c r="P106" i="1" l="1"/>
  <c r="O106" i="1"/>
  <c r="N107" i="1" l="1"/>
  <c r="P107" i="1" l="1"/>
  <c r="O107" i="1"/>
  <c r="N108" i="1" l="1"/>
  <c r="P108" i="1" l="1"/>
  <c r="O108" i="1"/>
  <c r="N109" i="1" l="1"/>
  <c r="P109" i="1" l="1"/>
  <c r="O109" i="1"/>
  <c r="N110" i="1" l="1"/>
  <c r="P110" i="1" l="1"/>
  <c r="O110" i="1"/>
  <c r="N111" i="1" l="1"/>
  <c r="P111" i="1" l="1"/>
  <c r="O111" i="1"/>
  <c r="N112" i="1" l="1"/>
  <c r="P112" i="1" l="1"/>
  <c r="O112" i="1"/>
  <c r="N113" i="1" l="1"/>
  <c r="P113" i="1" l="1"/>
  <c r="O113" i="1"/>
  <c r="N114" i="1" l="1"/>
  <c r="P114" i="1" l="1"/>
  <c r="O114" i="1"/>
  <c r="N115" i="1" l="1"/>
  <c r="P115" i="1" l="1"/>
  <c r="O115" i="1"/>
  <c r="N116" i="1" l="1"/>
  <c r="P116" i="1" l="1"/>
  <c r="O116" i="1"/>
  <c r="N117" i="1" l="1"/>
  <c r="P117" i="1" l="1"/>
  <c r="O117" i="1"/>
  <c r="N118" i="1" l="1"/>
  <c r="P118" i="1" l="1"/>
  <c r="O118" i="1"/>
  <c r="N119" i="1" l="1"/>
  <c r="P119" i="1" l="1"/>
  <c r="O119" i="1"/>
  <c r="N120" i="1" l="1"/>
  <c r="P120" i="1" l="1"/>
  <c r="O120" i="1"/>
  <c r="N121" i="1" l="1"/>
  <c r="P121" i="1" l="1"/>
  <c r="O121" i="1"/>
  <c r="N122" i="1" l="1"/>
  <c r="P122" i="1" l="1"/>
  <c r="O122" i="1"/>
  <c r="N123" i="1" l="1"/>
  <c r="P123" i="1" l="1"/>
  <c r="O123" i="1"/>
  <c r="N124" i="1" l="1"/>
  <c r="P124" i="1" l="1"/>
  <c r="O124" i="1"/>
  <c r="N125" i="1" l="1"/>
  <c r="P125" i="1" l="1"/>
  <c r="O125" i="1"/>
  <c r="N126" i="1" l="1"/>
  <c r="P126" i="1" l="1"/>
  <c r="O126" i="1"/>
  <c r="N127" i="1" l="1"/>
  <c r="P127" i="1" l="1"/>
  <c r="O127" i="1"/>
  <c r="N128" i="1" l="1"/>
  <c r="P128" i="1" l="1"/>
  <c r="O128" i="1"/>
  <c r="N129" i="1" l="1"/>
  <c r="P129" i="1" l="1"/>
  <c r="O129" i="1"/>
  <c r="N130" i="1" l="1"/>
  <c r="P130" i="1" l="1"/>
  <c r="O130" i="1"/>
  <c r="N131" i="1" l="1"/>
  <c r="P131" i="1" l="1"/>
  <c r="O131" i="1"/>
  <c r="N132" i="1" l="1"/>
  <c r="P132" i="1" l="1"/>
  <c r="O132" i="1"/>
  <c r="N133" i="1" l="1"/>
  <c r="P133" i="1" l="1"/>
  <c r="O133" i="1"/>
  <c r="N134" i="1" l="1"/>
  <c r="P134" i="1" l="1"/>
  <c r="O134" i="1"/>
  <c r="N135" i="1" l="1"/>
  <c r="P135" i="1" l="1"/>
  <c r="O135" i="1"/>
  <c r="N136" i="1" l="1"/>
  <c r="P136" i="1" l="1"/>
  <c r="O136" i="1"/>
  <c r="N137" i="1" l="1"/>
  <c r="P137" i="1" l="1"/>
  <c r="O137" i="1"/>
  <c r="N138" i="1" l="1"/>
  <c r="P138" i="1" l="1"/>
  <c r="O138" i="1"/>
  <c r="N139" i="1" l="1"/>
  <c r="P139" i="1" l="1"/>
  <c r="O139" i="1"/>
  <c r="N140" i="1" l="1"/>
  <c r="P140" i="1" l="1"/>
  <c r="O140" i="1"/>
  <c r="N141" i="1" l="1"/>
  <c r="P141" i="1" l="1"/>
  <c r="O141" i="1"/>
  <c r="N142" i="1" l="1"/>
  <c r="P142" i="1" l="1"/>
  <c r="O142" i="1"/>
  <c r="N143" i="1" l="1"/>
  <c r="P143" i="1" l="1"/>
  <c r="O143" i="1"/>
  <c r="N144" i="1" l="1"/>
  <c r="P144" i="1" l="1"/>
  <c r="O144" i="1"/>
  <c r="N145" i="1" l="1"/>
  <c r="P145" i="1" l="1"/>
  <c r="O145" i="1"/>
  <c r="N146" i="1" l="1"/>
  <c r="P146" i="1" l="1"/>
  <c r="O146" i="1"/>
  <c r="N147" i="1" l="1"/>
  <c r="P147" i="1" l="1"/>
  <c r="O147" i="1"/>
  <c r="N148" i="1" l="1"/>
  <c r="P148" i="1" l="1"/>
  <c r="O148" i="1"/>
  <c r="N149" i="1" l="1"/>
  <c r="P149" i="1" l="1"/>
  <c r="O149" i="1"/>
  <c r="N150" i="1" l="1"/>
  <c r="P150" i="1" l="1"/>
  <c r="O150" i="1"/>
  <c r="N151" i="1" l="1"/>
  <c r="P151" i="1" l="1"/>
  <c r="O151" i="1"/>
  <c r="N152" i="1" l="1"/>
  <c r="P152" i="1" l="1"/>
  <c r="O152" i="1"/>
  <c r="N153" i="1" l="1"/>
  <c r="P153" i="1" l="1"/>
  <c r="O153" i="1"/>
  <c r="N154" i="1" l="1"/>
  <c r="P154" i="1" l="1"/>
  <c r="O154" i="1"/>
  <c r="N155" i="1" l="1"/>
  <c r="P155" i="1" l="1"/>
  <c r="O155" i="1"/>
  <c r="N156" i="1" l="1"/>
  <c r="P156" i="1" l="1"/>
  <c r="O156" i="1"/>
  <c r="N157" i="1" l="1"/>
  <c r="P157" i="1" l="1"/>
  <c r="O157" i="1"/>
  <c r="N158" i="1" l="1"/>
  <c r="P158" i="1" l="1"/>
  <c r="O158" i="1"/>
  <c r="N159" i="1" l="1"/>
  <c r="P159" i="1" l="1"/>
  <c r="O159" i="1"/>
  <c r="N160" i="1" l="1"/>
  <c r="P160" i="1" l="1"/>
  <c r="O160" i="1"/>
  <c r="N161" i="1" l="1"/>
  <c r="P161" i="1" l="1"/>
  <c r="O161" i="1"/>
  <c r="N162" i="1" l="1"/>
  <c r="P162" i="1" l="1"/>
  <c r="O162" i="1"/>
  <c r="N163" i="1" l="1"/>
  <c r="P163" i="1" l="1"/>
  <c r="O163" i="1"/>
  <c r="N164" i="1" l="1"/>
  <c r="P164" i="1" l="1"/>
  <c r="O164" i="1"/>
  <c r="N165" i="1" l="1"/>
  <c r="P165" i="1" l="1"/>
  <c r="O165" i="1"/>
  <c r="N166" i="1" l="1"/>
  <c r="P166" i="1" l="1"/>
  <c r="O166" i="1"/>
  <c r="N167" i="1" l="1"/>
  <c r="P167" i="1" l="1"/>
  <c r="O167" i="1"/>
  <c r="N168" i="1" l="1"/>
  <c r="P168" i="1" l="1"/>
  <c r="O168" i="1"/>
  <c r="N169" i="1" l="1"/>
  <c r="P169" i="1" l="1"/>
  <c r="O169" i="1"/>
  <c r="N170" i="1" l="1"/>
  <c r="P170" i="1" l="1"/>
  <c r="O170" i="1"/>
  <c r="N171" i="1" l="1"/>
  <c r="P171" i="1" l="1"/>
  <c r="O171" i="1"/>
  <c r="N172" i="1" l="1"/>
  <c r="P172" i="1" l="1"/>
  <c r="O172" i="1"/>
  <c r="N173" i="1" l="1"/>
  <c r="P173" i="1" l="1"/>
  <c r="O173" i="1"/>
  <c r="N174" i="1" l="1"/>
  <c r="P174" i="1" l="1"/>
  <c r="O174" i="1"/>
  <c r="N175" i="1" l="1"/>
  <c r="P175" i="1" l="1"/>
  <c r="O175" i="1"/>
  <c r="N176" i="1" l="1"/>
  <c r="P176" i="1" l="1"/>
  <c r="O176" i="1"/>
  <c r="N177" i="1" l="1"/>
  <c r="P177" i="1" l="1"/>
  <c r="O177" i="1"/>
  <c r="N178" i="1" l="1"/>
  <c r="P178" i="1" l="1"/>
  <c r="O178" i="1"/>
  <c r="N179" i="1" l="1"/>
  <c r="P179" i="1" l="1"/>
  <c r="O179" i="1"/>
  <c r="N180" i="1" l="1"/>
  <c r="P180" i="1" l="1"/>
  <c r="O180" i="1"/>
  <c r="N181" i="1" l="1"/>
  <c r="P181" i="1" l="1"/>
  <c r="O181" i="1"/>
  <c r="N182" i="1" l="1"/>
  <c r="P182" i="1" l="1"/>
  <c r="O182" i="1"/>
  <c r="N183" i="1" l="1"/>
  <c r="P183" i="1" l="1"/>
  <c r="O183" i="1"/>
  <c r="N184" i="1" l="1"/>
  <c r="P184" i="1" l="1"/>
  <c r="O184" i="1"/>
  <c r="N185" i="1" l="1"/>
  <c r="P185" i="1" l="1"/>
  <c r="O185" i="1"/>
  <c r="N186" i="1" l="1"/>
  <c r="P186" i="1" l="1"/>
  <c r="O186" i="1"/>
  <c r="N187" i="1" l="1"/>
  <c r="P187" i="1" l="1"/>
  <c r="O187" i="1"/>
  <c r="N188" i="1" l="1"/>
  <c r="P188" i="1" l="1"/>
  <c r="O188" i="1"/>
  <c r="N189" i="1" l="1"/>
  <c r="P189" i="1" l="1"/>
  <c r="O189" i="1"/>
  <c r="N190" i="1" l="1"/>
  <c r="P190" i="1" l="1"/>
  <c r="O190" i="1"/>
  <c r="N191" i="1" l="1"/>
  <c r="P191" i="1" l="1"/>
  <c r="O191" i="1"/>
  <c r="N192" i="1" l="1"/>
  <c r="P192" i="1" l="1"/>
  <c r="O192" i="1"/>
  <c r="N193" i="1" l="1"/>
  <c r="P193" i="1" l="1"/>
  <c r="O193" i="1"/>
  <c r="N194" i="1" l="1"/>
  <c r="P194" i="1" l="1"/>
  <c r="O194" i="1"/>
  <c r="N195" i="1" l="1"/>
  <c r="P195" i="1" l="1"/>
  <c r="O195" i="1"/>
  <c r="N196" i="1" l="1"/>
  <c r="P196" i="1" l="1"/>
  <c r="O196" i="1"/>
  <c r="N197" i="1" l="1"/>
  <c r="P197" i="1" l="1"/>
  <c r="O197" i="1"/>
  <c r="N198" i="1" l="1"/>
  <c r="P198" i="1" l="1"/>
  <c r="O198" i="1"/>
  <c r="N199" i="1" l="1"/>
  <c r="P199" i="1" l="1"/>
  <c r="O199" i="1"/>
  <c r="N200" i="1" l="1"/>
  <c r="P200" i="1" l="1"/>
  <c r="O200" i="1"/>
  <c r="N201" i="1" l="1"/>
  <c r="P201" i="1" l="1"/>
  <c r="O201" i="1"/>
  <c r="N202" i="1" l="1"/>
  <c r="P202" i="1" l="1"/>
  <c r="O202" i="1"/>
  <c r="N203" i="1" l="1"/>
  <c r="P203" i="1" l="1"/>
  <c r="O203" i="1"/>
  <c r="N204" i="1" l="1"/>
  <c r="P204" i="1" l="1"/>
  <c r="O204" i="1"/>
  <c r="N205" i="1" l="1"/>
  <c r="P205" i="1" l="1"/>
  <c r="O205" i="1"/>
  <c r="N206" i="1" l="1"/>
  <c r="P206" i="1" l="1"/>
  <c r="O206" i="1"/>
  <c r="N207" i="1" l="1"/>
  <c r="P207" i="1" l="1"/>
  <c r="O207" i="1"/>
  <c r="N208" i="1" l="1"/>
  <c r="P208" i="1" l="1"/>
  <c r="O208" i="1"/>
  <c r="N209" i="1" l="1"/>
  <c r="P209" i="1" l="1"/>
  <c r="O209" i="1"/>
  <c r="N210" i="1" l="1"/>
  <c r="P210" i="1" l="1"/>
  <c r="O210" i="1"/>
  <c r="N211" i="1" l="1"/>
  <c r="P211" i="1" l="1"/>
  <c r="O211" i="1"/>
  <c r="N212" i="1" l="1"/>
  <c r="P212" i="1" l="1"/>
  <c r="O212" i="1"/>
  <c r="N213" i="1" l="1"/>
  <c r="P213" i="1" l="1"/>
  <c r="O213" i="1"/>
  <c r="N214" i="1" l="1"/>
  <c r="P214" i="1" l="1"/>
  <c r="O214" i="1"/>
  <c r="N215" i="1" l="1"/>
  <c r="P215" i="1" l="1"/>
  <c r="O215" i="1"/>
  <c r="N216" i="1" l="1"/>
  <c r="P216" i="1" l="1"/>
  <c r="O216" i="1"/>
  <c r="N217" i="1" l="1"/>
  <c r="P217" i="1" l="1"/>
  <c r="O217" i="1"/>
  <c r="N218" i="1" l="1"/>
  <c r="P218" i="1" l="1"/>
  <c r="O218" i="1"/>
  <c r="N219" i="1" l="1"/>
  <c r="P219" i="1" l="1"/>
  <c r="O219" i="1"/>
  <c r="N220" i="1" l="1"/>
  <c r="P220" i="1" l="1"/>
  <c r="O220" i="1"/>
  <c r="N221" i="1" l="1"/>
  <c r="P221" i="1" l="1"/>
  <c r="O221" i="1"/>
  <c r="N222" i="1" l="1"/>
  <c r="P222" i="1" l="1"/>
  <c r="O222" i="1"/>
  <c r="N223" i="1" l="1"/>
  <c r="P223" i="1" l="1"/>
  <c r="O223" i="1"/>
  <c r="N224" i="1" l="1"/>
  <c r="P224" i="1" l="1"/>
  <c r="O224" i="1"/>
  <c r="N225" i="1" l="1"/>
  <c r="P225" i="1" l="1"/>
  <c r="O225" i="1"/>
  <c r="N226" i="1" l="1"/>
  <c r="P226" i="1" l="1"/>
  <c r="O226" i="1"/>
  <c r="N227" i="1" l="1"/>
  <c r="P227" i="1" l="1"/>
  <c r="O227" i="1"/>
  <c r="N228" i="1" l="1"/>
  <c r="P228" i="1" l="1"/>
  <c r="O228" i="1"/>
  <c r="N229" i="1" l="1"/>
  <c r="P229" i="1" l="1"/>
  <c r="O229" i="1"/>
  <c r="N230" i="1" l="1"/>
  <c r="P230" i="1" l="1"/>
  <c r="O230" i="1"/>
  <c r="N231" i="1" l="1"/>
  <c r="P231" i="1" l="1"/>
  <c r="O231" i="1"/>
  <c r="N232" i="1" l="1"/>
  <c r="P232" i="1" l="1"/>
  <c r="O232" i="1"/>
  <c r="N233" i="1" l="1"/>
  <c r="P233" i="1" l="1"/>
  <c r="O233" i="1"/>
  <c r="N234" i="1" l="1"/>
  <c r="P234" i="1" l="1"/>
  <c r="O234" i="1"/>
  <c r="N235" i="1" l="1"/>
  <c r="P235" i="1" l="1"/>
  <c r="O235" i="1"/>
  <c r="N236" i="1" l="1"/>
  <c r="P236" i="1" l="1"/>
  <c r="O236" i="1"/>
  <c r="N237" i="1" l="1"/>
  <c r="P237" i="1" l="1"/>
  <c r="O237" i="1"/>
  <c r="N238" i="1" l="1"/>
  <c r="P238" i="1" l="1"/>
  <c r="O238" i="1"/>
  <c r="N239" i="1" l="1"/>
  <c r="P239" i="1" l="1"/>
  <c r="O239" i="1"/>
  <c r="N240" i="1" l="1"/>
  <c r="P240" i="1" l="1"/>
  <c r="O240" i="1"/>
  <c r="N241" i="1" l="1"/>
  <c r="P241" i="1" l="1"/>
  <c r="O241" i="1"/>
  <c r="N242" i="1" l="1"/>
  <c r="P242" i="1" l="1"/>
  <c r="O242" i="1"/>
  <c r="N243" i="1" l="1"/>
  <c r="P243" i="1" l="1"/>
  <c r="O243" i="1"/>
  <c r="N244" i="1" l="1"/>
  <c r="P244" i="1" l="1"/>
  <c r="O244" i="1"/>
  <c r="N245" i="1" l="1"/>
  <c r="P245" i="1" l="1"/>
  <c r="O245" i="1"/>
  <c r="N246" i="1" l="1"/>
  <c r="P246" i="1" l="1"/>
  <c r="O246" i="1"/>
  <c r="N247" i="1" l="1"/>
  <c r="P247" i="1" l="1"/>
  <c r="O247" i="1"/>
  <c r="N248" i="1" l="1"/>
  <c r="P248" i="1" l="1"/>
  <c r="O248" i="1"/>
  <c r="N249" i="1" l="1"/>
  <c r="P249" i="1" l="1"/>
  <c r="O249" i="1"/>
  <c r="N250" i="1" l="1"/>
  <c r="P250" i="1" l="1"/>
  <c r="O250" i="1"/>
  <c r="N251" i="1" l="1"/>
  <c r="P251" i="1" l="1"/>
  <c r="O251" i="1"/>
  <c r="N252" i="1" l="1"/>
  <c r="P252" i="1" l="1"/>
  <c r="O252" i="1"/>
  <c r="N253" i="1" l="1"/>
  <c r="P253" i="1" l="1"/>
  <c r="O253" i="1"/>
  <c r="N254" i="1" l="1"/>
  <c r="P254" i="1" l="1"/>
  <c r="O254" i="1"/>
  <c r="N255" i="1" l="1"/>
  <c r="P255" i="1" l="1"/>
  <c r="O255" i="1"/>
  <c r="N256" i="1" l="1"/>
  <c r="P256" i="1" l="1"/>
  <c r="O256" i="1"/>
  <c r="N257" i="1" l="1"/>
  <c r="P257" i="1" l="1"/>
  <c r="O257" i="1"/>
  <c r="N258" i="1" l="1"/>
  <c r="P258" i="1" l="1"/>
  <c r="O258" i="1"/>
  <c r="N259" i="1" l="1"/>
  <c r="P259" i="1" l="1"/>
  <c r="O259" i="1"/>
  <c r="N260" i="1" l="1"/>
  <c r="P260" i="1" l="1"/>
  <c r="O260" i="1"/>
  <c r="N261" i="1" l="1"/>
  <c r="P261" i="1" l="1"/>
  <c r="O261" i="1"/>
  <c r="N262" i="1" l="1"/>
  <c r="P262" i="1" l="1"/>
  <c r="O262" i="1"/>
  <c r="N263" i="1" l="1"/>
  <c r="P263" i="1" l="1"/>
  <c r="O263" i="1"/>
  <c r="N264" i="1" l="1"/>
  <c r="P264" i="1" l="1"/>
  <c r="O264" i="1"/>
  <c r="N265" i="1" l="1"/>
  <c r="P265" i="1" l="1"/>
  <c r="O265" i="1"/>
  <c r="N266" i="1" l="1"/>
  <c r="P266" i="1" l="1"/>
  <c r="O266" i="1"/>
  <c r="N267" i="1" l="1"/>
  <c r="P267" i="1" l="1"/>
  <c r="O267" i="1"/>
  <c r="N268" i="1" l="1"/>
  <c r="P268" i="1" l="1"/>
  <c r="O268" i="1"/>
  <c r="N269" i="1" l="1"/>
  <c r="P269" i="1" l="1"/>
  <c r="O269" i="1"/>
  <c r="N270" i="1" l="1"/>
  <c r="P270" i="1" l="1"/>
  <c r="O270" i="1"/>
  <c r="N271" i="1" l="1"/>
  <c r="P271" i="1" l="1"/>
  <c r="O271" i="1"/>
  <c r="N272" i="1" l="1"/>
  <c r="P272" i="1" l="1"/>
  <c r="O272" i="1"/>
  <c r="N273" i="1" l="1"/>
  <c r="P273" i="1" l="1"/>
  <c r="O273" i="1"/>
  <c r="N274" i="1" l="1"/>
  <c r="P274" i="1" l="1"/>
  <c r="O274" i="1"/>
  <c r="N275" i="1" l="1"/>
  <c r="P275" i="1" l="1"/>
  <c r="O275" i="1"/>
  <c r="N276" i="1" l="1"/>
  <c r="P276" i="1" l="1"/>
  <c r="O276" i="1"/>
  <c r="N277" i="1" l="1"/>
  <c r="P277" i="1" l="1"/>
  <c r="O277" i="1"/>
  <c r="N278" i="1" l="1"/>
  <c r="P278" i="1" l="1"/>
  <c r="O278" i="1"/>
  <c r="N279" i="1" l="1"/>
  <c r="P279" i="1" l="1"/>
  <c r="O279" i="1"/>
  <c r="N280" i="1" l="1"/>
  <c r="P280" i="1" l="1"/>
  <c r="O280" i="1"/>
  <c r="N281" i="1" l="1"/>
  <c r="P281" i="1" l="1"/>
  <c r="O281" i="1"/>
  <c r="N282" i="1" l="1"/>
  <c r="P282" i="1" l="1"/>
  <c r="O282" i="1"/>
  <c r="N283" i="1" l="1"/>
  <c r="P283" i="1" l="1"/>
  <c r="O283" i="1"/>
  <c r="N284" i="1" l="1"/>
  <c r="P284" i="1" l="1"/>
  <c r="O284" i="1"/>
  <c r="N285" i="1" l="1"/>
  <c r="P285" i="1" l="1"/>
  <c r="O285" i="1"/>
  <c r="N286" i="1" l="1"/>
  <c r="P286" i="1" l="1"/>
  <c r="O286" i="1"/>
  <c r="N287" i="1" l="1"/>
  <c r="P287" i="1" l="1"/>
  <c r="O287" i="1"/>
  <c r="N288" i="1" l="1"/>
  <c r="P288" i="1" l="1"/>
  <c r="O288" i="1"/>
  <c r="N289" i="1" l="1"/>
  <c r="P289" i="1" l="1"/>
  <c r="O289" i="1"/>
  <c r="N290" i="1" l="1"/>
  <c r="P290" i="1" l="1"/>
  <c r="O290" i="1"/>
  <c r="N291" i="1" l="1"/>
  <c r="P291" i="1" l="1"/>
  <c r="O291" i="1"/>
  <c r="N292" i="1" l="1"/>
  <c r="P292" i="1" l="1"/>
  <c r="O292" i="1"/>
  <c r="N293" i="1" l="1"/>
  <c r="P293" i="1" l="1"/>
  <c r="O293" i="1"/>
  <c r="N294" i="1" l="1"/>
  <c r="P294" i="1" l="1"/>
  <c r="O294" i="1"/>
  <c r="N295" i="1" l="1"/>
  <c r="P295" i="1" l="1"/>
  <c r="O295" i="1"/>
  <c r="N296" i="1" l="1"/>
  <c r="P296" i="1" l="1"/>
  <c r="O296" i="1"/>
  <c r="N297" i="1" l="1"/>
  <c r="P297" i="1" l="1"/>
  <c r="O297" i="1"/>
  <c r="N298" i="1" l="1"/>
  <c r="P298" i="1" l="1"/>
  <c r="O298" i="1"/>
  <c r="N299" i="1" l="1"/>
  <c r="P299" i="1" l="1"/>
  <c r="O299" i="1"/>
  <c r="N300" i="1" l="1"/>
  <c r="P300" i="1" l="1"/>
  <c r="O300" i="1"/>
  <c r="N301" i="1" l="1"/>
  <c r="P301" i="1" l="1"/>
  <c r="O301" i="1"/>
  <c r="N302" i="1" l="1"/>
  <c r="P302" i="1" l="1"/>
  <c r="O302" i="1"/>
  <c r="N303" i="1" l="1"/>
  <c r="P303" i="1" l="1"/>
  <c r="O303" i="1"/>
  <c r="N304" i="1" l="1"/>
  <c r="P304" i="1" l="1"/>
  <c r="O304" i="1"/>
  <c r="N305" i="1" l="1"/>
  <c r="P305" i="1" l="1"/>
  <c r="O305" i="1"/>
  <c r="N306" i="1" l="1"/>
  <c r="P306" i="1" l="1"/>
  <c r="O306" i="1"/>
  <c r="N307" i="1" l="1"/>
  <c r="P307" i="1" l="1"/>
  <c r="O307" i="1"/>
  <c r="N308" i="1" l="1"/>
  <c r="P308" i="1" l="1"/>
  <c r="O308" i="1"/>
  <c r="N309" i="1" l="1"/>
  <c r="P309" i="1" l="1"/>
  <c r="O309" i="1"/>
  <c r="N310" i="1" l="1"/>
  <c r="P310" i="1" l="1"/>
  <c r="O310" i="1"/>
  <c r="N311" i="1" l="1"/>
  <c r="P311" i="1" l="1"/>
  <c r="O311" i="1"/>
  <c r="N312" i="1" l="1"/>
  <c r="P312" i="1" l="1"/>
  <c r="O312" i="1"/>
  <c r="N313" i="1" l="1"/>
  <c r="P313" i="1" l="1"/>
  <c r="O313" i="1"/>
  <c r="N314" i="1" l="1"/>
  <c r="P314" i="1" l="1"/>
  <c r="O314" i="1"/>
  <c r="N315" i="1" l="1"/>
  <c r="P315" i="1" l="1"/>
  <c r="O315" i="1"/>
  <c r="N316" i="1" l="1"/>
  <c r="P316" i="1" l="1"/>
  <c r="O316" i="1"/>
  <c r="N317" i="1" l="1"/>
  <c r="P317" i="1" l="1"/>
  <c r="O317" i="1"/>
  <c r="N318" i="1" l="1"/>
  <c r="P318" i="1" l="1"/>
  <c r="O318" i="1"/>
  <c r="N319" i="1" l="1"/>
  <c r="P319" i="1" l="1"/>
  <c r="O319" i="1"/>
  <c r="N320" i="1" l="1"/>
  <c r="P320" i="1" l="1"/>
  <c r="O320" i="1"/>
  <c r="N321" i="1" l="1"/>
  <c r="P321" i="1" l="1"/>
  <c r="O321" i="1"/>
  <c r="N322" i="1" l="1"/>
  <c r="P322" i="1" l="1"/>
  <c r="O322" i="1"/>
  <c r="N323" i="1" l="1"/>
  <c r="P323" i="1" l="1"/>
  <c r="O323" i="1"/>
  <c r="N324" i="1" l="1"/>
  <c r="P324" i="1" l="1"/>
  <c r="O324" i="1"/>
  <c r="N325" i="1" l="1"/>
  <c r="P325" i="1" l="1"/>
  <c r="O325" i="1"/>
  <c r="N326" i="1" l="1"/>
  <c r="P326" i="1" l="1"/>
  <c r="O326" i="1"/>
  <c r="N327" i="1" l="1"/>
  <c r="P327" i="1" l="1"/>
  <c r="O327" i="1"/>
  <c r="N328" i="1" l="1"/>
  <c r="P328" i="1" l="1"/>
  <c r="O328" i="1"/>
  <c r="N329" i="1" l="1"/>
  <c r="P329" i="1" l="1"/>
  <c r="O329" i="1"/>
  <c r="N330" i="1" l="1"/>
  <c r="P330" i="1" l="1"/>
  <c r="O330" i="1"/>
  <c r="N331" i="1" l="1"/>
  <c r="P331" i="1" l="1"/>
  <c r="O331" i="1"/>
  <c r="N332" i="1" l="1"/>
  <c r="P332" i="1" l="1"/>
  <c r="O332" i="1"/>
  <c r="N333" i="1" l="1"/>
  <c r="P333" i="1" l="1"/>
  <c r="O333" i="1"/>
  <c r="N334" i="1" l="1"/>
  <c r="P334" i="1" l="1"/>
  <c r="O334" i="1"/>
  <c r="N335" i="1" l="1"/>
  <c r="P335" i="1" l="1"/>
  <c r="O335" i="1"/>
  <c r="N336" i="1" l="1"/>
  <c r="P336" i="1" l="1"/>
  <c r="O336" i="1"/>
  <c r="N337" i="1" l="1"/>
  <c r="P337" i="1" l="1"/>
  <c r="O337" i="1"/>
  <c r="N338" i="1" l="1"/>
  <c r="P338" i="1" l="1"/>
  <c r="O338" i="1"/>
  <c r="N339" i="1" l="1"/>
  <c r="P339" i="1" l="1"/>
  <c r="O339" i="1"/>
  <c r="N340" i="1" l="1"/>
  <c r="P340" i="1" l="1"/>
  <c r="O340" i="1"/>
  <c r="N341" i="1" l="1"/>
  <c r="P341" i="1" l="1"/>
  <c r="O341" i="1"/>
  <c r="N342" i="1" l="1"/>
  <c r="P342" i="1" l="1"/>
  <c r="O342" i="1"/>
  <c r="N343" i="1" l="1"/>
  <c r="P343" i="1" l="1"/>
  <c r="O343" i="1"/>
  <c r="N344" i="1" l="1"/>
  <c r="P344" i="1" l="1"/>
  <c r="O344" i="1"/>
  <c r="N345" i="1" l="1"/>
  <c r="P345" i="1" l="1"/>
  <c r="O345" i="1"/>
  <c r="N346" i="1" l="1"/>
  <c r="P346" i="1" l="1"/>
  <c r="O346" i="1"/>
  <c r="N347" i="1" l="1"/>
  <c r="P347" i="1" l="1"/>
  <c r="O347" i="1"/>
  <c r="N348" i="1" l="1"/>
  <c r="P348" i="1" l="1"/>
  <c r="O348" i="1"/>
  <c r="N349" i="1" l="1"/>
  <c r="P349" i="1" l="1"/>
  <c r="O349" i="1"/>
  <c r="N350" i="1" l="1"/>
  <c r="P350" i="1" l="1"/>
  <c r="O350" i="1"/>
  <c r="N351" i="1" l="1"/>
  <c r="P351" i="1" l="1"/>
  <c r="O351" i="1"/>
  <c r="N352" i="1" l="1"/>
  <c r="P352" i="1" l="1"/>
  <c r="O352" i="1"/>
  <c r="N353" i="1" l="1"/>
  <c r="P353" i="1" l="1"/>
  <c r="O353" i="1"/>
  <c r="N354" i="1" l="1"/>
  <c r="P354" i="1" l="1"/>
  <c r="O354" i="1"/>
  <c r="N355" i="1" l="1"/>
  <c r="P355" i="1" l="1"/>
  <c r="O355" i="1"/>
  <c r="N356" i="1" l="1"/>
  <c r="P356" i="1" l="1"/>
  <c r="O356" i="1"/>
  <c r="N357" i="1" l="1"/>
  <c r="P357" i="1" l="1"/>
  <c r="O357" i="1"/>
  <c r="N358" i="1" l="1"/>
  <c r="P358" i="1" l="1"/>
  <c r="O358" i="1"/>
  <c r="N359" i="1" l="1"/>
  <c r="P359" i="1" l="1"/>
  <c r="O359" i="1"/>
  <c r="N360" i="1" l="1"/>
  <c r="P360" i="1" l="1"/>
  <c r="O360" i="1"/>
  <c r="N361" i="1" l="1"/>
  <c r="P361" i="1" l="1"/>
  <c r="O361" i="1"/>
  <c r="N362" i="1" l="1"/>
  <c r="P362" i="1" l="1"/>
  <c r="O362" i="1"/>
  <c r="N363" i="1" l="1"/>
  <c r="P363" i="1" l="1"/>
  <c r="O363" i="1"/>
  <c r="N364" i="1" l="1"/>
  <c r="P364" i="1" l="1"/>
  <c r="O364" i="1"/>
  <c r="N365" i="1" l="1"/>
  <c r="P365" i="1" l="1"/>
  <c r="O365" i="1"/>
  <c r="N366" i="1" l="1"/>
  <c r="P366" i="1" l="1"/>
  <c r="O366" i="1"/>
  <c r="N367" i="1" l="1"/>
  <c r="P367" i="1" l="1"/>
  <c r="O367" i="1"/>
  <c r="N368" i="1" l="1"/>
  <c r="P368" i="1" l="1"/>
  <c r="O368" i="1"/>
  <c r="N369" i="1" l="1"/>
  <c r="P369" i="1" l="1"/>
  <c r="O369" i="1"/>
  <c r="N370" i="1" l="1"/>
  <c r="P370" i="1" l="1"/>
  <c r="O370" i="1"/>
  <c r="N371" i="1" l="1"/>
  <c r="P371" i="1" l="1"/>
  <c r="O371" i="1"/>
  <c r="N372" i="1" l="1"/>
  <c r="P372" i="1" l="1"/>
  <c r="O372" i="1"/>
  <c r="N373" i="1" l="1"/>
  <c r="P373" i="1" l="1"/>
  <c r="O373" i="1"/>
  <c r="N374" i="1" l="1"/>
  <c r="P374" i="1" l="1"/>
  <c r="O374" i="1"/>
  <c r="N375" i="1" l="1"/>
  <c r="P375" i="1" l="1"/>
  <c r="O375" i="1"/>
  <c r="N376" i="1" l="1"/>
  <c r="P376" i="1" l="1"/>
  <c r="O376" i="1"/>
  <c r="N377" i="1" l="1"/>
  <c r="P377" i="1" l="1"/>
  <c r="O377" i="1"/>
  <c r="N378" i="1" l="1"/>
  <c r="P378" i="1" l="1"/>
  <c r="O378" i="1"/>
  <c r="N379" i="1" l="1"/>
  <c r="P379" i="1" l="1"/>
  <c r="O379" i="1"/>
  <c r="N380" i="1" l="1"/>
  <c r="P380" i="1" l="1"/>
  <c r="O380" i="1"/>
  <c r="N381" i="1" l="1"/>
  <c r="P381" i="1" l="1"/>
  <c r="O381" i="1"/>
  <c r="N382" i="1" l="1"/>
  <c r="P382" i="1" l="1"/>
  <c r="O382" i="1"/>
  <c r="N383" i="1" l="1"/>
  <c r="P383" i="1" l="1"/>
  <c r="O383" i="1"/>
  <c r="N384" i="1" l="1"/>
  <c r="P384" i="1" l="1"/>
  <c r="O384" i="1"/>
  <c r="N385" i="1" l="1"/>
  <c r="P385" i="1" l="1"/>
  <c r="O385" i="1"/>
  <c r="N386" i="1" l="1"/>
  <c r="P386" i="1" l="1"/>
  <c r="O386" i="1"/>
  <c r="N387" i="1" l="1"/>
  <c r="P387" i="1" l="1"/>
  <c r="O387" i="1"/>
  <c r="N388" i="1" l="1"/>
  <c r="P388" i="1" l="1"/>
  <c r="O388" i="1"/>
  <c r="N389" i="1" l="1"/>
  <c r="P389" i="1" l="1"/>
  <c r="O389" i="1"/>
  <c r="N390" i="1" l="1"/>
  <c r="P390" i="1" l="1"/>
  <c r="O390" i="1"/>
  <c r="N391" i="1" l="1"/>
  <c r="P391" i="1" l="1"/>
  <c r="O391" i="1"/>
  <c r="N392" i="1" l="1"/>
  <c r="P392" i="1" l="1"/>
  <c r="O392" i="1"/>
  <c r="N393" i="1" l="1"/>
  <c r="P393" i="1" l="1"/>
  <c r="O393" i="1"/>
  <c r="N394" i="1" l="1"/>
  <c r="P394" i="1" l="1"/>
  <c r="O394" i="1"/>
  <c r="N395" i="1" l="1"/>
  <c r="P395" i="1" l="1"/>
  <c r="O395" i="1"/>
  <c r="N396" i="1" l="1"/>
  <c r="P396" i="1" l="1"/>
  <c r="O396" i="1"/>
  <c r="N397" i="1" l="1"/>
  <c r="P397" i="1" l="1"/>
  <c r="O397" i="1"/>
  <c r="N398" i="1" l="1"/>
  <c r="P398" i="1" l="1"/>
  <c r="O398" i="1"/>
  <c r="N399" i="1" l="1"/>
  <c r="P399" i="1" l="1"/>
  <c r="O399" i="1"/>
  <c r="N400" i="1" l="1"/>
  <c r="P400" i="1" l="1"/>
  <c r="O400" i="1"/>
  <c r="N401" i="1" l="1"/>
  <c r="P401" i="1" l="1"/>
  <c r="O401" i="1"/>
  <c r="N402" i="1" l="1"/>
  <c r="P402" i="1" l="1"/>
  <c r="O402" i="1"/>
  <c r="N403" i="1" l="1"/>
  <c r="P403" i="1" l="1"/>
  <c r="O403" i="1"/>
  <c r="N404" i="1" l="1"/>
  <c r="P404" i="1" l="1"/>
  <c r="O404" i="1"/>
  <c r="N405" i="1" l="1"/>
  <c r="P405" i="1" l="1"/>
  <c r="O405" i="1"/>
  <c r="N406" i="1" l="1"/>
  <c r="P406" i="1" l="1"/>
  <c r="O406" i="1"/>
  <c r="N407" i="1" l="1"/>
  <c r="P407" i="1" l="1"/>
  <c r="O407" i="1"/>
  <c r="N408" i="1" l="1"/>
  <c r="P408" i="1" l="1"/>
  <c r="O408" i="1"/>
  <c r="N409" i="1" l="1"/>
  <c r="P409" i="1" l="1"/>
  <c r="O409" i="1"/>
  <c r="N410" i="1" l="1"/>
  <c r="P410" i="1" l="1"/>
  <c r="O410" i="1"/>
  <c r="N411" i="1" l="1"/>
  <c r="P411" i="1" l="1"/>
  <c r="O411" i="1"/>
  <c r="N412" i="1" l="1"/>
  <c r="P412" i="1" l="1"/>
  <c r="O412" i="1"/>
  <c r="N413" i="1" l="1"/>
  <c r="P413" i="1" l="1"/>
  <c r="O413" i="1"/>
  <c r="N414" i="1" l="1"/>
  <c r="P414" i="1" l="1"/>
  <c r="O414" i="1"/>
  <c r="N415" i="1" l="1"/>
  <c r="P415" i="1" l="1"/>
  <c r="O415" i="1"/>
  <c r="N416" i="1" l="1"/>
  <c r="P416" i="1" l="1"/>
  <c r="O416" i="1"/>
  <c r="N417" i="1" l="1"/>
  <c r="P417" i="1" l="1"/>
  <c r="O417" i="1"/>
  <c r="N418" i="1" l="1"/>
  <c r="P418" i="1" l="1"/>
  <c r="O418" i="1"/>
  <c r="N419" i="1" l="1"/>
  <c r="P419" i="1" l="1"/>
  <c r="O419" i="1"/>
  <c r="N420" i="1" l="1"/>
  <c r="P420" i="1" l="1"/>
  <c r="O420" i="1"/>
  <c r="N421" i="1" l="1"/>
  <c r="P421" i="1" l="1"/>
  <c r="O421" i="1"/>
  <c r="N422" i="1" l="1"/>
  <c r="P422" i="1" l="1"/>
  <c r="O422" i="1"/>
  <c r="N423" i="1" l="1"/>
  <c r="P423" i="1" l="1"/>
  <c r="O423" i="1"/>
  <c r="N424" i="1" l="1"/>
  <c r="P424" i="1" l="1"/>
  <c r="O424" i="1"/>
  <c r="N425" i="1" l="1"/>
  <c r="P425" i="1" l="1"/>
  <c r="O425" i="1"/>
  <c r="N426" i="1" l="1"/>
  <c r="P426" i="1" l="1"/>
  <c r="O426" i="1"/>
  <c r="N427" i="1" l="1"/>
  <c r="P427" i="1" l="1"/>
  <c r="O427" i="1"/>
  <c r="N428" i="1" l="1"/>
  <c r="P428" i="1" l="1"/>
  <c r="O428" i="1"/>
  <c r="N429" i="1" l="1"/>
  <c r="P429" i="1" l="1"/>
  <c r="O429" i="1"/>
  <c r="N430" i="1" l="1"/>
  <c r="P430" i="1" l="1"/>
  <c r="O430" i="1"/>
  <c r="N431" i="1" l="1"/>
  <c r="P431" i="1" l="1"/>
  <c r="O431" i="1"/>
  <c r="N432" i="1" l="1"/>
  <c r="P432" i="1" l="1"/>
  <c r="O432" i="1"/>
  <c r="N433" i="1" l="1"/>
  <c r="P433" i="1" l="1"/>
  <c r="O433" i="1"/>
  <c r="N434" i="1" l="1"/>
  <c r="P434" i="1" l="1"/>
  <c r="O434" i="1"/>
  <c r="N435" i="1" l="1"/>
  <c r="P435" i="1" l="1"/>
  <c r="O435" i="1"/>
  <c r="N436" i="1" l="1"/>
  <c r="P436" i="1" l="1"/>
  <c r="O436" i="1"/>
  <c r="N437" i="1" l="1"/>
  <c r="P437" i="1" l="1"/>
  <c r="O437" i="1"/>
  <c r="N438" i="1" l="1"/>
  <c r="P438" i="1" l="1"/>
  <c r="O438" i="1"/>
  <c r="N439" i="1" l="1"/>
  <c r="P439" i="1" l="1"/>
  <c r="O439" i="1"/>
  <c r="N440" i="1" l="1"/>
  <c r="P440" i="1" l="1"/>
  <c r="O440" i="1"/>
  <c r="N441" i="1" l="1"/>
  <c r="P441" i="1" l="1"/>
  <c r="O441" i="1"/>
  <c r="N442" i="1" l="1"/>
  <c r="P442" i="1" l="1"/>
  <c r="O442" i="1"/>
  <c r="N443" i="1" l="1"/>
  <c r="P443" i="1" l="1"/>
  <c r="O443" i="1"/>
  <c r="N444" i="1" l="1"/>
  <c r="P444" i="1" l="1"/>
  <c r="O444" i="1"/>
  <c r="N445" i="1" l="1"/>
  <c r="P445" i="1" l="1"/>
  <c r="O445" i="1"/>
  <c r="N446" i="1" l="1"/>
  <c r="P446" i="1" l="1"/>
  <c r="O446" i="1"/>
  <c r="N447" i="1" l="1"/>
  <c r="P447" i="1" l="1"/>
  <c r="O447" i="1"/>
  <c r="N448" i="1" l="1"/>
  <c r="P448" i="1" l="1"/>
  <c r="O448" i="1"/>
  <c r="N449" i="1" l="1"/>
  <c r="P449" i="1" l="1"/>
  <c r="O449" i="1"/>
  <c r="N450" i="1" l="1"/>
  <c r="P450" i="1" l="1"/>
  <c r="O450" i="1"/>
  <c r="N451" i="1" l="1"/>
  <c r="P451" i="1" l="1"/>
  <c r="O451" i="1"/>
  <c r="N452" i="1" l="1"/>
  <c r="P452" i="1" l="1"/>
  <c r="O452" i="1"/>
  <c r="N453" i="1" l="1"/>
  <c r="P453" i="1" l="1"/>
  <c r="O453" i="1"/>
  <c r="N454" i="1" l="1"/>
  <c r="P454" i="1" l="1"/>
  <c r="O454" i="1"/>
  <c r="N455" i="1" l="1"/>
  <c r="P455" i="1" l="1"/>
  <c r="O455" i="1"/>
  <c r="N456" i="1" l="1"/>
  <c r="P456" i="1" l="1"/>
  <c r="O456" i="1"/>
  <c r="N457" i="1" l="1"/>
  <c r="P457" i="1" l="1"/>
  <c r="O457" i="1"/>
  <c r="N458" i="1" l="1"/>
  <c r="P458" i="1" l="1"/>
  <c r="O458" i="1"/>
  <c r="N459" i="1" l="1"/>
  <c r="P459" i="1" l="1"/>
  <c r="O459" i="1"/>
  <c r="N460" i="1" l="1"/>
  <c r="P460" i="1" l="1"/>
  <c r="O460" i="1"/>
  <c r="N461" i="1" l="1"/>
  <c r="P461" i="1" l="1"/>
  <c r="O461" i="1"/>
  <c r="N462" i="1" l="1"/>
  <c r="P462" i="1" l="1"/>
  <c r="O462" i="1"/>
  <c r="N463" i="1" l="1"/>
  <c r="P463" i="1" l="1"/>
  <c r="O463" i="1"/>
  <c r="N464" i="1" l="1"/>
  <c r="P464" i="1" l="1"/>
  <c r="O464" i="1"/>
  <c r="N465" i="1" l="1"/>
  <c r="P465" i="1" l="1"/>
  <c r="O465" i="1"/>
  <c r="N466" i="1" l="1"/>
  <c r="P466" i="1" l="1"/>
  <c r="O466" i="1"/>
  <c r="N467" i="1" l="1"/>
  <c r="P467" i="1" l="1"/>
  <c r="O467" i="1"/>
  <c r="N468" i="1" l="1"/>
  <c r="P468" i="1" l="1"/>
  <c r="O468" i="1"/>
  <c r="N469" i="1" l="1"/>
  <c r="P469" i="1" l="1"/>
  <c r="O469" i="1"/>
  <c r="N470" i="1" l="1"/>
  <c r="P470" i="1" l="1"/>
  <c r="O470" i="1"/>
  <c r="N471" i="1" l="1"/>
  <c r="P471" i="1" l="1"/>
  <c r="O471" i="1"/>
  <c r="N472" i="1" l="1"/>
  <c r="P472" i="1" l="1"/>
  <c r="O472" i="1"/>
  <c r="N473" i="1" l="1"/>
  <c r="P473" i="1" l="1"/>
  <c r="O473" i="1"/>
  <c r="N474" i="1" l="1"/>
  <c r="P474" i="1" l="1"/>
  <c r="O474" i="1"/>
  <c r="N475" i="1" l="1"/>
  <c r="P475" i="1" l="1"/>
  <c r="O475" i="1"/>
  <c r="N476" i="1" l="1"/>
  <c r="P476" i="1" l="1"/>
  <c r="O476" i="1"/>
  <c r="N477" i="1" l="1"/>
  <c r="P477" i="1" l="1"/>
  <c r="O477" i="1"/>
  <c r="N478" i="1" l="1"/>
  <c r="P478" i="1" l="1"/>
  <c r="O478" i="1"/>
  <c r="N479" i="1" l="1"/>
  <c r="P479" i="1" l="1"/>
  <c r="O479" i="1"/>
  <c r="N480" i="1" l="1"/>
  <c r="P480" i="1" l="1"/>
  <c r="O480" i="1"/>
  <c r="N481" i="1" l="1"/>
  <c r="P481" i="1" l="1"/>
  <c r="O481" i="1"/>
  <c r="N482" i="1" l="1"/>
  <c r="P482" i="1" l="1"/>
  <c r="O482" i="1"/>
  <c r="N483" i="1" l="1"/>
  <c r="P483" i="1" l="1"/>
  <c r="O483" i="1"/>
  <c r="N484" i="1" l="1"/>
  <c r="P484" i="1" l="1"/>
  <c r="O484" i="1"/>
  <c r="N485" i="1" l="1"/>
  <c r="P485" i="1" l="1"/>
  <c r="O485" i="1"/>
  <c r="N486" i="1" l="1"/>
  <c r="P486" i="1" l="1"/>
  <c r="O486" i="1"/>
  <c r="N487" i="1" l="1"/>
  <c r="P487" i="1" l="1"/>
  <c r="O487" i="1"/>
  <c r="N488" i="1" l="1"/>
  <c r="P488" i="1" l="1"/>
  <c r="O488" i="1"/>
  <c r="N489" i="1" l="1"/>
  <c r="P489" i="1" l="1"/>
  <c r="O489" i="1"/>
  <c r="N490" i="1" l="1"/>
  <c r="P490" i="1" l="1"/>
  <c r="O490" i="1"/>
  <c r="N491" i="1" l="1"/>
  <c r="P491" i="1" l="1"/>
  <c r="O491" i="1"/>
  <c r="N492" i="1" l="1"/>
  <c r="P492" i="1" l="1"/>
  <c r="O492" i="1"/>
  <c r="N493" i="1" l="1"/>
  <c r="P493" i="1" l="1"/>
  <c r="O493" i="1"/>
  <c r="N494" i="1" l="1"/>
  <c r="P494" i="1" l="1"/>
  <c r="O494" i="1"/>
  <c r="N495" i="1" l="1"/>
  <c r="P495" i="1" l="1"/>
  <c r="O495" i="1"/>
  <c r="N496" i="1" l="1"/>
  <c r="P496" i="1" l="1"/>
  <c r="O496" i="1"/>
  <c r="N497" i="1" l="1"/>
  <c r="P497" i="1" l="1"/>
  <c r="O497" i="1"/>
  <c r="N498" i="1" l="1"/>
  <c r="P498" i="1" l="1"/>
  <c r="O498" i="1"/>
  <c r="N499" i="1" l="1"/>
  <c r="P499" i="1" l="1"/>
  <c r="O499" i="1"/>
  <c r="N500" i="1" l="1"/>
  <c r="P500" i="1" l="1"/>
  <c r="O500" i="1"/>
  <c r="N501" i="1" l="1"/>
  <c r="P501" i="1" l="1"/>
  <c r="O501" i="1"/>
  <c r="N502" i="1" l="1"/>
  <c r="P502" i="1" l="1"/>
  <c r="O502" i="1"/>
  <c r="N503" i="1" l="1"/>
  <c r="P503" i="1" l="1"/>
  <c r="O503" i="1"/>
  <c r="N504" i="1" l="1"/>
  <c r="P504" i="1" l="1"/>
  <c r="O504" i="1"/>
  <c r="N505" i="1" l="1"/>
  <c r="P505" i="1" l="1"/>
  <c r="O505" i="1"/>
  <c r="N506" i="1" l="1"/>
  <c r="P506" i="1" l="1"/>
  <c r="O506" i="1"/>
  <c r="N507" i="1" l="1"/>
  <c r="P507" i="1" l="1"/>
  <c r="O507" i="1"/>
  <c r="N508" i="1" l="1"/>
  <c r="P508" i="1" l="1"/>
  <c r="O508" i="1"/>
  <c r="N509" i="1" l="1"/>
  <c r="P509" i="1" l="1"/>
  <c r="O509" i="1"/>
  <c r="N510" i="1" l="1"/>
  <c r="P510" i="1" l="1"/>
  <c r="O510" i="1"/>
  <c r="N511" i="1" l="1"/>
  <c r="P511" i="1" l="1"/>
  <c r="O511" i="1"/>
  <c r="N512" i="1" l="1"/>
  <c r="P512" i="1" l="1"/>
  <c r="O512" i="1"/>
  <c r="N513" i="1" l="1"/>
  <c r="P513" i="1" l="1"/>
  <c r="O513" i="1"/>
  <c r="N514" i="1" l="1"/>
  <c r="P514" i="1" l="1"/>
  <c r="O514" i="1"/>
  <c r="N515" i="1" l="1"/>
  <c r="P515" i="1" l="1"/>
  <c r="O515" i="1"/>
  <c r="N516" i="1" l="1"/>
  <c r="P516" i="1" l="1"/>
  <c r="O516" i="1"/>
  <c r="N517" i="1" l="1"/>
  <c r="P517" i="1" l="1"/>
  <c r="O517" i="1"/>
  <c r="N518" i="1" l="1"/>
  <c r="P518" i="1" l="1"/>
  <c r="O518" i="1"/>
  <c r="N519" i="1" l="1"/>
  <c r="P519" i="1" l="1"/>
  <c r="O519" i="1"/>
  <c r="N520" i="1" l="1"/>
  <c r="P520" i="1" l="1"/>
  <c r="O520" i="1"/>
  <c r="N521" i="1" l="1"/>
  <c r="P521" i="1" l="1"/>
  <c r="O521" i="1"/>
  <c r="N522" i="1" l="1"/>
  <c r="P522" i="1" l="1"/>
  <c r="O522" i="1"/>
  <c r="N523" i="1" l="1"/>
  <c r="P523" i="1" l="1"/>
  <c r="O523" i="1"/>
  <c r="N524" i="1" l="1"/>
  <c r="P524" i="1" l="1"/>
  <c r="O524" i="1"/>
  <c r="N525" i="1" l="1"/>
  <c r="P525" i="1" l="1"/>
  <c r="O525" i="1"/>
  <c r="N526" i="1" l="1"/>
  <c r="P526" i="1" l="1"/>
  <c r="O526" i="1"/>
  <c r="N527" i="1" l="1"/>
  <c r="P527" i="1" l="1"/>
  <c r="O527" i="1"/>
  <c r="N528" i="1" l="1"/>
  <c r="P528" i="1" l="1"/>
  <c r="O528" i="1"/>
  <c r="N529" i="1" l="1"/>
  <c r="P529" i="1" l="1"/>
  <c r="O529" i="1"/>
  <c r="N530" i="1" l="1"/>
  <c r="P530" i="1" l="1"/>
  <c r="O530" i="1"/>
  <c r="N531" i="1" l="1"/>
  <c r="P531" i="1" l="1"/>
  <c r="O531" i="1"/>
  <c r="N532" i="1" l="1"/>
  <c r="P532" i="1" l="1"/>
  <c r="O532" i="1"/>
  <c r="N533" i="1" l="1"/>
  <c r="P533" i="1" l="1"/>
  <c r="O533" i="1"/>
  <c r="N534" i="1" l="1"/>
  <c r="P534" i="1" l="1"/>
  <c r="O534" i="1"/>
  <c r="N535" i="1" l="1"/>
  <c r="P535" i="1" l="1"/>
  <c r="O535" i="1"/>
  <c r="N536" i="1" l="1"/>
  <c r="P536" i="1" l="1"/>
  <c r="O536" i="1"/>
  <c r="N537" i="1" l="1"/>
  <c r="P537" i="1" l="1"/>
  <c r="O537" i="1"/>
  <c r="N538" i="1" l="1"/>
  <c r="P538" i="1" l="1"/>
  <c r="O538" i="1"/>
  <c r="N539" i="1" l="1"/>
  <c r="P539" i="1" l="1"/>
  <c r="O539" i="1"/>
  <c r="N540" i="1" l="1"/>
  <c r="P540" i="1" l="1"/>
  <c r="O540" i="1"/>
  <c r="N541" i="1" l="1"/>
  <c r="P541" i="1" l="1"/>
  <c r="O541" i="1"/>
  <c r="N542" i="1" l="1"/>
  <c r="P542" i="1" l="1"/>
  <c r="O542" i="1"/>
  <c r="N543" i="1" l="1"/>
  <c r="P543" i="1" l="1"/>
  <c r="O543" i="1"/>
  <c r="N544" i="1" l="1"/>
  <c r="P544" i="1" l="1"/>
  <c r="O544" i="1"/>
  <c r="N545" i="1" l="1"/>
  <c r="P545" i="1" l="1"/>
  <c r="O545" i="1"/>
  <c r="N546" i="1" l="1"/>
  <c r="P546" i="1" s="1"/>
  <c r="O546" i="1" l="1"/>
</calcChain>
</file>

<file path=xl/sharedStrings.xml><?xml version="1.0" encoding="utf-8"?>
<sst xmlns="http://schemas.openxmlformats.org/spreadsheetml/2006/main" count="42" uniqueCount="36">
  <si>
    <t>Constants</t>
  </si>
  <si>
    <t>Mh</t>
  </si>
  <si>
    <t>g/mol</t>
  </si>
  <si>
    <t>Mm</t>
  </si>
  <si>
    <t>Mw</t>
  </si>
  <si>
    <t>N</t>
  </si>
  <si>
    <t>ph</t>
  </si>
  <si>
    <t>-</t>
  </si>
  <si>
    <t>A</t>
  </si>
  <si>
    <t>L</t>
  </si>
  <si>
    <t>m</t>
  </si>
  <si>
    <t>r</t>
  </si>
  <si>
    <t>m^2</t>
  </si>
  <si>
    <t>m^3</t>
  </si>
  <si>
    <t>porosity</t>
  </si>
  <si>
    <t>g/m^3</t>
  </si>
  <si>
    <t>pw</t>
  </si>
  <si>
    <t>Core Parameters</t>
  </si>
  <si>
    <t>Pressure (PSI)</t>
  </si>
  <si>
    <t>(Pa*m^3)/(mol*K)</t>
  </si>
  <si>
    <t>delta m (g)</t>
  </si>
  <si>
    <t>delta w (ml)</t>
  </si>
  <si>
    <t>V total</t>
  </si>
  <si>
    <t>V pore</t>
  </si>
  <si>
    <t>Xwf</t>
  </si>
  <si>
    <t>Time (hours)</t>
  </si>
  <si>
    <t>rho_g (g/m^3)</t>
  </si>
  <si>
    <t>Sg</t>
  </si>
  <si>
    <t>Sw</t>
  </si>
  <si>
    <t>Sh</t>
  </si>
  <si>
    <t>Gas in Pump (ml)</t>
  </si>
  <si>
    <t>delta w (g)</t>
  </si>
  <si>
    <t>Total Gas injected (ml)</t>
  </si>
  <si>
    <t xml:space="preserve">Gas vol </t>
  </si>
  <si>
    <t>ml</t>
  </si>
  <si>
    <t>Temp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</si>
</sst>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/>
    <xf numFmtId="165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HWRP01:</a:t>
            </a:r>
            <a:r>
              <a:rPr lang="en-US" baseline="0"/>
              <a:t> Mass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Sheet1!$A$2:$A$763</c:f>
              <c:numCache>
                <c:formatCode>0.00</c:formatCode>
                <c:ptCount val="762"/>
                <c:pt idx="0">
                  <c:v>0</c:v>
                </c:pt>
                <c:pt idx="1">
                  <c:v>0.17525749997003004</c:v>
                </c:pt>
                <c:pt idx="2">
                  <c:v>0.2585911110509187</c:v>
                </c:pt>
                <c:pt idx="3">
                  <c:v>0.3419244444812648</c:v>
                </c:pt>
                <c:pt idx="4">
                  <c:v>0.42525777773698792</c:v>
                </c:pt>
                <c:pt idx="5">
                  <c:v>0.50859083334216848</c:v>
                </c:pt>
                <c:pt idx="6">
                  <c:v>0.5919241665978916</c:v>
                </c:pt>
                <c:pt idx="7">
                  <c:v>0.6752575000282377</c:v>
                </c:pt>
                <c:pt idx="8">
                  <c:v>0.75859111110912636</c:v>
                </c:pt>
                <c:pt idx="9">
                  <c:v>0.84192444436484948</c:v>
                </c:pt>
                <c:pt idx="10">
                  <c:v>0.92525777779519558</c:v>
                </c:pt>
                <c:pt idx="11">
                  <c:v>1.0085911110509187</c:v>
                </c:pt>
                <c:pt idx="12">
                  <c:v>1.0919241666560993</c:v>
                </c:pt>
                <c:pt idx="13">
                  <c:v>1.1752574999118224</c:v>
                </c:pt>
                <c:pt idx="14">
                  <c:v>1.2585908333421685</c:v>
                </c:pt>
                <c:pt idx="15">
                  <c:v>1.3419244444230571</c:v>
                </c:pt>
                <c:pt idx="16">
                  <c:v>1.4252577776787803</c:v>
                </c:pt>
                <c:pt idx="17">
                  <c:v>1.5085911111091264</c:v>
                </c:pt>
                <c:pt idx="18">
                  <c:v>1.5919241667143069</c:v>
                </c:pt>
                <c:pt idx="19">
                  <c:v>1.67525749997003</c:v>
                </c:pt>
                <c:pt idx="20">
                  <c:v>1.7585908332257532</c:v>
                </c:pt>
                <c:pt idx="21">
                  <c:v>1.8419244444812648</c:v>
                </c:pt>
                <c:pt idx="22">
                  <c:v>1.9252577777369879</c:v>
                </c:pt>
                <c:pt idx="23">
                  <c:v>2.008591110992711</c:v>
                </c:pt>
                <c:pt idx="24">
                  <c:v>2.0919241665978916</c:v>
                </c:pt>
                <c:pt idx="25">
                  <c:v>2.1752575000282377</c:v>
                </c:pt>
                <c:pt idx="26">
                  <c:v>2.2585908332839608</c:v>
                </c:pt>
                <c:pt idx="27">
                  <c:v>2.3419244443648495</c:v>
                </c:pt>
                <c:pt idx="28">
                  <c:v>2.4252577777951956</c:v>
                </c:pt>
                <c:pt idx="29">
                  <c:v>2.5085911110509187</c:v>
                </c:pt>
                <c:pt idx="30">
                  <c:v>2.5919244444812648</c:v>
                </c:pt>
                <c:pt idx="31">
                  <c:v>2.6752574999118224</c:v>
                </c:pt>
                <c:pt idx="32">
                  <c:v>2.7585908333421685</c:v>
                </c:pt>
                <c:pt idx="33">
                  <c:v>2.8419241665978916</c:v>
                </c:pt>
                <c:pt idx="34">
                  <c:v>2.9252577776787803</c:v>
                </c:pt>
                <c:pt idx="35">
                  <c:v>3.0085911111091264</c:v>
                </c:pt>
                <c:pt idx="36">
                  <c:v>3.0919244443648495</c:v>
                </c:pt>
                <c:pt idx="37">
                  <c:v>3.17525749997003</c:v>
                </c:pt>
                <c:pt idx="38">
                  <c:v>3.2585908332257532</c:v>
                </c:pt>
                <c:pt idx="39">
                  <c:v>3.3419241666560993</c:v>
                </c:pt>
                <c:pt idx="40">
                  <c:v>3.4252577777369879</c:v>
                </c:pt>
                <c:pt idx="41">
                  <c:v>3.508591110992711</c:v>
                </c:pt>
                <c:pt idx="42">
                  <c:v>3.5919244444230571</c:v>
                </c:pt>
                <c:pt idx="43">
                  <c:v>3.6752575000282377</c:v>
                </c:pt>
                <c:pt idx="44">
                  <c:v>3.7585908332839608</c:v>
                </c:pt>
                <c:pt idx="45">
                  <c:v>3.8419241667143069</c:v>
                </c:pt>
                <c:pt idx="46">
                  <c:v>3.9252577777951956</c:v>
                </c:pt>
                <c:pt idx="47">
                  <c:v>4.0085911110509187</c:v>
                </c:pt>
                <c:pt idx="48">
                  <c:v>4.0919244444812648</c:v>
                </c:pt>
                <c:pt idx="49">
                  <c:v>4.1752574999118224</c:v>
                </c:pt>
                <c:pt idx="50">
                  <c:v>4.2585908333421685</c:v>
                </c:pt>
                <c:pt idx="51">
                  <c:v>4.3419241665978916</c:v>
                </c:pt>
                <c:pt idx="52">
                  <c:v>4.4252577776787803</c:v>
                </c:pt>
                <c:pt idx="53">
                  <c:v>4.5085911111091264</c:v>
                </c:pt>
                <c:pt idx="54">
                  <c:v>4.5919244443648495</c:v>
                </c:pt>
                <c:pt idx="55">
                  <c:v>4.6752577777951956</c:v>
                </c:pt>
                <c:pt idx="56">
                  <c:v>4.7585908332257532</c:v>
                </c:pt>
                <c:pt idx="57">
                  <c:v>4.8419241666560993</c:v>
                </c:pt>
                <c:pt idx="58">
                  <c:v>4.9252574999118224</c:v>
                </c:pt>
                <c:pt idx="59">
                  <c:v>5.008591110992711</c:v>
                </c:pt>
                <c:pt idx="60">
                  <c:v>5.0919244444230571</c:v>
                </c:pt>
                <c:pt idx="61">
                  <c:v>5.1752577776787803</c:v>
                </c:pt>
                <c:pt idx="62">
                  <c:v>5.2585908332839608</c:v>
                </c:pt>
                <c:pt idx="63">
                  <c:v>5.3419241667143069</c:v>
                </c:pt>
                <c:pt idx="64">
                  <c:v>5.42525749997003</c:v>
                </c:pt>
                <c:pt idx="65">
                  <c:v>5.5085911110509187</c:v>
                </c:pt>
                <c:pt idx="66">
                  <c:v>5.5919244444812648</c:v>
                </c:pt>
                <c:pt idx="67">
                  <c:v>5.6752577777369879</c:v>
                </c:pt>
                <c:pt idx="68">
                  <c:v>5.7585908333421685</c:v>
                </c:pt>
                <c:pt idx="69">
                  <c:v>5.8419241665978916</c:v>
                </c:pt>
                <c:pt idx="70">
                  <c:v>5.9252575000282377</c:v>
                </c:pt>
                <c:pt idx="71">
                  <c:v>6.0085911111091264</c:v>
                </c:pt>
                <c:pt idx="72">
                  <c:v>6.0919244443648495</c:v>
                </c:pt>
                <c:pt idx="73">
                  <c:v>6.1752577777951956</c:v>
                </c:pt>
                <c:pt idx="74">
                  <c:v>6.2585911110509187</c:v>
                </c:pt>
                <c:pt idx="75">
                  <c:v>6.3419241666560993</c:v>
                </c:pt>
                <c:pt idx="76">
                  <c:v>6.4252574999118224</c:v>
                </c:pt>
                <c:pt idx="77">
                  <c:v>6.5085908333421685</c:v>
                </c:pt>
                <c:pt idx="78">
                  <c:v>6.5919244444230571</c:v>
                </c:pt>
                <c:pt idx="79">
                  <c:v>6.6752577776787803</c:v>
                </c:pt>
                <c:pt idx="80">
                  <c:v>6.7585911111091264</c:v>
                </c:pt>
                <c:pt idx="81">
                  <c:v>6.8419241667143069</c:v>
                </c:pt>
                <c:pt idx="82">
                  <c:v>6.92525749997003</c:v>
                </c:pt>
                <c:pt idx="83">
                  <c:v>7.0085908332257532</c:v>
                </c:pt>
                <c:pt idx="84">
                  <c:v>7.0919244444812648</c:v>
                </c:pt>
                <c:pt idx="85">
                  <c:v>7.1752577777369879</c:v>
                </c:pt>
                <c:pt idx="86">
                  <c:v>7.258591110992711</c:v>
                </c:pt>
                <c:pt idx="87">
                  <c:v>7.3419241665978916</c:v>
                </c:pt>
                <c:pt idx="88">
                  <c:v>7.4252575000282377</c:v>
                </c:pt>
                <c:pt idx="89">
                  <c:v>7.5085908332839608</c:v>
                </c:pt>
                <c:pt idx="90">
                  <c:v>7.5919244443648495</c:v>
                </c:pt>
                <c:pt idx="91">
                  <c:v>7.6752577777951956</c:v>
                </c:pt>
                <c:pt idx="92">
                  <c:v>7.7585911110509187</c:v>
                </c:pt>
                <c:pt idx="93">
                  <c:v>7.8419241666560993</c:v>
                </c:pt>
                <c:pt idx="94">
                  <c:v>7.9252574999118224</c:v>
                </c:pt>
                <c:pt idx="95">
                  <c:v>8.0085908333421685</c:v>
                </c:pt>
                <c:pt idx="96">
                  <c:v>8.0919244444230571</c:v>
                </c:pt>
                <c:pt idx="97">
                  <c:v>8.1752577776787803</c:v>
                </c:pt>
                <c:pt idx="98">
                  <c:v>8.2585911111091264</c:v>
                </c:pt>
                <c:pt idx="99">
                  <c:v>8.3419244443648495</c:v>
                </c:pt>
                <c:pt idx="100">
                  <c:v>8.42525749997003</c:v>
                </c:pt>
                <c:pt idx="101">
                  <c:v>8.5085908332257532</c:v>
                </c:pt>
                <c:pt idx="102">
                  <c:v>8.5919241666560993</c:v>
                </c:pt>
                <c:pt idx="103">
                  <c:v>8.6752577777369879</c:v>
                </c:pt>
                <c:pt idx="104">
                  <c:v>8.758591110992711</c:v>
                </c:pt>
                <c:pt idx="105">
                  <c:v>8.8419244444230571</c:v>
                </c:pt>
                <c:pt idx="106">
                  <c:v>8.9252575000282377</c:v>
                </c:pt>
                <c:pt idx="107">
                  <c:v>9.0085908332839608</c:v>
                </c:pt>
                <c:pt idx="108">
                  <c:v>9.0919241667143069</c:v>
                </c:pt>
                <c:pt idx="109">
                  <c:v>9.1752577777951956</c:v>
                </c:pt>
                <c:pt idx="110">
                  <c:v>9.2585911110509187</c:v>
                </c:pt>
                <c:pt idx="111">
                  <c:v>9.3419244444812648</c:v>
                </c:pt>
                <c:pt idx="112">
                  <c:v>9.4252574999118224</c:v>
                </c:pt>
                <c:pt idx="113">
                  <c:v>9.5085908333421685</c:v>
                </c:pt>
                <c:pt idx="114">
                  <c:v>9.5919241665978916</c:v>
                </c:pt>
                <c:pt idx="115">
                  <c:v>9.6752577776787803</c:v>
                </c:pt>
                <c:pt idx="116">
                  <c:v>9.7585911111091264</c:v>
                </c:pt>
                <c:pt idx="117">
                  <c:v>9.8419244443648495</c:v>
                </c:pt>
                <c:pt idx="118">
                  <c:v>9.9252577777951956</c:v>
                </c:pt>
                <c:pt idx="119">
                  <c:v>10.008590833225753</c:v>
                </c:pt>
                <c:pt idx="120">
                  <c:v>10.091924166656099</c:v>
                </c:pt>
                <c:pt idx="121">
                  <c:v>10.175257499911822</c:v>
                </c:pt>
                <c:pt idx="122">
                  <c:v>10.258591110992711</c:v>
                </c:pt>
                <c:pt idx="123">
                  <c:v>10.341924444423057</c:v>
                </c:pt>
                <c:pt idx="124">
                  <c:v>10.42525777767878</c:v>
                </c:pt>
                <c:pt idx="125">
                  <c:v>10.508590833283961</c:v>
                </c:pt>
                <c:pt idx="126">
                  <c:v>10.591924166714307</c:v>
                </c:pt>
                <c:pt idx="127">
                  <c:v>10.67525749997003</c:v>
                </c:pt>
                <c:pt idx="128">
                  <c:v>10.758591111050919</c:v>
                </c:pt>
                <c:pt idx="129">
                  <c:v>10.841924444481265</c:v>
                </c:pt>
                <c:pt idx="130">
                  <c:v>10.925257777736988</c:v>
                </c:pt>
                <c:pt idx="131">
                  <c:v>11.008590833342168</c:v>
                </c:pt>
                <c:pt idx="132">
                  <c:v>11.091924166597892</c:v>
                </c:pt>
                <c:pt idx="133">
                  <c:v>11.175257500028238</c:v>
                </c:pt>
                <c:pt idx="134">
                  <c:v>11.258591111109126</c:v>
                </c:pt>
                <c:pt idx="135">
                  <c:v>11.341924444364849</c:v>
                </c:pt>
                <c:pt idx="136">
                  <c:v>11.425257777795196</c:v>
                </c:pt>
                <c:pt idx="137">
                  <c:v>11.508590833225753</c:v>
                </c:pt>
                <c:pt idx="138">
                  <c:v>11.591924166656099</c:v>
                </c:pt>
                <c:pt idx="139">
                  <c:v>11.675257499911822</c:v>
                </c:pt>
                <c:pt idx="140">
                  <c:v>11.758590833342168</c:v>
                </c:pt>
                <c:pt idx="141">
                  <c:v>11.841924444423057</c:v>
                </c:pt>
                <c:pt idx="142">
                  <c:v>11.92525777767878</c:v>
                </c:pt>
                <c:pt idx="143">
                  <c:v>12.008591111109126</c:v>
                </c:pt>
                <c:pt idx="144">
                  <c:v>12.091924166714307</c:v>
                </c:pt>
                <c:pt idx="145">
                  <c:v>12.17525749997003</c:v>
                </c:pt>
                <c:pt idx="146">
                  <c:v>12.258590833225753</c:v>
                </c:pt>
                <c:pt idx="147">
                  <c:v>12.341924444481265</c:v>
                </c:pt>
                <c:pt idx="148">
                  <c:v>12.425257777736988</c:v>
                </c:pt>
                <c:pt idx="149">
                  <c:v>12.508591110992711</c:v>
                </c:pt>
                <c:pt idx="150">
                  <c:v>12.591924166597892</c:v>
                </c:pt>
                <c:pt idx="151">
                  <c:v>12.675257500028238</c:v>
                </c:pt>
                <c:pt idx="152">
                  <c:v>12.758590833283961</c:v>
                </c:pt>
                <c:pt idx="153">
                  <c:v>12.841924444364849</c:v>
                </c:pt>
                <c:pt idx="154">
                  <c:v>12.925257777795196</c:v>
                </c:pt>
                <c:pt idx="155">
                  <c:v>13.008591111050919</c:v>
                </c:pt>
                <c:pt idx="156">
                  <c:v>13.091924166656099</c:v>
                </c:pt>
                <c:pt idx="157">
                  <c:v>13.175257499911822</c:v>
                </c:pt>
                <c:pt idx="158">
                  <c:v>13.258590833342168</c:v>
                </c:pt>
                <c:pt idx="159">
                  <c:v>13.341924444423057</c:v>
                </c:pt>
                <c:pt idx="160">
                  <c:v>13.42525777767878</c:v>
                </c:pt>
                <c:pt idx="161">
                  <c:v>13.508591111109126</c:v>
                </c:pt>
                <c:pt idx="162">
                  <c:v>13.591924444364849</c:v>
                </c:pt>
                <c:pt idx="163">
                  <c:v>13.67525749997003</c:v>
                </c:pt>
                <c:pt idx="164">
                  <c:v>13.758590833225753</c:v>
                </c:pt>
                <c:pt idx="165">
                  <c:v>13.841924166656099</c:v>
                </c:pt>
                <c:pt idx="166">
                  <c:v>13.925257777736988</c:v>
                </c:pt>
                <c:pt idx="167">
                  <c:v>14.008591110992711</c:v>
                </c:pt>
                <c:pt idx="168">
                  <c:v>14.091924444423057</c:v>
                </c:pt>
                <c:pt idx="169">
                  <c:v>14.175257500028238</c:v>
                </c:pt>
                <c:pt idx="170">
                  <c:v>14.258590833283961</c:v>
                </c:pt>
                <c:pt idx="171">
                  <c:v>14.341924166714307</c:v>
                </c:pt>
                <c:pt idx="172">
                  <c:v>14.425257777795196</c:v>
                </c:pt>
                <c:pt idx="173">
                  <c:v>14.508591111050919</c:v>
                </c:pt>
                <c:pt idx="174">
                  <c:v>14.591924444481265</c:v>
                </c:pt>
                <c:pt idx="175">
                  <c:v>14.675257499911822</c:v>
                </c:pt>
                <c:pt idx="176">
                  <c:v>14.758590833342168</c:v>
                </c:pt>
                <c:pt idx="177">
                  <c:v>14.841924166597892</c:v>
                </c:pt>
                <c:pt idx="178">
                  <c:v>14.92525777767878</c:v>
                </c:pt>
                <c:pt idx="179">
                  <c:v>15.008591111109126</c:v>
                </c:pt>
                <c:pt idx="180">
                  <c:v>15.091924444364849</c:v>
                </c:pt>
                <c:pt idx="181">
                  <c:v>15.17525749997003</c:v>
                </c:pt>
                <c:pt idx="182">
                  <c:v>15.258590833225753</c:v>
                </c:pt>
                <c:pt idx="183">
                  <c:v>15.341924166656099</c:v>
                </c:pt>
                <c:pt idx="184">
                  <c:v>15.425257499911822</c:v>
                </c:pt>
                <c:pt idx="185">
                  <c:v>15.508591110992711</c:v>
                </c:pt>
                <c:pt idx="186">
                  <c:v>15.591924444423057</c:v>
                </c:pt>
                <c:pt idx="187">
                  <c:v>15.67525777767878</c:v>
                </c:pt>
                <c:pt idx="188">
                  <c:v>15.758590833283961</c:v>
                </c:pt>
                <c:pt idx="189">
                  <c:v>15.841924166714307</c:v>
                </c:pt>
                <c:pt idx="190">
                  <c:v>15.92525749997003</c:v>
                </c:pt>
                <c:pt idx="191">
                  <c:v>16.008591111050919</c:v>
                </c:pt>
                <c:pt idx="192">
                  <c:v>16.091924444481265</c:v>
                </c:pt>
                <c:pt idx="193">
                  <c:v>16.175257777736988</c:v>
                </c:pt>
                <c:pt idx="194">
                  <c:v>16.258590833342168</c:v>
                </c:pt>
                <c:pt idx="195">
                  <c:v>16.341924166597892</c:v>
                </c:pt>
                <c:pt idx="196">
                  <c:v>16.425257500028238</c:v>
                </c:pt>
                <c:pt idx="197">
                  <c:v>16.508591111109126</c:v>
                </c:pt>
                <c:pt idx="198">
                  <c:v>16.591924444364849</c:v>
                </c:pt>
                <c:pt idx="199">
                  <c:v>16.675257777795196</c:v>
                </c:pt>
                <c:pt idx="200">
                  <c:v>16.758590833225753</c:v>
                </c:pt>
                <c:pt idx="201">
                  <c:v>16.841924166656099</c:v>
                </c:pt>
                <c:pt idx="202">
                  <c:v>16.925257499911822</c:v>
                </c:pt>
                <c:pt idx="203">
                  <c:v>17.008591110992711</c:v>
                </c:pt>
                <c:pt idx="204">
                  <c:v>17.091924444423057</c:v>
                </c:pt>
                <c:pt idx="205">
                  <c:v>17.17525777767878</c:v>
                </c:pt>
                <c:pt idx="206">
                  <c:v>17.258591111109126</c:v>
                </c:pt>
                <c:pt idx="207">
                  <c:v>17.341924166714307</c:v>
                </c:pt>
                <c:pt idx="208">
                  <c:v>17.42525749997003</c:v>
                </c:pt>
                <c:pt idx="209">
                  <c:v>17.508590833225753</c:v>
                </c:pt>
                <c:pt idx="210">
                  <c:v>17.591924444481265</c:v>
                </c:pt>
                <c:pt idx="211">
                  <c:v>17.675257777736988</c:v>
                </c:pt>
                <c:pt idx="212">
                  <c:v>17.758591110992711</c:v>
                </c:pt>
                <c:pt idx="213">
                  <c:v>17.841924166597892</c:v>
                </c:pt>
                <c:pt idx="214">
                  <c:v>17.925257500028238</c:v>
                </c:pt>
                <c:pt idx="215">
                  <c:v>18.008590833283961</c:v>
                </c:pt>
                <c:pt idx="216">
                  <c:v>18.091924444364849</c:v>
                </c:pt>
                <c:pt idx="217">
                  <c:v>18.175257777795196</c:v>
                </c:pt>
                <c:pt idx="218">
                  <c:v>18.258591111050919</c:v>
                </c:pt>
                <c:pt idx="219">
                  <c:v>18.341924166656099</c:v>
                </c:pt>
                <c:pt idx="220">
                  <c:v>18.425257499911822</c:v>
                </c:pt>
                <c:pt idx="221">
                  <c:v>18.508590833342168</c:v>
                </c:pt>
                <c:pt idx="222">
                  <c:v>18.591924444423057</c:v>
                </c:pt>
                <c:pt idx="223">
                  <c:v>18.67525777767878</c:v>
                </c:pt>
                <c:pt idx="224">
                  <c:v>18.758591111109126</c:v>
                </c:pt>
                <c:pt idx="225">
                  <c:v>18.841924166714307</c:v>
                </c:pt>
                <c:pt idx="226">
                  <c:v>18.92525749997003</c:v>
                </c:pt>
                <c:pt idx="227">
                  <c:v>19.008590833225753</c:v>
                </c:pt>
                <c:pt idx="228">
                  <c:v>19.091924166656099</c:v>
                </c:pt>
                <c:pt idx="229">
                  <c:v>19.175257777736988</c:v>
                </c:pt>
                <c:pt idx="230">
                  <c:v>19.258591110992711</c:v>
                </c:pt>
                <c:pt idx="231">
                  <c:v>19.341924444423057</c:v>
                </c:pt>
                <c:pt idx="232">
                  <c:v>19.425257500028238</c:v>
                </c:pt>
                <c:pt idx="233">
                  <c:v>19.508590833283961</c:v>
                </c:pt>
                <c:pt idx="234">
                  <c:v>19.591924166714307</c:v>
                </c:pt>
                <c:pt idx="235">
                  <c:v>19.675257777795196</c:v>
                </c:pt>
                <c:pt idx="236">
                  <c:v>19.758591111050919</c:v>
                </c:pt>
                <c:pt idx="237">
                  <c:v>19.841924444481265</c:v>
                </c:pt>
                <c:pt idx="238">
                  <c:v>19.925257499911822</c:v>
                </c:pt>
                <c:pt idx="239">
                  <c:v>20.008590833342168</c:v>
                </c:pt>
                <c:pt idx="240">
                  <c:v>20.091924166597892</c:v>
                </c:pt>
                <c:pt idx="241">
                  <c:v>20.17525777767878</c:v>
                </c:pt>
                <c:pt idx="242">
                  <c:v>20.258591111109126</c:v>
                </c:pt>
                <c:pt idx="243">
                  <c:v>20.341924444364849</c:v>
                </c:pt>
                <c:pt idx="244">
                  <c:v>20.42525749997003</c:v>
                </c:pt>
                <c:pt idx="245">
                  <c:v>20.508590833225753</c:v>
                </c:pt>
                <c:pt idx="246">
                  <c:v>20.591924166656099</c:v>
                </c:pt>
                <c:pt idx="247">
                  <c:v>20.675257777736988</c:v>
                </c:pt>
                <c:pt idx="248">
                  <c:v>20.758591110992711</c:v>
                </c:pt>
                <c:pt idx="249">
                  <c:v>20.841924444423057</c:v>
                </c:pt>
                <c:pt idx="250">
                  <c:v>20.92525777767878</c:v>
                </c:pt>
                <c:pt idx="251">
                  <c:v>21.008590833283961</c:v>
                </c:pt>
                <c:pt idx="252">
                  <c:v>21.091924166714307</c:v>
                </c:pt>
                <c:pt idx="253">
                  <c:v>21.17525749997003</c:v>
                </c:pt>
                <c:pt idx="254">
                  <c:v>21.258591111050919</c:v>
                </c:pt>
                <c:pt idx="255">
                  <c:v>21.341924444481265</c:v>
                </c:pt>
                <c:pt idx="256">
                  <c:v>21.425257777736988</c:v>
                </c:pt>
                <c:pt idx="257">
                  <c:v>21.508590833342168</c:v>
                </c:pt>
                <c:pt idx="258">
                  <c:v>21.591924166597892</c:v>
                </c:pt>
                <c:pt idx="259">
                  <c:v>21.675257500028238</c:v>
                </c:pt>
                <c:pt idx="260">
                  <c:v>21.758591111109126</c:v>
                </c:pt>
                <c:pt idx="261">
                  <c:v>21.841924444364849</c:v>
                </c:pt>
                <c:pt idx="262">
                  <c:v>21.925257777795196</c:v>
                </c:pt>
                <c:pt idx="263">
                  <c:v>22.008590833225753</c:v>
                </c:pt>
                <c:pt idx="264">
                  <c:v>22.091924166656099</c:v>
                </c:pt>
                <c:pt idx="265">
                  <c:v>22.175257499911822</c:v>
                </c:pt>
                <c:pt idx="266">
                  <c:v>22.258591110992711</c:v>
                </c:pt>
                <c:pt idx="267">
                  <c:v>22.341924444423057</c:v>
                </c:pt>
                <c:pt idx="268">
                  <c:v>22.42525777767878</c:v>
                </c:pt>
                <c:pt idx="269">
                  <c:v>22.508590833283961</c:v>
                </c:pt>
                <c:pt idx="270">
                  <c:v>22.591924166714307</c:v>
                </c:pt>
                <c:pt idx="271">
                  <c:v>22.67525749997003</c:v>
                </c:pt>
                <c:pt idx="272">
                  <c:v>22.758590833225753</c:v>
                </c:pt>
                <c:pt idx="273">
                  <c:v>22.841924444481265</c:v>
                </c:pt>
                <c:pt idx="274">
                  <c:v>22.925257777736988</c:v>
                </c:pt>
                <c:pt idx="275">
                  <c:v>23.008591110992711</c:v>
                </c:pt>
                <c:pt idx="276">
                  <c:v>23.091924166597892</c:v>
                </c:pt>
                <c:pt idx="277">
                  <c:v>23.175257500028238</c:v>
                </c:pt>
                <c:pt idx="278">
                  <c:v>23.258590833283961</c:v>
                </c:pt>
                <c:pt idx="279">
                  <c:v>23.341924444364849</c:v>
                </c:pt>
                <c:pt idx="280">
                  <c:v>23.425257777795196</c:v>
                </c:pt>
                <c:pt idx="281">
                  <c:v>23.508591111050919</c:v>
                </c:pt>
                <c:pt idx="282">
                  <c:v>23.591924166656099</c:v>
                </c:pt>
                <c:pt idx="283">
                  <c:v>23.675257499911822</c:v>
                </c:pt>
                <c:pt idx="284">
                  <c:v>23.758590833342168</c:v>
                </c:pt>
                <c:pt idx="285">
                  <c:v>23.841924444423057</c:v>
                </c:pt>
                <c:pt idx="286">
                  <c:v>23.92525777767878</c:v>
                </c:pt>
                <c:pt idx="287">
                  <c:v>24.008591111109126</c:v>
                </c:pt>
                <c:pt idx="288">
                  <c:v>24.091924166714307</c:v>
                </c:pt>
                <c:pt idx="289">
                  <c:v>24.17525749997003</c:v>
                </c:pt>
                <c:pt idx="290">
                  <c:v>24.258590833225753</c:v>
                </c:pt>
                <c:pt idx="291">
                  <c:v>24.341924444481265</c:v>
                </c:pt>
                <c:pt idx="292">
                  <c:v>24.425257777736988</c:v>
                </c:pt>
                <c:pt idx="293">
                  <c:v>24.508591110992711</c:v>
                </c:pt>
                <c:pt idx="294">
                  <c:v>24.591924444423057</c:v>
                </c:pt>
                <c:pt idx="295">
                  <c:v>24.675257500028238</c:v>
                </c:pt>
                <c:pt idx="296">
                  <c:v>24.758590833283961</c:v>
                </c:pt>
                <c:pt idx="297">
                  <c:v>24.841924166714307</c:v>
                </c:pt>
                <c:pt idx="298">
                  <c:v>24.925257777795196</c:v>
                </c:pt>
                <c:pt idx="299">
                  <c:v>25.008591111050919</c:v>
                </c:pt>
                <c:pt idx="300">
                  <c:v>25.091924444481265</c:v>
                </c:pt>
                <c:pt idx="301">
                  <c:v>25.175257499911822</c:v>
                </c:pt>
                <c:pt idx="302">
                  <c:v>25.258590833342168</c:v>
                </c:pt>
                <c:pt idx="303">
                  <c:v>25.341924166597892</c:v>
                </c:pt>
                <c:pt idx="304">
                  <c:v>25.42525777767878</c:v>
                </c:pt>
                <c:pt idx="305">
                  <c:v>25.508591111109126</c:v>
                </c:pt>
                <c:pt idx="306">
                  <c:v>25.591924444364849</c:v>
                </c:pt>
                <c:pt idx="307">
                  <c:v>25.67525749997003</c:v>
                </c:pt>
                <c:pt idx="308">
                  <c:v>25.758590833225753</c:v>
                </c:pt>
                <c:pt idx="309">
                  <c:v>25.841924166656099</c:v>
                </c:pt>
                <c:pt idx="310">
                  <c:v>25.925257777736988</c:v>
                </c:pt>
                <c:pt idx="311">
                  <c:v>26.008591110992711</c:v>
                </c:pt>
                <c:pt idx="312">
                  <c:v>26.091924444423057</c:v>
                </c:pt>
                <c:pt idx="313">
                  <c:v>26.175257500028238</c:v>
                </c:pt>
                <c:pt idx="314">
                  <c:v>26.258590833283961</c:v>
                </c:pt>
                <c:pt idx="315">
                  <c:v>26.341924166714307</c:v>
                </c:pt>
                <c:pt idx="316">
                  <c:v>26.42525749997003</c:v>
                </c:pt>
                <c:pt idx="317">
                  <c:v>26.508591111050919</c:v>
                </c:pt>
                <c:pt idx="318">
                  <c:v>26.591924444481265</c:v>
                </c:pt>
                <c:pt idx="319">
                  <c:v>26.675257777736988</c:v>
                </c:pt>
                <c:pt idx="320">
                  <c:v>26.758590833342168</c:v>
                </c:pt>
                <c:pt idx="321">
                  <c:v>26.841924166597892</c:v>
                </c:pt>
                <c:pt idx="322">
                  <c:v>26.925257500028238</c:v>
                </c:pt>
                <c:pt idx="323">
                  <c:v>27.008591111109126</c:v>
                </c:pt>
                <c:pt idx="324">
                  <c:v>27.091924444364849</c:v>
                </c:pt>
                <c:pt idx="325">
                  <c:v>27.175257777795196</c:v>
                </c:pt>
                <c:pt idx="326">
                  <c:v>27.258590833225753</c:v>
                </c:pt>
                <c:pt idx="327">
                  <c:v>27.341924166656099</c:v>
                </c:pt>
                <c:pt idx="328">
                  <c:v>27.425257499911822</c:v>
                </c:pt>
                <c:pt idx="329">
                  <c:v>27.508591110992711</c:v>
                </c:pt>
                <c:pt idx="330">
                  <c:v>27.591924444423057</c:v>
                </c:pt>
                <c:pt idx="331">
                  <c:v>27.67525777767878</c:v>
                </c:pt>
                <c:pt idx="332">
                  <c:v>27.758590833283961</c:v>
                </c:pt>
                <c:pt idx="333">
                  <c:v>27.841924166714307</c:v>
                </c:pt>
                <c:pt idx="334">
                  <c:v>27.92525749997003</c:v>
                </c:pt>
                <c:pt idx="335">
                  <c:v>28.008591111050919</c:v>
                </c:pt>
                <c:pt idx="336">
                  <c:v>28.091924444481265</c:v>
                </c:pt>
                <c:pt idx="337">
                  <c:v>28.175257777736988</c:v>
                </c:pt>
                <c:pt idx="338">
                  <c:v>28.258591110992711</c:v>
                </c:pt>
                <c:pt idx="339">
                  <c:v>28.341924166597892</c:v>
                </c:pt>
                <c:pt idx="340">
                  <c:v>28.425257500028238</c:v>
                </c:pt>
                <c:pt idx="341">
                  <c:v>28.508591111109126</c:v>
                </c:pt>
                <c:pt idx="342">
                  <c:v>28.591924444364849</c:v>
                </c:pt>
                <c:pt idx="343">
                  <c:v>28.675257777795196</c:v>
                </c:pt>
                <c:pt idx="344">
                  <c:v>28.758591111050919</c:v>
                </c:pt>
                <c:pt idx="345">
                  <c:v>28.841924166656099</c:v>
                </c:pt>
                <c:pt idx="346">
                  <c:v>28.925257499911822</c:v>
                </c:pt>
                <c:pt idx="347">
                  <c:v>29.008590833342168</c:v>
                </c:pt>
                <c:pt idx="348">
                  <c:v>29.091924444423057</c:v>
                </c:pt>
                <c:pt idx="349">
                  <c:v>29.17525777767878</c:v>
                </c:pt>
                <c:pt idx="350">
                  <c:v>29.258591111109126</c:v>
                </c:pt>
                <c:pt idx="351">
                  <c:v>29.341924166714307</c:v>
                </c:pt>
                <c:pt idx="352">
                  <c:v>29.42525749997003</c:v>
                </c:pt>
                <c:pt idx="353">
                  <c:v>29.508590833225753</c:v>
                </c:pt>
                <c:pt idx="354">
                  <c:v>29.591924444481265</c:v>
                </c:pt>
                <c:pt idx="355">
                  <c:v>29.675257777736988</c:v>
                </c:pt>
                <c:pt idx="356">
                  <c:v>29.758591110992711</c:v>
                </c:pt>
                <c:pt idx="357">
                  <c:v>29.841924444423057</c:v>
                </c:pt>
                <c:pt idx="358">
                  <c:v>29.925257500028238</c:v>
                </c:pt>
                <c:pt idx="359">
                  <c:v>30.008590833283961</c:v>
                </c:pt>
                <c:pt idx="360">
                  <c:v>30.091924166714307</c:v>
                </c:pt>
                <c:pt idx="361">
                  <c:v>30.175257777795196</c:v>
                </c:pt>
                <c:pt idx="362">
                  <c:v>30.258591111050919</c:v>
                </c:pt>
                <c:pt idx="363">
                  <c:v>30.341924444481265</c:v>
                </c:pt>
                <c:pt idx="364">
                  <c:v>30.425257499911822</c:v>
                </c:pt>
                <c:pt idx="365">
                  <c:v>30.508590833342168</c:v>
                </c:pt>
                <c:pt idx="366">
                  <c:v>30.591924166597892</c:v>
                </c:pt>
                <c:pt idx="367">
                  <c:v>30.67525777767878</c:v>
                </c:pt>
                <c:pt idx="368">
                  <c:v>30.758591111109126</c:v>
                </c:pt>
                <c:pt idx="369">
                  <c:v>30.841924444364849</c:v>
                </c:pt>
                <c:pt idx="370">
                  <c:v>30.92525749997003</c:v>
                </c:pt>
                <c:pt idx="371">
                  <c:v>31.008590833225753</c:v>
                </c:pt>
                <c:pt idx="372">
                  <c:v>31.091924166656099</c:v>
                </c:pt>
                <c:pt idx="373">
                  <c:v>31.175257777736988</c:v>
                </c:pt>
                <c:pt idx="374">
                  <c:v>31.258591110992711</c:v>
                </c:pt>
                <c:pt idx="375">
                  <c:v>31.341924444423057</c:v>
                </c:pt>
                <c:pt idx="376">
                  <c:v>31.425257500028238</c:v>
                </c:pt>
                <c:pt idx="377">
                  <c:v>31.508590833283961</c:v>
                </c:pt>
                <c:pt idx="378">
                  <c:v>31.591924166714307</c:v>
                </c:pt>
                <c:pt idx="379">
                  <c:v>31.675257777795196</c:v>
                </c:pt>
                <c:pt idx="380">
                  <c:v>31.758591111050919</c:v>
                </c:pt>
                <c:pt idx="381">
                  <c:v>31.841924444481265</c:v>
                </c:pt>
                <c:pt idx="382">
                  <c:v>31.925257777736988</c:v>
                </c:pt>
                <c:pt idx="383">
                  <c:v>32.008590833342168</c:v>
                </c:pt>
                <c:pt idx="384">
                  <c:v>32.091924166597892</c:v>
                </c:pt>
                <c:pt idx="385">
                  <c:v>32.175257500028238</c:v>
                </c:pt>
                <c:pt idx="386">
                  <c:v>32.258591111109126</c:v>
                </c:pt>
                <c:pt idx="387">
                  <c:v>32.341924444364849</c:v>
                </c:pt>
                <c:pt idx="388">
                  <c:v>32.425257777795196</c:v>
                </c:pt>
                <c:pt idx="389">
                  <c:v>32.508590833225753</c:v>
                </c:pt>
                <c:pt idx="390">
                  <c:v>32.591924166656099</c:v>
                </c:pt>
                <c:pt idx="391">
                  <c:v>32.675257499911822</c:v>
                </c:pt>
                <c:pt idx="392">
                  <c:v>32.758591110992711</c:v>
                </c:pt>
                <c:pt idx="393">
                  <c:v>32.841924444423057</c:v>
                </c:pt>
                <c:pt idx="394">
                  <c:v>32.92525777767878</c:v>
                </c:pt>
                <c:pt idx="395">
                  <c:v>33.008590833283961</c:v>
                </c:pt>
                <c:pt idx="396">
                  <c:v>33.091924166714307</c:v>
                </c:pt>
                <c:pt idx="397">
                  <c:v>33.17525749997003</c:v>
                </c:pt>
                <c:pt idx="398">
                  <c:v>33.258591111050919</c:v>
                </c:pt>
                <c:pt idx="399">
                  <c:v>33.341924444481265</c:v>
                </c:pt>
                <c:pt idx="400">
                  <c:v>33.425257777736988</c:v>
                </c:pt>
                <c:pt idx="401">
                  <c:v>33.508591110992711</c:v>
                </c:pt>
                <c:pt idx="402">
                  <c:v>33.591924166597892</c:v>
                </c:pt>
                <c:pt idx="403">
                  <c:v>33.675257500028238</c:v>
                </c:pt>
                <c:pt idx="404">
                  <c:v>33.758590833283961</c:v>
                </c:pt>
                <c:pt idx="405">
                  <c:v>33.841924444364849</c:v>
                </c:pt>
                <c:pt idx="406">
                  <c:v>33.925257777795196</c:v>
                </c:pt>
                <c:pt idx="407">
                  <c:v>34.008591111050919</c:v>
                </c:pt>
                <c:pt idx="408">
                  <c:v>34.091924166656099</c:v>
                </c:pt>
                <c:pt idx="409">
                  <c:v>34.175257499911822</c:v>
                </c:pt>
                <c:pt idx="410">
                  <c:v>34.258590833342168</c:v>
                </c:pt>
                <c:pt idx="411">
                  <c:v>34.341924444423057</c:v>
                </c:pt>
                <c:pt idx="412">
                  <c:v>34.42525777767878</c:v>
                </c:pt>
                <c:pt idx="413">
                  <c:v>34.508591111109126</c:v>
                </c:pt>
                <c:pt idx="414">
                  <c:v>34.591924166714307</c:v>
                </c:pt>
                <c:pt idx="415">
                  <c:v>34.67525749997003</c:v>
                </c:pt>
                <c:pt idx="416">
                  <c:v>34.758590833225753</c:v>
                </c:pt>
                <c:pt idx="417">
                  <c:v>34.841924444481265</c:v>
                </c:pt>
                <c:pt idx="418">
                  <c:v>34.925257777736988</c:v>
                </c:pt>
                <c:pt idx="419">
                  <c:v>35.008591110992711</c:v>
                </c:pt>
                <c:pt idx="420">
                  <c:v>35.091924166597892</c:v>
                </c:pt>
                <c:pt idx="421">
                  <c:v>35.175257500028238</c:v>
                </c:pt>
                <c:pt idx="422">
                  <c:v>35.258590833283961</c:v>
                </c:pt>
                <c:pt idx="423">
                  <c:v>35.341924444364849</c:v>
                </c:pt>
                <c:pt idx="424">
                  <c:v>35.425257777795196</c:v>
                </c:pt>
                <c:pt idx="425">
                  <c:v>35.508591111050919</c:v>
                </c:pt>
                <c:pt idx="426">
                  <c:v>35.591924444481265</c:v>
                </c:pt>
                <c:pt idx="427">
                  <c:v>35.675257499911822</c:v>
                </c:pt>
                <c:pt idx="428">
                  <c:v>35.758590833342168</c:v>
                </c:pt>
                <c:pt idx="429">
                  <c:v>35.841924166597892</c:v>
                </c:pt>
                <c:pt idx="430">
                  <c:v>35.92525777767878</c:v>
                </c:pt>
                <c:pt idx="431">
                  <c:v>36.008591111109126</c:v>
                </c:pt>
                <c:pt idx="432">
                  <c:v>36.091924444364849</c:v>
                </c:pt>
                <c:pt idx="433">
                  <c:v>36.17525749997003</c:v>
                </c:pt>
                <c:pt idx="434">
                  <c:v>36.258590833225753</c:v>
                </c:pt>
                <c:pt idx="435">
                  <c:v>36.341924166656099</c:v>
                </c:pt>
                <c:pt idx="436">
                  <c:v>36.425257777736988</c:v>
                </c:pt>
                <c:pt idx="437">
                  <c:v>36.508591110992711</c:v>
                </c:pt>
                <c:pt idx="438">
                  <c:v>36.591924444423057</c:v>
                </c:pt>
                <c:pt idx="439">
                  <c:v>36.675257500028238</c:v>
                </c:pt>
                <c:pt idx="440">
                  <c:v>36.758590833283961</c:v>
                </c:pt>
                <c:pt idx="441">
                  <c:v>36.841924166714307</c:v>
                </c:pt>
                <c:pt idx="442">
                  <c:v>36.925257777795196</c:v>
                </c:pt>
                <c:pt idx="443">
                  <c:v>37.008591111050919</c:v>
                </c:pt>
                <c:pt idx="444">
                  <c:v>37.091924444481265</c:v>
                </c:pt>
                <c:pt idx="445">
                  <c:v>37.175257777736988</c:v>
                </c:pt>
                <c:pt idx="446">
                  <c:v>37.258590833342168</c:v>
                </c:pt>
                <c:pt idx="447">
                  <c:v>37.341924166597892</c:v>
                </c:pt>
                <c:pt idx="448">
                  <c:v>37.425257500028238</c:v>
                </c:pt>
                <c:pt idx="449">
                  <c:v>37.508591111109126</c:v>
                </c:pt>
                <c:pt idx="450">
                  <c:v>37.591924444364849</c:v>
                </c:pt>
                <c:pt idx="451">
                  <c:v>37.675257777795196</c:v>
                </c:pt>
                <c:pt idx="452">
                  <c:v>37.758590833225753</c:v>
                </c:pt>
                <c:pt idx="453">
                  <c:v>37.841924166656099</c:v>
                </c:pt>
                <c:pt idx="454">
                  <c:v>37.925257499911822</c:v>
                </c:pt>
                <c:pt idx="455">
                  <c:v>38.008591110992711</c:v>
                </c:pt>
                <c:pt idx="456">
                  <c:v>38.091924444423057</c:v>
                </c:pt>
                <c:pt idx="457">
                  <c:v>38.17525777767878</c:v>
                </c:pt>
                <c:pt idx="458">
                  <c:v>38.258590833283961</c:v>
                </c:pt>
                <c:pt idx="459">
                  <c:v>38.341924166714307</c:v>
                </c:pt>
                <c:pt idx="460">
                  <c:v>38.42525749997003</c:v>
                </c:pt>
                <c:pt idx="461">
                  <c:v>38.508591111050919</c:v>
                </c:pt>
                <c:pt idx="462">
                  <c:v>38.591924444481265</c:v>
                </c:pt>
                <c:pt idx="463">
                  <c:v>38.675257777736988</c:v>
                </c:pt>
                <c:pt idx="464">
                  <c:v>38.758590833342168</c:v>
                </c:pt>
                <c:pt idx="465">
                  <c:v>38.841924166597892</c:v>
                </c:pt>
                <c:pt idx="466">
                  <c:v>38.925257500028238</c:v>
                </c:pt>
                <c:pt idx="467">
                  <c:v>39.008590833283961</c:v>
                </c:pt>
                <c:pt idx="468">
                  <c:v>39.091924444364849</c:v>
                </c:pt>
                <c:pt idx="469">
                  <c:v>39.175257777795196</c:v>
                </c:pt>
                <c:pt idx="470">
                  <c:v>39.258591111050919</c:v>
                </c:pt>
                <c:pt idx="471">
                  <c:v>39.341924166656099</c:v>
                </c:pt>
                <c:pt idx="472">
                  <c:v>39.425257499911822</c:v>
                </c:pt>
                <c:pt idx="473">
                  <c:v>39.508590833342168</c:v>
                </c:pt>
                <c:pt idx="474">
                  <c:v>39.591924444423057</c:v>
                </c:pt>
                <c:pt idx="475">
                  <c:v>39.67525777767878</c:v>
                </c:pt>
                <c:pt idx="476">
                  <c:v>39.758591111109126</c:v>
                </c:pt>
                <c:pt idx="477">
                  <c:v>39.841924166714307</c:v>
                </c:pt>
                <c:pt idx="478">
                  <c:v>39.92525749997003</c:v>
                </c:pt>
                <c:pt idx="479">
                  <c:v>40.008590833225753</c:v>
                </c:pt>
                <c:pt idx="480">
                  <c:v>40.091924444481265</c:v>
                </c:pt>
                <c:pt idx="481">
                  <c:v>40.175257777736988</c:v>
                </c:pt>
                <c:pt idx="482">
                  <c:v>40.258591110992711</c:v>
                </c:pt>
                <c:pt idx="483">
                  <c:v>40.341924166597892</c:v>
                </c:pt>
                <c:pt idx="484">
                  <c:v>40.425257500028238</c:v>
                </c:pt>
                <c:pt idx="485">
                  <c:v>40.508590833283961</c:v>
                </c:pt>
                <c:pt idx="486">
                  <c:v>40.591924444364849</c:v>
                </c:pt>
                <c:pt idx="487">
                  <c:v>40.675257777795196</c:v>
                </c:pt>
                <c:pt idx="488">
                  <c:v>40.758591111050919</c:v>
                </c:pt>
                <c:pt idx="489">
                  <c:v>40.841924444481265</c:v>
                </c:pt>
                <c:pt idx="490">
                  <c:v>40.925257499911822</c:v>
                </c:pt>
                <c:pt idx="491">
                  <c:v>41.008590833342168</c:v>
                </c:pt>
                <c:pt idx="492">
                  <c:v>41.091924166597892</c:v>
                </c:pt>
                <c:pt idx="493">
                  <c:v>41.17525777767878</c:v>
                </c:pt>
                <c:pt idx="494">
                  <c:v>41.258591111109126</c:v>
                </c:pt>
                <c:pt idx="495">
                  <c:v>41.341924444364849</c:v>
                </c:pt>
                <c:pt idx="496">
                  <c:v>41.42525749997003</c:v>
                </c:pt>
                <c:pt idx="497">
                  <c:v>41.508590833225753</c:v>
                </c:pt>
                <c:pt idx="498">
                  <c:v>41.591924166656099</c:v>
                </c:pt>
                <c:pt idx="499">
                  <c:v>41.675257777736988</c:v>
                </c:pt>
                <c:pt idx="500">
                  <c:v>41.758591110992711</c:v>
                </c:pt>
                <c:pt idx="501">
                  <c:v>41.841924444423057</c:v>
                </c:pt>
                <c:pt idx="502">
                  <c:v>41.925257500028238</c:v>
                </c:pt>
                <c:pt idx="503">
                  <c:v>42.008590833283961</c:v>
                </c:pt>
                <c:pt idx="504">
                  <c:v>42.091924166714307</c:v>
                </c:pt>
                <c:pt idx="505">
                  <c:v>42.175257777795196</c:v>
                </c:pt>
                <c:pt idx="506">
                  <c:v>42.258591111050919</c:v>
                </c:pt>
                <c:pt idx="507">
                  <c:v>42.341924444481265</c:v>
                </c:pt>
                <c:pt idx="508">
                  <c:v>42.425257499911822</c:v>
                </c:pt>
                <c:pt idx="509">
                  <c:v>42.508590833342168</c:v>
                </c:pt>
                <c:pt idx="510">
                  <c:v>42.591924166597892</c:v>
                </c:pt>
                <c:pt idx="511">
                  <c:v>42.675257500028238</c:v>
                </c:pt>
                <c:pt idx="512">
                  <c:v>42.758591111109126</c:v>
                </c:pt>
                <c:pt idx="513">
                  <c:v>42.841924444364849</c:v>
                </c:pt>
                <c:pt idx="514">
                  <c:v>42.925257777795196</c:v>
                </c:pt>
                <c:pt idx="515">
                  <c:v>43.008590833225753</c:v>
                </c:pt>
                <c:pt idx="516">
                  <c:v>43.091924166656099</c:v>
                </c:pt>
                <c:pt idx="517">
                  <c:v>43.175257499911822</c:v>
                </c:pt>
                <c:pt idx="518">
                  <c:v>43.258591110992711</c:v>
                </c:pt>
                <c:pt idx="519">
                  <c:v>43.341924444423057</c:v>
                </c:pt>
                <c:pt idx="520">
                  <c:v>43.42525777767878</c:v>
                </c:pt>
                <c:pt idx="521">
                  <c:v>43.508590833283961</c:v>
                </c:pt>
                <c:pt idx="522">
                  <c:v>43.591924166714307</c:v>
                </c:pt>
                <c:pt idx="523">
                  <c:v>43.67525749997003</c:v>
                </c:pt>
                <c:pt idx="524">
                  <c:v>43.758591111050919</c:v>
                </c:pt>
                <c:pt idx="525">
                  <c:v>43.841924444481265</c:v>
                </c:pt>
                <c:pt idx="526">
                  <c:v>43.925257777736988</c:v>
                </c:pt>
                <c:pt idx="527">
                  <c:v>44.008590833342168</c:v>
                </c:pt>
                <c:pt idx="528">
                  <c:v>44.091924166597892</c:v>
                </c:pt>
                <c:pt idx="529">
                  <c:v>44.175257500028238</c:v>
                </c:pt>
                <c:pt idx="530">
                  <c:v>44.258591111109126</c:v>
                </c:pt>
                <c:pt idx="531">
                  <c:v>44.341924444364849</c:v>
                </c:pt>
                <c:pt idx="532">
                  <c:v>44.425257777795196</c:v>
                </c:pt>
                <c:pt idx="533">
                  <c:v>44.508591111050919</c:v>
                </c:pt>
                <c:pt idx="534">
                  <c:v>44.591924166656099</c:v>
                </c:pt>
                <c:pt idx="535">
                  <c:v>44.675257499911822</c:v>
                </c:pt>
                <c:pt idx="536">
                  <c:v>44.758590833342168</c:v>
                </c:pt>
                <c:pt idx="537">
                  <c:v>44.841924444423057</c:v>
                </c:pt>
                <c:pt idx="538">
                  <c:v>44.92525777767878</c:v>
                </c:pt>
                <c:pt idx="539">
                  <c:v>45.008591111109126</c:v>
                </c:pt>
                <c:pt idx="540">
                  <c:v>45.091924166714307</c:v>
                </c:pt>
                <c:pt idx="541">
                  <c:v>45.17525749997003</c:v>
                </c:pt>
                <c:pt idx="542">
                  <c:v>45.258590833225753</c:v>
                </c:pt>
                <c:pt idx="543">
                  <c:v>45.341924444481265</c:v>
                </c:pt>
                <c:pt idx="544">
                  <c:v>45.425257777736988</c:v>
                </c:pt>
              </c:numCache>
            </c:numRef>
          </c:xVal>
          <c:yVal>
            <c:numRef>
              <c:f>Sheet1!$M$2:$M$763</c:f>
              <c:numCache>
                <c:formatCode>0.00000</c:formatCode>
                <c:ptCount val="762"/>
                <c:pt idx="0">
                  <c:v>0.2</c:v>
                </c:pt>
                <c:pt idx="1">
                  <c:v>0.19589755002036818</c:v>
                </c:pt>
                <c:pt idx="2">
                  <c:v>0.1940637045892836</c:v>
                </c:pt>
                <c:pt idx="3">
                  <c:v>0.19239810102802646</c:v>
                </c:pt>
                <c:pt idx="4">
                  <c:v>0.19108881345347142</c:v>
                </c:pt>
                <c:pt idx="5">
                  <c:v>0.18984206600377512</c:v>
                </c:pt>
                <c:pt idx="6">
                  <c:v>0.18872677266569893</c:v>
                </c:pt>
                <c:pt idx="7">
                  <c:v>0.18784453153268671</c:v>
                </c:pt>
                <c:pt idx="8">
                  <c:v>0.18703981787764187</c:v>
                </c:pt>
                <c:pt idx="9">
                  <c:v>0.18631845550234705</c:v>
                </c:pt>
                <c:pt idx="10">
                  <c:v>0.18574251839585751</c:v>
                </c:pt>
                <c:pt idx="11">
                  <c:v>0.18524189052558324</c:v>
                </c:pt>
                <c:pt idx="12">
                  <c:v>0.18476429595379154</c:v>
                </c:pt>
                <c:pt idx="13">
                  <c:v>0.18437441599126789</c:v>
                </c:pt>
                <c:pt idx="14">
                  <c:v>0.18397323593992942</c:v>
                </c:pt>
                <c:pt idx="15">
                  <c:v>0.18368591401691003</c:v>
                </c:pt>
                <c:pt idx="16">
                  <c:v>0.1833646195475277</c:v>
                </c:pt>
                <c:pt idx="17">
                  <c:v>0.18316099901043453</c:v>
                </c:pt>
                <c:pt idx="18">
                  <c:v>0.18294776133912566</c:v>
                </c:pt>
                <c:pt idx="19">
                  <c:v>0.1827892096502578</c:v>
                </c:pt>
                <c:pt idx="20">
                  <c:v>0.18252949333760435</c:v>
                </c:pt>
                <c:pt idx="21">
                  <c:v>0.18234516210885213</c:v>
                </c:pt>
                <c:pt idx="22">
                  <c:v>0.18220812383163754</c:v>
                </c:pt>
                <c:pt idx="23">
                  <c:v>0.18211838356798746</c:v>
                </c:pt>
                <c:pt idx="24">
                  <c:v>0.18211863823370744</c:v>
                </c:pt>
                <c:pt idx="25">
                  <c:v>0.18207330080529074</c:v>
                </c:pt>
                <c:pt idx="26">
                  <c:v>0.18192701147999996</c:v>
                </c:pt>
                <c:pt idx="27">
                  <c:v>0.18186999404116413</c:v>
                </c:pt>
                <c:pt idx="28">
                  <c:v>0.18181009900879047</c:v>
                </c:pt>
                <c:pt idx="29">
                  <c:v>0.18169467366759878</c:v>
                </c:pt>
                <c:pt idx="30">
                  <c:v>0.1816009978136533</c:v>
                </c:pt>
                <c:pt idx="31">
                  <c:v>0.18156237412336598</c:v>
                </c:pt>
                <c:pt idx="32">
                  <c:v>0.18147488568575623</c:v>
                </c:pt>
                <c:pt idx="33">
                  <c:v>0.18145387071480537</c:v>
                </c:pt>
                <c:pt idx="34">
                  <c:v>0.18137690805373924</c:v>
                </c:pt>
                <c:pt idx="35">
                  <c:v>0.1813158196402761</c:v>
                </c:pt>
                <c:pt idx="36">
                  <c:v>0.18127429708786311</c:v>
                </c:pt>
                <c:pt idx="37">
                  <c:v>0.18121815680071188</c:v>
                </c:pt>
                <c:pt idx="38">
                  <c:v>0.1811808893452054</c:v>
                </c:pt>
                <c:pt idx="39">
                  <c:v>0.18110903126216069</c:v>
                </c:pt>
                <c:pt idx="40">
                  <c:v>0.18110150009860576</c:v>
                </c:pt>
                <c:pt idx="41">
                  <c:v>0.18107063160689957</c:v>
                </c:pt>
                <c:pt idx="42">
                  <c:v>0.18105630651961116</c:v>
                </c:pt>
                <c:pt idx="43">
                  <c:v>0.18100895480292972</c:v>
                </c:pt>
                <c:pt idx="44">
                  <c:v>0.18095653272587073</c:v>
                </c:pt>
                <c:pt idx="45">
                  <c:v>0.18091829142603613</c:v>
                </c:pt>
                <c:pt idx="46">
                  <c:v>0.18090682133728586</c:v>
                </c:pt>
                <c:pt idx="47">
                  <c:v>0.18088679882069617</c:v>
                </c:pt>
                <c:pt idx="48">
                  <c:v>0.18084462339289054</c:v>
                </c:pt>
                <c:pt idx="49">
                  <c:v>0.180822419992483</c:v>
                </c:pt>
                <c:pt idx="50">
                  <c:v>0.18080893157979561</c:v>
                </c:pt>
                <c:pt idx="51">
                  <c:v>0.18079473139196203</c:v>
                </c:pt>
                <c:pt idx="52">
                  <c:v>0.1807915359304402</c:v>
                </c:pt>
                <c:pt idx="53">
                  <c:v>0.18077541468203162</c:v>
                </c:pt>
                <c:pt idx="54">
                  <c:v>0.1807539305675406</c:v>
                </c:pt>
                <c:pt idx="55">
                  <c:v>0.18075172389155444</c:v>
                </c:pt>
                <c:pt idx="56">
                  <c:v>0.18073847086595843</c:v>
                </c:pt>
                <c:pt idx="57">
                  <c:v>0.18073555268170549</c:v>
                </c:pt>
                <c:pt idx="58">
                  <c:v>0.18071239892675015</c:v>
                </c:pt>
                <c:pt idx="59">
                  <c:v>0.18070980991507216</c:v>
                </c:pt>
                <c:pt idx="60">
                  <c:v>0.18070644429840821</c:v>
                </c:pt>
                <c:pt idx="61">
                  <c:v>0.1807073596967608</c:v>
                </c:pt>
                <c:pt idx="62">
                  <c:v>0.18071083248943545</c:v>
                </c:pt>
                <c:pt idx="63">
                  <c:v>0.18070837960173813</c:v>
                </c:pt>
                <c:pt idx="64">
                  <c:v>0.1807068331803669</c:v>
                </c:pt>
                <c:pt idx="65">
                  <c:v>0.18067929336847505</c:v>
                </c:pt>
                <c:pt idx="66">
                  <c:v>0.1806794024358104</c:v>
                </c:pt>
                <c:pt idx="67">
                  <c:v>0.18065408942548494</c:v>
                </c:pt>
                <c:pt idx="68">
                  <c:v>0.18064156730632722</c:v>
                </c:pt>
                <c:pt idx="69">
                  <c:v>0.18063645251331129</c:v>
                </c:pt>
                <c:pt idx="70">
                  <c:v>0.18062391030684885</c:v>
                </c:pt>
                <c:pt idx="71">
                  <c:v>0.18020216352852778</c:v>
                </c:pt>
                <c:pt idx="72">
                  <c:v>0.17932743939068979</c:v>
                </c:pt>
                <c:pt idx="73">
                  <c:v>0.17879757611364583</c:v>
                </c:pt>
                <c:pt idx="74">
                  <c:v>0.17835645835329389</c:v>
                </c:pt>
                <c:pt idx="75">
                  <c:v>0.17793793498365962</c:v>
                </c:pt>
                <c:pt idx="76">
                  <c:v>0.1776738062264008</c:v>
                </c:pt>
                <c:pt idx="77">
                  <c:v>0.17746089382677588</c:v>
                </c:pt>
                <c:pt idx="78">
                  <c:v>0.17729167240639268</c:v>
                </c:pt>
                <c:pt idx="79">
                  <c:v>0.17713318524159644</c:v>
                </c:pt>
                <c:pt idx="80">
                  <c:v>0.17702728310557045</c:v>
                </c:pt>
                <c:pt idx="81">
                  <c:v>0.17694870279279973</c:v>
                </c:pt>
                <c:pt idx="82">
                  <c:v>0.17683827439532976</c:v>
                </c:pt>
                <c:pt idx="83">
                  <c:v>0.17682499640996097</c:v>
                </c:pt>
                <c:pt idx="84">
                  <c:v>0.17682519462924512</c:v>
                </c:pt>
                <c:pt idx="85">
                  <c:v>0.17682756201191249</c:v>
                </c:pt>
                <c:pt idx="86">
                  <c:v>0.17671486009522602</c:v>
                </c:pt>
                <c:pt idx="87">
                  <c:v>0.1766837846391158</c:v>
                </c:pt>
                <c:pt idx="88">
                  <c:v>0.17664995737392894</c:v>
                </c:pt>
                <c:pt idx="89">
                  <c:v>0.17662494365523737</c:v>
                </c:pt>
                <c:pt idx="90">
                  <c:v>0.17661908293585055</c:v>
                </c:pt>
                <c:pt idx="91">
                  <c:v>0.1766171752177948</c:v>
                </c:pt>
                <c:pt idx="92">
                  <c:v>0.17661633609025348</c:v>
                </c:pt>
                <c:pt idx="93">
                  <c:v>0.17660001063525019</c:v>
                </c:pt>
                <c:pt idx="94">
                  <c:v>0.17658456959758129</c:v>
                </c:pt>
                <c:pt idx="95">
                  <c:v>0.17656894970300496</c:v>
                </c:pt>
                <c:pt idx="96">
                  <c:v>0.1765753369054528</c:v>
                </c:pt>
                <c:pt idx="97">
                  <c:v>0.17658212251929725</c:v>
                </c:pt>
                <c:pt idx="98">
                  <c:v>0.17657837630072282</c:v>
                </c:pt>
                <c:pt idx="99">
                  <c:v>0.17657102764190255</c:v>
                </c:pt>
                <c:pt idx="100">
                  <c:v>0.17656675981960718</c:v>
                </c:pt>
                <c:pt idx="101">
                  <c:v>0.17656047782617787</c:v>
                </c:pt>
                <c:pt idx="102">
                  <c:v>0.17655257356121509</c:v>
                </c:pt>
                <c:pt idx="103">
                  <c:v>0.17651542186387006</c:v>
                </c:pt>
                <c:pt idx="104">
                  <c:v>0.17651123856229498</c:v>
                </c:pt>
                <c:pt idx="105">
                  <c:v>0.17650438454433787</c:v>
                </c:pt>
                <c:pt idx="106">
                  <c:v>0.1765044446457063</c:v>
                </c:pt>
                <c:pt idx="107">
                  <c:v>0.17647403568894482</c:v>
                </c:pt>
                <c:pt idx="108">
                  <c:v>0.17646802097905903</c:v>
                </c:pt>
                <c:pt idx="109">
                  <c:v>0.17646588360697213</c:v>
                </c:pt>
                <c:pt idx="110">
                  <c:v>0.17647026206779259</c:v>
                </c:pt>
                <c:pt idx="111">
                  <c:v>0.17646232745580537</c:v>
                </c:pt>
                <c:pt idx="112">
                  <c:v>0.17646078436460277</c:v>
                </c:pt>
                <c:pt idx="113">
                  <c:v>0.17645895124592062</c:v>
                </c:pt>
                <c:pt idx="114">
                  <c:v>0.17646200148709612</c:v>
                </c:pt>
                <c:pt idx="115">
                  <c:v>0.17645506538276368</c:v>
                </c:pt>
                <c:pt idx="116">
                  <c:v>0.17645782726966555</c:v>
                </c:pt>
                <c:pt idx="117">
                  <c:v>0.17645566112251876</c:v>
                </c:pt>
                <c:pt idx="118">
                  <c:v>0.17644323873800391</c:v>
                </c:pt>
                <c:pt idx="119">
                  <c:v>0.17644642943014913</c:v>
                </c:pt>
                <c:pt idx="120">
                  <c:v>0.17643872713964359</c:v>
                </c:pt>
                <c:pt idx="121">
                  <c:v>0.17643653836746706</c:v>
                </c:pt>
                <c:pt idx="122">
                  <c:v>0.17644309682824516</c:v>
                </c:pt>
                <c:pt idx="123">
                  <c:v>0.1764345945467202</c:v>
                </c:pt>
                <c:pt idx="124">
                  <c:v>0.17643279128936848</c:v>
                </c:pt>
                <c:pt idx="125">
                  <c:v>0.17643401933275499</c:v>
                </c:pt>
                <c:pt idx="126">
                  <c:v>0.17643861728345583</c:v>
                </c:pt>
                <c:pt idx="127">
                  <c:v>0.17642980891489879</c:v>
                </c:pt>
                <c:pt idx="128">
                  <c:v>0.17642867078120381</c:v>
                </c:pt>
                <c:pt idx="129">
                  <c:v>0.17642818108404301</c:v>
                </c:pt>
                <c:pt idx="130">
                  <c:v>0.17643469563657913</c:v>
                </c:pt>
                <c:pt idx="131">
                  <c:v>0.17642530130508435</c:v>
                </c:pt>
                <c:pt idx="132">
                  <c:v>0.1764206920154858</c:v>
                </c:pt>
                <c:pt idx="133">
                  <c:v>0.17642323718721167</c:v>
                </c:pt>
                <c:pt idx="134">
                  <c:v>0.17642602491827108</c:v>
                </c:pt>
                <c:pt idx="135">
                  <c:v>0.17642406010798656</c:v>
                </c:pt>
                <c:pt idx="136">
                  <c:v>0.17643088737710735</c:v>
                </c:pt>
                <c:pt idx="137">
                  <c:v>0.17643062558787279</c:v>
                </c:pt>
                <c:pt idx="138">
                  <c:v>0.17642987062191448</c:v>
                </c:pt>
                <c:pt idx="139">
                  <c:v>0.17642899092595746</c:v>
                </c:pt>
                <c:pt idx="140">
                  <c:v>0.1764264385756828</c:v>
                </c:pt>
                <c:pt idx="141">
                  <c:v>0.17642581727610784</c:v>
                </c:pt>
                <c:pt idx="142">
                  <c:v>0.17642059827978107</c:v>
                </c:pt>
                <c:pt idx="143">
                  <c:v>0.17641537505268232</c:v>
                </c:pt>
                <c:pt idx="144">
                  <c:v>0.17643579020584496</c:v>
                </c:pt>
                <c:pt idx="145">
                  <c:v>0.17682241677566116</c:v>
                </c:pt>
                <c:pt idx="146">
                  <c:v>0.17716352052347228</c:v>
                </c:pt>
                <c:pt idx="147">
                  <c:v>0.17740065305169689</c:v>
                </c:pt>
                <c:pt idx="148">
                  <c:v>0.17760597020157559</c:v>
                </c:pt>
                <c:pt idx="149">
                  <c:v>0.17780657772781674</c:v>
                </c:pt>
                <c:pt idx="150">
                  <c:v>0.17800711731209842</c:v>
                </c:pt>
                <c:pt idx="151">
                  <c:v>0.1782029593984861</c:v>
                </c:pt>
                <c:pt idx="152">
                  <c:v>0.17832467173403149</c:v>
                </c:pt>
                <c:pt idx="153">
                  <c:v>0.17846632616448402</c:v>
                </c:pt>
                <c:pt idx="154">
                  <c:v>0.17859712431454336</c:v>
                </c:pt>
                <c:pt idx="155">
                  <c:v>0.17866637356092319</c:v>
                </c:pt>
                <c:pt idx="156">
                  <c:v>0.1787546663355889</c:v>
                </c:pt>
                <c:pt idx="157">
                  <c:v>0.1788091364535154</c:v>
                </c:pt>
                <c:pt idx="158">
                  <c:v>0.17888090824630523</c:v>
                </c:pt>
                <c:pt idx="159">
                  <c:v>0.17896824414248533</c:v>
                </c:pt>
                <c:pt idx="160">
                  <c:v>0.17900733567277508</c:v>
                </c:pt>
                <c:pt idx="161">
                  <c:v>0.17904486398898531</c:v>
                </c:pt>
                <c:pt idx="162">
                  <c:v>0.17907295426241593</c:v>
                </c:pt>
                <c:pt idx="163">
                  <c:v>0.17911662494477276</c:v>
                </c:pt>
                <c:pt idx="164">
                  <c:v>0.17914182137694942</c:v>
                </c:pt>
                <c:pt idx="165">
                  <c:v>0.17918623829136796</c:v>
                </c:pt>
                <c:pt idx="166">
                  <c:v>0.17921596481149771</c:v>
                </c:pt>
                <c:pt idx="167">
                  <c:v>0.17929561097680502</c:v>
                </c:pt>
                <c:pt idx="168">
                  <c:v>0.17944465086339978</c:v>
                </c:pt>
                <c:pt idx="169">
                  <c:v>0.179463140631926</c:v>
                </c:pt>
                <c:pt idx="170">
                  <c:v>0.1794616008403471</c:v>
                </c:pt>
                <c:pt idx="171">
                  <c:v>0.17946268787538558</c:v>
                </c:pt>
                <c:pt idx="172">
                  <c:v>0.17946406671913639</c:v>
                </c:pt>
                <c:pt idx="173">
                  <c:v>0.17946191822234403</c:v>
                </c:pt>
                <c:pt idx="174">
                  <c:v>0.17946208658621399</c:v>
                </c:pt>
                <c:pt idx="175">
                  <c:v>0.1794617363103935</c:v>
                </c:pt>
                <c:pt idx="176">
                  <c:v>0.17946211780757454</c:v>
                </c:pt>
                <c:pt idx="177">
                  <c:v>0.17946191785043628</c:v>
                </c:pt>
                <c:pt idx="178">
                  <c:v>0.17946611388299696</c:v>
                </c:pt>
                <c:pt idx="179">
                  <c:v>0.17946710963799772</c:v>
                </c:pt>
                <c:pt idx="180">
                  <c:v>0.17946787666056155</c:v>
                </c:pt>
                <c:pt idx="181">
                  <c:v>0.17947001442779126</c:v>
                </c:pt>
                <c:pt idx="182">
                  <c:v>0.17946715324320089</c:v>
                </c:pt>
                <c:pt idx="183">
                  <c:v>0.17947119157243824</c:v>
                </c:pt>
                <c:pt idx="184">
                  <c:v>0.17947076958793892</c:v>
                </c:pt>
                <c:pt idx="185">
                  <c:v>0.179476743170386</c:v>
                </c:pt>
                <c:pt idx="186">
                  <c:v>0.1794747037647999</c:v>
                </c:pt>
                <c:pt idx="187">
                  <c:v>0.17947714851677724</c:v>
                </c:pt>
                <c:pt idx="188">
                  <c:v>0.17947898900674261</c:v>
                </c:pt>
                <c:pt idx="189">
                  <c:v>0.17947889810373119</c:v>
                </c:pt>
                <c:pt idx="190">
                  <c:v>0.17947954776189237</c:v>
                </c:pt>
                <c:pt idx="191">
                  <c:v>0.17948292773266547</c:v>
                </c:pt>
                <c:pt idx="192">
                  <c:v>0.17948101846021</c:v>
                </c:pt>
                <c:pt idx="193">
                  <c:v>0.17948153099689826</c:v>
                </c:pt>
                <c:pt idx="194">
                  <c:v>0.17948936108426455</c:v>
                </c:pt>
                <c:pt idx="195">
                  <c:v>0.17949176646283613</c:v>
                </c:pt>
                <c:pt idx="196">
                  <c:v>0.17949551961171153</c:v>
                </c:pt>
                <c:pt idx="197">
                  <c:v>0.17949844639195914</c:v>
                </c:pt>
                <c:pt idx="198">
                  <c:v>0.17949914893028523</c:v>
                </c:pt>
                <c:pt idx="199">
                  <c:v>0.17950024123104483</c:v>
                </c:pt>
                <c:pt idx="200">
                  <c:v>0.17950023490445174</c:v>
                </c:pt>
                <c:pt idx="201">
                  <c:v>0.17951583643971811</c:v>
                </c:pt>
                <c:pt idx="202">
                  <c:v>0.17951801435057477</c:v>
                </c:pt>
                <c:pt idx="203">
                  <c:v>0.1795283214791876</c:v>
                </c:pt>
                <c:pt idx="204">
                  <c:v>0.17967128970332447</c:v>
                </c:pt>
                <c:pt idx="205">
                  <c:v>0.17967776911581432</c:v>
                </c:pt>
                <c:pt idx="206">
                  <c:v>0.17967894784918423</c:v>
                </c:pt>
                <c:pt idx="207">
                  <c:v>0.17967831253464236</c:v>
                </c:pt>
                <c:pt idx="208">
                  <c:v>0.1796798822197565</c:v>
                </c:pt>
                <c:pt idx="209">
                  <c:v>0.17968153944830392</c:v>
                </c:pt>
                <c:pt idx="210">
                  <c:v>0.17968199138997434</c:v>
                </c:pt>
                <c:pt idx="211">
                  <c:v>0.17968247940465853</c:v>
                </c:pt>
                <c:pt idx="212">
                  <c:v>0.17968287529624316</c:v>
                </c:pt>
                <c:pt idx="213">
                  <c:v>0.17968316781086643</c:v>
                </c:pt>
                <c:pt idx="214">
                  <c:v>0.17968251812792346</c:v>
                </c:pt>
                <c:pt idx="215">
                  <c:v>0.17969443130729115</c:v>
                </c:pt>
                <c:pt idx="216">
                  <c:v>0.17903035122969238</c:v>
                </c:pt>
                <c:pt idx="217">
                  <c:v>0.17846848776234717</c:v>
                </c:pt>
                <c:pt idx="218">
                  <c:v>0.17805720782488871</c:v>
                </c:pt>
                <c:pt idx="219">
                  <c:v>0.17770472460252126</c:v>
                </c:pt>
                <c:pt idx="220">
                  <c:v>0.17742037411302869</c:v>
                </c:pt>
                <c:pt idx="221">
                  <c:v>0.17725705398832653</c:v>
                </c:pt>
                <c:pt idx="222">
                  <c:v>0.17710866518409607</c:v>
                </c:pt>
                <c:pt idx="223">
                  <c:v>0.17700780323328494</c:v>
                </c:pt>
                <c:pt idx="224">
                  <c:v>0.17691254323357503</c:v>
                </c:pt>
                <c:pt idx="225">
                  <c:v>0.17685895366178289</c:v>
                </c:pt>
                <c:pt idx="226">
                  <c:v>0.17680173423424342</c:v>
                </c:pt>
                <c:pt idx="227">
                  <c:v>0.17672228040900334</c:v>
                </c:pt>
                <c:pt idx="228">
                  <c:v>0.17670456788430744</c:v>
                </c:pt>
                <c:pt idx="229">
                  <c:v>0.17664791264964971</c:v>
                </c:pt>
                <c:pt idx="230">
                  <c:v>0.17659784636066236</c:v>
                </c:pt>
                <c:pt idx="231">
                  <c:v>0.17656951649899452</c:v>
                </c:pt>
                <c:pt idx="232">
                  <c:v>0.17652488123415447</c:v>
                </c:pt>
                <c:pt idx="233">
                  <c:v>0.17649018591564022</c:v>
                </c:pt>
                <c:pt idx="234">
                  <c:v>0.17648958921027058</c:v>
                </c:pt>
                <c:pt idx="235">
                  <c:v>0.17649501319683616</c:v>
                </c:pt>
                <c:pt idx="236">
                  <c:v>0.17649320525426881</c:v>
                </c:pt>
                <c:pt idx="237">
                  <c:v>0.17648895649230881</c:v>
                </c:pt>
                <c:pt idx="238">
                  <c:v>0.17648391519037579</c:v>
                </c:pt>
                <c:pt idx="239">
                  <c:v>0.17647912302132332</c:v>
                </c:pt>
                <c:pt idx="240">
                  <c:v>0.1764768367063341</c:v>
                </c:pt>
                <c:pt idx="241">
                  <c:v>0.17648384574089995</c:v>
                </c:pt>
                <c:pt idx="242">
                  <c:v>0.17648531748934038</c:v>
                </c:pt>
                <c:pt idx="243">
                  <c:v>0.17648541085106087</c:v>
                </c:pt>
                <c:pt idx="244">
                  <c:v>0.17648584411095719</c:v>
                </c:pt>
                <c:pt idx="245">
                  <c:v>0.17648443847606268</c:v>
                </c:pt>
                <c:pt idx="246">
                  <c:v>0.17648777419980186</c:v>
                </c:pt>
                <c:pt idx="247">
                  <c:v>0.17646457649033059</c:v>
                </c:pt>
                <c:pt idx="248">
                  <c:v>0.17646369235098414</c:v>
                </c:pt>
                <c:pt idx="249">
                  <c:v>0.17645845640607105</c:v>
                </c:pt>
                <c:pt idx="250">
                  <c:v>0.17645858746338133</c:v>
                </c:pt>
                <c:pt idx="251">
                  <c:v>0.17646157620282119</c:v>
                </c:pt>
                <c:pt idx="252">
                  <c:v>0.1764595134312649</c:v>
                </c:pt>
                <c:pt idx="253">
                  <c:v>0.17645717523648982</c:v>
                </c:pt>
                <c:pt idx="254">
                  <c:v>0.1764555773929207</c:v>
                </c:pt>
                <c:pt idx="255">
                  <c:v>0.17644759114660871</c:v>
                </c:pt>
                <c:pt idx="256">
                  <c:v>0.17644551265877037</c:v>
                </c:pt>
                <c:pt idx="257">
                  <c:v>0.17644377445719991</c:v>
                </c:pt>
                <c:pt idx="258">
                  <c:v>0.17644751966862804</c:v>
                </c:pt>
                <c:pt idx="259">
                  <c:v>0.17644597579945284</c:v>
                </c:pt>
                <c:pt idx="260">
                  <c:v>0.17643675303026593</c:v>
                </c:pt>
                <c:pt idx="261">
                  <c:v>0.17643678570977558</c:v>
                </c:pt>
                <c:pt idx="262">
                  <c:v>0.17643578041818572</c:v>
                </c:pt>
                <c:pt idx="263">
                  <c:v>0.17643361126023302</c:v>
                </c:pt>
                <c:pt idx="264">
                  <c:v>0.17643305796542635</c:v>
                </c:pt>
                <c:pt idx="265">
                  <c:v>0.17642891842823413</c:v>
                </c:pt>
                <c:pt idx="266">
                  <c:v>0.17642995372078571</c:v>
                </c:pt>
                <c:pt idx="267">
                  <c:v>0.17642850917623015</c:v>
                </c:pt>
                <c:pt idx="268">
                  <c:v>0.17642701351909301</c:v>
                </c:pt>
                <c:pt idx="269">
                  <c:v>0.17643179992972374</c:v>
                </c:pt>
                <c:pt idx="270">
                  <c:v>0.17642230582519408</c:v>
                </c:pt>
                <c:pt idx="271">
                  <c:v>0.17642376314278904</c:v>
                </c:pt>
                <c:pt idx="272">
                  <c:v>0.17642832444816195</c:v>
                </c:pt>
                <c:pt idx="273">
                  <c:v>0.17642777695212983</c:v>
                </c:pt>
                <c:pt idx="274">
                  <c:v>0.17642715502490033</c:v>
                </c:pt>
                <c:pt idx="275">
                  <c:v>0.17641609821642298</c:v>
                </c:pt>
                <c:pt idx="276">
                  <c:v>0.1764151750076732</c:v>
                </c:pt>
                <c:pt idx="277">
                  <c:v>0.17641600520871059</c:v>
                </c:pt>
                <c:pt idx="278">
                  <c:v>0.17641650090199407</c:v>
                </c:pt>
                <c:pt idx="279">
                  <c:v>0.17641828772302121</c:v>
                </c:pt>
                <c:pt idx="280">
                  <c:v>0.17641454143026358</c:v>
                </c:pt>
                <c:pt idx="281">
                  <c:v>0.17641622898776735</c:v>
                </c:pt>
                <c:pt idx="282">
                  <c:v>0.17641679616735881</c:v>
                </c:pt>
                <c:pt idx="283">
                  <c:v>0.1764137188914606</c:v>
                </c:pt>
                <c:pt idx="284">
                  <c:v>0.17641546995978391</c:v>
                </c:pt>
                <c:pt idx="285">
                  <c:v>0.17641184085986855</c:v>
                </c:pt>
                <c:pt idx="286">
                  <c:v>0.17641173705663887</c:v>
                </c:pt>
                <c:pt idx="287">
                  <c:v>0.17640464559607572</c:v>
                </c:pt>
                <c:pt idx="288">
                  <c:v>0.17487142307630366</c:v>
                </c:pt>
                <c:pt idx="289">
                  <c:v>0.15377956666383832</c:v>
                </c:pt>
                <c:pt idx="290">
                  <c:v>0.15374148486839348</c:v>
                </c:pt>
                <c:pt idx="291">
                  <c:v>0.15371014456418225</c:v>
                </c:pt>
                <c:pt idx="292">
                  <c:v>0.15371047244150152</c:v>
                </c:pt>
                <c:pt idx="293">
                  <c:v>0.15382644922618707</c:v>
                </c:pt>
                <c:pt idx="294">
                  <c:v>0.15395099385240391</c:v>
                </c:pt>
                <c:pt idx="295">
                  <c:v>0.15408356824233602</c:v>
                </c:pt>
                <c:pt idx="296">
                  <c:v>0.15423025314109709</c:v>
                </c:pt>
                <c:pt idx="297">
                  <c:v>0.15433509669297121</c:v>
                </c:pt>
                <c:pt idx="298">
                  <c:v>0.15441038668130422</c:v>
                </c:pt>
                <c:pt idx="299">
                  <c:v>0.15451091257510607</c:v>
                </c:pt>
                <c:pt idx="300">
                  <c:v>0.15457386912351584</c:v>
                </c:pt>
                <c:pt idx="301">
                  <c:v>0.1546513958891273</c:v>
                </c:pt>
                <c:pt idx="302">
                  <c:v>0.15469664841775399</c:v>
                </c:pt>
                <c:pt idx="303">
                  <c:v>0.15475851067393792</c:v>
                </c:pt>
                <c:pt idx="304">
                  <c:v>0.15483335393464076</c:v>
                </c:pt>
                <c:pt idx="305">
                  <c:v>0.15486350987922032</c:v>
                </c:pt>
                <c:pt idx="306">
                  <c:v>0.15489217080795512</c:v>
                </c:pt>
                <c:pt idx="307">
                  <c:v>0.154920314083279</c:v>
                </c:pt>
                <c:pt idx="308">
                  <c:v>0.15492601663256114</c:v>
                </c:pt>
                <c:pt idx="309">
                  <c:v>0.15497657106687096</c:v>
                </c:pt>
                <c:pt idx="310">
                  <c:v>0.15498840569949696</c:v>
                </c:pt>
                <c:pt idx="311">
                  <c:v>0.15506932261000025</c:v>
                </c:pt>
                <c:pt idx="312">
                  <c:v>0.15522474606972003</c:v>
                </c:pt>
                <c:pt idx="313">
                  <c:v>0.15522179330257946</c:v>
                </c:pt>
                <c:pt idx="314">
                  <c:v>0.15522408694136425</c:v>
                </c:pt>
                <c:pt idx="315">
                  <c:v>0.15522366119172071</c:v>
                </c:pt>
                <c:pt idx="316">
                  <c:v>0.15521206362424142</c:v>
                </c:pt>
                <c:pt idx="317">
                  <c:v>0.15522016445173037</c:v>
                </c:pt>
                <c:pt idx="318">
                  <c:v>0.15522685257856503</c:v>
                </c:pt>
                <c:pt idx="319">
                  <c:v>0.15522223199659033</c:v>
                </c:pt>
                <c:pt idx="320">
                  <c:v>0.15522536425046241</c:v>
                </c:pt>
                <c:pt idx="321">
                  <c:v>0.15521135786879175</c:v>
                </c:pt>
                <c:pt idx="322">
                  <c:v>0.15522232189332164</c:v>
                </c:pt>
                <c:pt idx="323">
                  <c:v>0.1552352714210502</c:v>
                </c:pt>
                <c:pt idx="324">
                  <c:v>0.15524807778930841</c:v>
                </c:pt>
                <c:pt idx="325">
                  <c:v>0.15524411036694838</c:v>
                </c:pt>
                <c:pt idx="326">
                  <c:v>0.15525980146579385</c:v>
                </c:pt>
                <c:pt idx="327">
                  <c:v>0.15526122073509374</c:v>
                </c:pt>
                <c:pt idx="328">
                  <c:v>0.15527210354934387</c:v>
                </c:pt>
                <c:pt idx="329">
                  <c:v>0.15527842413062598</c:v>
                </c:pt>
                <c:pt idx="330">
                  <c:v>0.1552828129291321</c:v>
                </c:pt>
                <c:pt idx="331">
                  <c:v>0.1552870893374976</c:v>
                </c:pt>
                <c:pt idx="332">
                  <c:v>0.15529887897285824</c:v>
                </c:pt>
                <c:pt idx="333">
                  <c:v>0.15529766127228145</c:v>
                </c:pt>
                <c:pt idx="334">
                  <c:v>0.15530124800333311</c:v>
                </c:pt>
                <c:pt idx="335">
                  <c:v>0.15530917216382834</c:v>
                </c:pt>
                <c:pt idx="336">
                  <c:v>0.15531168006778598</c:v>
                </c:pt>
                <c:pt idx="337">
                  <c:v>0.15531488764076293</c:v>
                </c:pt>
                <c:pt idx="338">
                  <c:v>0.15533284780287862</c:v>
                </c:pt>
                <c:pt idx="339">
                  <c:v>0.1553356559092279</c:v>
                </c:pt>
                <c:pt idx="340">
                  <c:v>0.15533316019635365</c:v>
                </c:pt>
                <c:pt idx="341">
                  <c:v>0.15533684422023053</c:v>
                </c:pt>
                <c:pt idx="342">
                  <c:v>0.15534015499159143</c:v>
                </c:pt>
                <c:pt idx="343">
                  <c:v>0.15534399315873962</c:v>
                </c:pt>
                <c:pt idx="344">
                  <c:v>0.15534932084566128</c:v>
                </c:pt>
                <c:pt idx="345">
                  <c:v>0.15537127497880912</c:v>
                </c:pt>
                <c:pt idx="346">
                  <c:v>0.15537047762807377</c:v>
                </c:pt>
                <c:pt idx="347">
                  <c:v>0.15538120577091782</c:v>
                </c:pt>
                <c:pt idx="348">
                  <c:v>0.15557454988700187</c:v>
                </c:pt>
                <c:pt idx="349">
                  <c:v>0.15557581877979393</c:v>
                </c:pt>
                <c:pt idx="350">
                  <c:v>0.15558391329626781</c:v>
                </c:pt>
                <c:pt idx="351">
                  <c:v>0.15559282417978604</c:v>
                </c:pt>
                <c:pt idx="352">
                  <c:v>0.15560788990252533</c:v>
                </c:pt>
                <c:pt idx="353">
                  <c:v>0.15559253421095781</c:v>
                </c:pt>
                <c:pt idx="354">
                  <c:v>0.15560143067948823</c:v>
                </c:pt>
                <c:pt idx="355">
                  <c:v>0.15559237325370809</c:v>
                </c:pt>
                <c:pt idx="356">
                  <c:v>0.15560067116990522</c:v>
                </c:pt>
                <c:pt idx="357">
                  <c:v>0.15560901071667349</c:v>
                </c:pt>
                <c:pt idx="358">
                  <c:v>0.15561695745726833</c:v>
                </c:pt>
                <c:pt idx="359">
                  <c:v>0.15563077149423135</c:v>
                </c:pt>
                <c:pt idx="360">
                  <c:v>0.15488035942348241</c:v>
                </c:pt>
                <c:pt idx="361">
                  <c:v>0.15435706087500445</c:v>
                </c:pt>
                <c:pt idx="362">
                  <c:v>0.15393717026082893</c:v>
                </c:pt>
                <c:pt idx="363">
                  <c:v>0.1536401828313744</c:v>
                </c:pt>
                <c:pt idx="364">
                  <c:v>0.15336938483327031</c:v>
                </c:pt>
                <c:pt idx="365">
                  <c:v>0.15316145687066091</c:v>
                </c:pt>
                <c:pt idx="366">
                  <c:v>0.15302735695579289</c:v>
                </c:pt>
                <c:pt idx="367">
                  <c:v>0.15289172744684118</c:v>
                </c:pt>
                <c:pt idx="368">
                  <c:v>0.15277482248650914</c:v>
                </c:pt>
                <c:pt idx="369">
                  <c:v>0.15270237178003826</c:v>
                </c:pt>
                <c:pt idx="370">
                  <c:v>0.15266025501511551</c:v>
                </c:pt>
                <c:pt idx="371">
                  <c:v>0.15259804215746312</c:v>
                </c:pt>
                <c:pt idx="372">
                  <c:v>0.15261179002789241</c:v>
                </c:pt>
                <c:pt idx="373">
                  <c:v>0.1526012145207801</c:v>
                </c:pt>
                <c:pt idx="374">
                  <c:v>0.15248848093771708</c:v>
                </c:pt>
                <c:pt idx="375">
                  <c:v>0.15245082705238491</c:v>
                </c:pt>
                <c:pt idx="376">
                  <c:v>0.15242850936825328</c:v>
                </c:pt>
                <c:pt idx="377">
                  <c:v>0.15241046238578215</c:v>
                </c:pt>
                <c:pt idx="378">
                  <c:v>0.15240417153367386</c:v>
                </c:pt>
                <c:pt idx="379">
                  <c:v>0.15237504788539333</c:v>
                </c:pt>
                <c:pt idx="380">
                  <c:v>0.15239001499274321</c:v>
                </c:pt>
                <c:pt idx="381">
                  <c:v>0.15238884928774912</c:v>
                </c:pt>
                <c:pt idx="382">
                  <c:v>0.15237063541413201</c:v>
                </c:pt>
                <c:pt idx="383">
                  <c:v>0.15232264317314759</c:v>
                </c:pt>
                <c:pt idx="384">
                  <c:v>0.15232764243857974</c:v>
                </c:pt>
                <c:pt idx="385">
                  <c:v>0.15233932159520788</c:v>
                </c:pt>
                <c:pt idx="386">
                  <c:v>0.15235017702162865</c:v>
                </c:pt>
                <c:pt idx="387">
                  <c:v>0.15235007023606895</c:v>
                </c:pt>
                <c:pt idx="388">
                  <c:v>0.1523511029672531</c:v>
                </c:pt>
                <c:pt idx="389">
                  <c:v>0.15235196132039572</c:v>
                </c:pt>
                <c:pt idx="390">
                  <c:v>0.15236941573532548</c:v>
                </c:pt>
                <c:pt idx="391">
                  <c:v>0.15233839432394819</c:v>
                </c:pt>
                <c:pt idx="392">
                  <c:v>0.15232631457172738</c:v>
                </c:pt>
                <c:pt idx="393">
                  <c:v>0.15233764345278172</c:v>
                </c:pt>
                <c:pt idx="394">
                  <c:v>0.15233648490515286</c:v>
                </c:pt>
                <c:pt idx="395">
                  <c:v>0.15231765834622168</c:v>
                </c:pt>
                <c:pt idx="396">
                  <c:v>0.1522952780325578</c:v>
                </c:pt>
                <c:pt idx="397">
                  <c:v>0.15228539142001724</c:v>
                </c:pt>
                <c:pt idx="398">
                  <c:v>0.15229792763633615</c:v>
                </c:pt>
                <c:pt idx="399">
                  <c:v>0.15228943924078778</c:v>
                </c:pt>
                <c:pt idx="400">
                  <c:v>0.15226321360173226</c:v>
                </c:pt>
                <c:pt idx="401">
                  <c:v>0.15227556466060896</c:v>
                </c:pt>
                <c:pt idx="402">
                  <c:v>0.1522427408436135</c:v>
                </c:pt>
                <c:pt idx="403">
                  <c:v>0.15224211272139992</c:v>
                </c:pt>
                <c:pt idx="404">
                  <c:v>0.15223356426772966</c:v>
                </c:pt>
                <c:pt idx="405">
                  <c:v>0.15224808207566626</c:v>
                </c:pt>
                <c:pt idx="406">
                  <c:v>0.15222326029141942</c:v>
                </c:pt>
                <c:pt idx="407">
                  <c:v>0.15221508426775737</c:v>
                </c:pt>
                <c:pt idx="408">
                  <c:v>0.15223182157630258</c:v>
                </c:pt>
                <c:pt idx="409">
                  <c:v>0.15219774700393474</c:v>
                </c:pt>
                <c:pt idx="410">
                  <c:v>0.15220168642137591</c:v>
                </c:pt>
                <c:pt idx="411">
                  <c:v>0.15221586416853314</c:v>
                </c:pt>
                <c:pt idx="412">
                  <c:v>0.15218233362318676</c:v>
                </c:pt>
                <c:pt idx="413">
                  <c:v>0.1521751596379787</c:v>
                </c:pt>
                <c:pt idx="414">
                  <c:v>0.15220486269521069</c:v>
                </c:pt>
                <c:pt idx="415">
                  <c:v>0.1521984881480217</c:v>
                </c:pt>
                <c:pt idx="416">
                  <c:v>0.15217236493029701</c:v>
                </c:pt>
                <c:pt idx="417">
                  <c:v>0.152171319857414</c:v>
                </c:pt>
                <c:pt idx="418">
                  <c:v>0.15216890504117134</c:v>
                </c:pt>
                <c:pt idx="419">
                  <c:v>0.15214847677308244</c:v>
                </c:pt>
                <c:pt idx="420">
                  <c:v>0.15214524257677658</c:v>
                </c:pt>
                <c:pt idx="421">
                  <c:v>0.15215260194884309</c:v>
                </c:pt>
                <c:pt idx="422">
                  <c:v>0.15215325193304088</c:v>
                </c:pt>
                <c:pt idx="423">
                  <c:v>0.15214728373003286</c:v>
                </c:pt>
                <c:pt idx="424">
                  <c:v>0.15215361689923571</c:v>
                </c:pt>
                <c:pt idx="425">
                  <c:v>0.1521533538384659</c:v>
                </c:pt>
                <c:pt idx="426">
                  <c:v>0.15214334861590048</c:v>
                </c:pt>
                <c:pt idx="427">
                  <c:v>0.15213752050275683</c:v>
                </c:pt>
                <c:pt idx="428">
                  <c:v>0.15214397993429252</c:v>
                </c:pt>
                <c:pt idx="429">
                  <c:v>0.15216353138688146</c:v>
                </c:pt>
                <c:pt idx="430">
                  <c:v>0.15216018814928439</c:v>
                </c:pt>
                <c:pt idx="431">
                  <c:v>0.15210800841992084</c:v>
                </c:pt>
                <c:pt idx="432">
                  <c:v>0.15214621454054328</c:v>
                </c:pt>
                <c:pt idx="433">
                  <c:v>0.15247514806913792</c:v>
                </c:pt>
                <c:pt idx="434">
                  <c:v>0.15280154320866204</c:v>
                </c:pt>
                <c:pt idx="435">
                  <c:v>0.15311614600197201</c:v>
                </c:pt>
                <c:pt idx="436">
                  <c:v>0.15335255821315785</c:v>
                </c:pt>
                <c:pt idx="437">
                  <c:v>0.15352601047828504</c:v>
                </c:pt>
                <c:pt idx="438">
                  <c:v>0.15372601417988627</c:v>
                </c:pt>
                <c:pt idx="439">
                  <c:v>0.15390645465483677</c:v>
                </c:pt>
                <c:pt idx="440">
                  <c:v>0.15404364196209797</c:v>
                </c:pt>
                <c:pt idx="441">
                  <c:v>0.1541926819003937</c:v>
                </c:pt>
                <c:pt idx="442">
                  <c:v>0.15429406885316296</c:v>
                </c:pt>
                <c:pt idx="443">
                  <c:v>0.15443569323761261</c:v>
                </c:pt>
                <c:pt idx="444">
                  <c:v>0.15451690671077273</c:v>
                </c:pt>
                <c:pt idx="445">
                  <c:v>0.15459747091892206</c:v>
                </c:pt>
                <c:pt idx="446">
                  <c:v>0.15466526578894507</c:v>
                </c:pt>
                <c:pt idx="447">
                  <c:v>0.1546939753496229</c:v>
                </c:pt>
                <c:pt idx="448">
                  <c:v>0.15476598536402925</c:v>
                </c:pt>
                <c:pt idx="449">
                  <c:v>0.15483518132874308</c:v>
                </c:pt>
                <c:pt idx="450">
                  <c:v>0.15485730434212314</c:v>
                </c:pt>
                <c:pt idx="451">
                  <c:v>0.1548908602802278</c:v>
                </c:pt>
                <c:pt idx="452">
                  <c:v>0.15492630416009853</c:v>
                </c:pt>
                <c:pt idx="453">
                  <c:v>0.1549745730919444</c:v>
                </c:pt>
                <c:pt idx="454">
                  <c:v>0.15500587912189934</c:v>
                </c:pt>
                <c:pt idx="455">
                  <c:v>0.15506743714942595</c:v>
                </c:pt>
                <c:pt idx="456">
                  <c:v>0.15524986901006854</c:v>
                </c:pt>
                <c:pt idx="457">
                  <c:v>0.15525243060613303</c:v>
                </c:pt>
                <c:pt idx="458">
                  <c:v>0.15524682512102678</c:v>
                </c:pt>
                <c:pt idx="459">
                  <c:v>0.15525155503950194</c:v>
                </c:pt>
                <c:pt idx="460">
                  <c:v>0.15525245864693185</c:v>
                </c:pt>
                <c:pt idx="461">
                  <c:v>0.15525216709764345</c:v>
                </c:pt>
                <c:pt idx="462">
                  <c:v>0.15524647259432076</c:v>
                </c:pt>
                <c:pt idx="463">
                  <c:v>0.15524777877700166</c:v>
                </c:pt>
                <c:pt idx="464">
                  <c:v>0.15523594879210806</c:v>
                </c:pt>
                <c:pt idx="465">
                  <c:v>0.1552476030601255</c:v>
                </c:pt>
                <c:pt idx="466">
                  <c:v>0.1552429383873056</c:v>
                </c:pt>
                <c:pt idx="467">
                  <c:v>0.15524780667734259</c:v>
                </c:pt>
                <c:pt idx="468">
                  <c:v>0.15526035378504954</c:v>
                </c:pt>
                <c:pt idx="469">
                  <c:v>0.15526212496383271</c:v>
                </c:pt>
                <c:pt idx="470">
                  <c:v>0.15526582626579388</c:v>
                </c:pt>
                <c:pt idx="471">
                  <c:v>0.15526207729479452</c:v>
                </c:pt>
                <c:pt idx="472">
                  <c:v>0.15527414017922572</c:v>
                </c:pt>
                <c:pt idx="473">
                  <c:v>0.15527714383637861</c:v>
                </c:pt>
                <c:pt idx="474">
                  <c:v>0.15528669812083157</c:v>
                </c:pt>
                <c:pt idx="475">
                  <c:v>0.15529435181653578</c:v>
                </c:pt>
                <c:pt idx="476">
                  <c:v>0.15528591462810962</c:v>
                </c:pt>
                <c:pt idx="477">
                  <c:v>0.15529737067601457</c:v>
                </c:pt>
                <c:pt idx="478">
                  <c:v>0.15529641854397513</c:v>
                </c:pt>
                <c:pt idx="479">
                  <c:v>0.15530752160169967</c:v>
                </c:pt>
                <c:pt idx="480">
                  <c:v>0.15530547635492162</c:v>
                </c:pt>
                <c:pt idx="481">
                  <c:v>0.15531737625326797</c:v>
                </c:pt>
                <c:pt idx="482">
                  <c:v>0.15531862728353582</c:v>
                </c:pt>
                <c:pt idx="483">
                  <c:v>0.15532645253066502</c:v>
                </c:pt>
                <c:pt idx="484">
                  <c:v>0.15532950522423819</c:v>
                </c:pt>
                <c:pt idx="485">
                  <c:v>0.15532580789990802</c:v>
                </c:pt>
                <c:pt idx="486">
                  <c:v>0.15532326828429011</c:v>
                </c:pt>
                <c:pt idx="487">
                  <c:v>0.15533762594608733</c:v>
                </c:pt>
                <c:pt idx="488">
                  <c:v>0.1553458613283461</c:v>
                </c:pt>
                <c:pt idx="489">
                  <c:v>0.15534831887386477</c:v>
                </c:pt>
                <c:pt idx="490">
                  <c:v>0.15534471104665243</c:v>
                </c:pt>
                <c:pt idx="491">
                  <c:v>0.1553482911233908</c:v>
                </c:pt>
                <c:pt idx="492">
                  <c:v>0.15550537868100389</c:v>
                </c:pt>
                <c:pt idx="493">
                  <c:v>0.15552437309555361</c:v>
                </c:pt>
                <c:pt idx="494">
                  <c:v>0.1555321722942723</c:v>
                </c:pt>
                <c:pt idx="495">
                  <c:v>0.15554594454621409</c:v>
                </c:pt>
                <c:pt idx="496">
                  <c:v>0.15553862294206022</c:v>
                </c:pt>
                <c:pt idx="497">
                  <c:v>0.15553940438595934</c:v>
                </c:pt>
                <c:pt idx="498">
                  <c:v>0.15554817040819641</c:v>
                </c:pt>
                <c:pt idx="499">
                  <c:v>0.15554505133009938</c:v>
                </c:pt>
                <c:pt idx="500">
                  <c:v>0.15555236170410502</c:v>
                </c:pt>
                <c:pt idx="501">
                  <c:v>0.15555392429972845</c:v>
                </c:pt>
                <c:pt idx="502">
                  <c:v>0.15555623241603628</c:v>
                </c:pt>
                <c:pt idx="503">
                  <c:v>0.15553711148038563</c:v>
                </c:pt>
                <c:pt idx="504">
                  <c:v>0.15480323551687861</c:v>
                </c:pt>
                <c:pt idx="505">
                  <c:v>0.15426892222918559</c:v>
                </c:pt>
                <c:pt idx="506">
                  <c:v>0.15385696627491291</c:v>
                </c:pt>
                <c:pt idx="507">
                  <c:v>0.15350887411118569</c:v>
                </c:pt>
                <c:pt idx="508">
                  <c:v>0.15330864396624494</c:v>
                </c:pt>
                <c:pt idx="509">
                  <c:v>0.15305690124047341</c:v>
                </c:pt>
                <c:pt idx="510">
                  <c:v>0.15289610091678715</c:v>
                </c:pt>
                <c:pt idx="511">
                  <c:v>0.15278027844605166</c:v>
                </c:pt>
                <c:pt idx="512">
                  <c:v>0.15271561759738619</c:v>
                </c:pt>
                <c:pt idx="513">
                  <c:v>0.15260255375400983</c:v>
                </c:pt>
                <c:pt idx="514">
                  <c:v>0.15253110301628803</c:v>
                </c:pt>
                <c:pt idx="515">
                  <c:v>0.15246054517077937</c:v>
                </c:pt>
                <c:pt idx="516">
                  <c:v>0.15217488019766454</c:v>
                </c:pt>
                <c:pt idx="517">
                  <c:v>0.1519641242636201</c:v>
                </c:pt>
                <c:pt idx="518">
                  <c:v>0.15186742969552874</c:v>
                </c:pt>
                <c:pt idx="519">
                  <c:v>0.15180593682195204</c:v>
                </c:pt>
                <c:pt idx="520">
                  <c:v>0.1518068442941379</c:v>
                </c:pt>
                <c:pt idx="521">
                  <c:v>0.15178920935686455</c:v>
                </c:pt>
                <c:pt idx="522">
                  <c:v>0.1517768213202885</c:v>
                </c:pt>
                <c:pt idx="523">
                  <c:v>0.15175912476723952</c:v>
                </c:pt>
                <c:pt idx="524">
                  <c:v>0.1517471486349245</c:v>
                </c:pt>
                <c:pt idx="525">
                  <c:v>0.15176151640598853</c:v>
                </c:pt>
                <c:pt idx="526">
                  <c:v>0.15174912844279553</c:v>
                </c:pt>
                <c:pt idx="527">
                  <c:v>0.15172744531380133</c:v>
                </c:pt>
                <c:pt idx="528">
                  <c:v>0.15183937491365473</c:v>
                </c:pt>
                <c:pt idx="529">
                  <c:v>0.15184479119996477</c:v>
                </c:pt>
                <c:pt idx="530">
                  <c:v>0.15184915869774676</c:v>
                </c:pt>
                <c:pt idx="531">
                  <c:v>0.1518558448580937</c:v>
                </c:pt>
                <c:pt idx="532">
                  <c:v>0.15185898689306543</c:v>
                </c:pt>
                <c:pt idx="533">
                  <c:v>0.15184908078018822</c:v>
                </c:pt>
                <c:pt idx="534">
                  <c:v>0.15185080600035325</c:v>
                </c:pt>
                <c:pt idx="535">
                  <c:v>0.15185262596255797</c:v>
                </c:pt>
                <c:pt idx="536">
                  <c:v>0.15185965653433528</c:v>
                </c:pt>
                <c:pt idx="537">
                  <c:v>0.15186056015057112</c:v>
                </c:pt>
                <c:pt idx="538">
                  <c:v>0.15186835164906759</c:v>
                </c:pt>
                <c:pt idx="539">
                  <c:v>0.15185675543912702</c:v>
                </c:pt>
                <c:pt idx="540">
                  <c:v>0.15184688613794395</c:v>
                </c:pt>
                <c:pt idx="541">
                  <c:v>0.15183150799865971</c:v>
                </c:pt>
                <c:pt idx="542">
                  <c:v>0.15182810254502996</c:v>
                </c:pt>
                <c:pt idx="543">
                  <c:v>0.1518231404709014</c:v>
                </c:pt>
                <c:pt idx="544">
                  <c:v>0.15181579094718517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F-43F0-A604-689FA64B3D8F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Sheet1!$A$2:$A$763</c:f>
              <c:numCache>
                <c:formatCode>0.00</c:formatCode>
                <c:ptCount val="762"/>
                <c:pt idx="0">
                  <c:v>0</c:v>
                </c:pt>
                <c:pt idx="1">
                  <c:v>0.17525749997003004</c:v>
                </c:pt>
                <c:pt idx="2">
                  <c:v>0.2585911110509187</c:v>
                </c:pt>
                <c:pt idx="3">
                  <c:v>0.3419244444812648</c:v>
                </c:pt>
                <c:pt idx="4">
                  <c:v>0.42525777773698792</c:v>
                </c:pt>
                <c:pt idx="5">
                  <c:v>0.50859083334216848</c:v>
                </c:pt>
                <c:pt idx="6">
                  <c:v>0.5919241665978916</c:v>
                </c:pt>
                <c:pt idx="7">
                  <c:v>0.6752575000282377</c:v>
                </c:pt>
                <c:pt idx="8">
                  <c:v>0.75859111110912636</c:v>
                </c:pt>
                <c:pt idx="9">
                  <c:v>0.84192444436484948</c:v>
                </c:pt>
                <c:pt idx="10">
                  <c:v>0.92525777779519558</c:v>
                </c:pt>
                <c:pt idx="11">
                  <c:v>1.0085911110509187</c:v>
                </c:pt>
                <c:pt idx="12">
                  <c:v>1.0919241666560993</c:v>
                </c:pt>
                <c:pt idx="13">
                  <c:v>1.1752574999118224</c:v>
                </c:pt>
                <c:pt idx="14">
                  <c:v>1.2585908333421685</c:v>
                </c:pt>
                <c:pt idx="15">
                  <c:v>1.3419244444230571</c:v>
                </c:pt>
                <c:pt idx="16">
                  <c:v>1.4252577776787803</c:v>
                </c:pt>
                <c:pt idx="17">
                  <c:v>1.5085911111091264</c:v>
                </c:pt>
                <c:pt idx="18">
                  <c:v>1.5919241667143069</c:v>
                </c:pt>
                <c:pt idx="19">
                  <c:v>1.67525749997003</c:v>
                </c:pt>
                <c:pt idx="20">
                  <c:v>1.7585908332257532</c:v>
                </c:pt>
                <c:pt idx="21">
                  <c:v>1.8419244444812648</c:v>
                </c:pt>
                <c:pt idx="22">
                  <c:v>1.9252577777369879</c:v>
                </c:pt>
                <c:pt idx="23">
                  <c:v>2.008591110992711</c:v>
                </c:pt>
                <c:pt idx="24">
                  <c:v>2.0919241665978916</c:v>
                </c:pt>
                <c:pt idx="25">
                  <c:v>2.1752575000282377</c:v>
                </c:pt>
                <c:pt idx="26">
                  <c:v>2.2585908332839608</c:v>
                </c:pt>
                <c:pt idx="27">
                  <c:v>2.3419244443648495</c:v>
                </c:pt>
                <c:pt idx="28">
                  <c:v>2.4252577777951956</c:v>
                </c:pt>
                <c:pt idx="29">
                  <c:v>2.5085911110509187</c:v>
                </c:pt>
                <c:pt idx="30">
                  <c:v>2.5919244444812648</c:v>
                </c:pt>
                <c:pt idx="31">
                  <c:v>2.6752574999118224</c:v>
                </c:pt>
                <c:pt idx="32">
                  <c:v>2.7585908333421685</c:v>
                </c:pt>
                <c:pt idx="33">
                  <c:v>2.8419241665978916</c:v>
                </c:pt>
                <c:pt idx="34">
                  <c:v>2.9252577776787803</c:v>
                </c:pt>
                <c:pt idx="35">
                  <c:v>3.0085911111091264</c:v>
                </c:pt>
                <c:pt idx="36">
                  <c:v>3.0919244443648495</c:v>
                </c:pt>
                <c:pt idx="37">
                  <c:v>3.17525749997003</c:v>
                </c:pt>
                <c:pt idx="38">
                  <c:v>3.2585908332257532</c:v>
                </c:pt>
                <c:pt idx="39">
                  <c:v>3.3419241666560993</c:v>
                </c:pt>
                <c:pt idx="40">
                  <c:v>3.4252577777369879</c:v>
                </c:pt>
                <c:pt idx="41">
                  <c:v>3.508591110992711</c:v>
                </c:pt>
                <c:pt idx="42">
                  <c:v>3.5919244444230571</c:v>
                </c:pt>
                <c:pt idx="43">
                  <c:v>3.6752575000282377</c:v>
                </c:pt>
                <c:pt idx="44">
                  <c:v>3.7585908332839608</c:v>
                </c:pt>
                <c:pt idx="45">
                  <c:v>3.8419241667143069</c:v>
                </c:pt>
                <c:pt idx="46">
                  <c:v>3.9252577777951956</c:v>
                </c:pt>
                <c:pt idx="47">
                  <c:v>4.0085911110509187</c:v>
                </c:pt>
                <c:pt idx="48">
                  <c:v>4.0919244444812648</c:v>
                </c:pt>
                <c:pt idx="49">
                  <c:v>4.1752574999118224</c:v>
                </c:pt>
                <c:pt idx="50">
                  <c:v>4.2585908333421685</c:v>
                </c:pt>
                <c:pt idx="51">
                  <c:v>4.3419241665978916</c:v>
                </c:pt>
                <c:pt idx="52">
                  <c:v>4.4252577776787803</c:v>
                </c:pt>
                <c:pt idx="53">
                  <c:v>4.5085911111091264</c:v>
                </c:pt>
                <c:pt idx="54">
                  <c:v>4.5919244443648495</c:v>
                </c:pt>
                <c:pt idx="55">
                  <c:v>4.6752577777951956</c:v>
                </c:pt>
                <c:pt idx="56">
                  <c:v>4.7585908332257532</c:v>
                </c:pt>
                <c:pt idx="57">
                  <c:v>4.8419241666560993</c:v>
                </c:pt>
                <c:pt idx="58">
                  <c:v>4.9252574999118224</c:v>
                </c:pt>
                <c:pt idx="59">
                  <c:v>5.008591110992711</c:v>
                </c:pt>
                <c:pt idx="60">
                  <c:v>5.0919244444230571</c:v>
                </c:pt>
                <c:pt idx="61">
                  <c:v>5.1752577776787803</c:v>
                </c:pt>
                <c:pt idx="62">
                  <c:v>5.2585908332839608</c:v>
                </c:pt>
                <c:pt idx="63">
                  <c:v>5.3419241667143069</c:v>
                </c:pt>
                <c:pt idx="64">
                  <c:v>5.42525749997003</c:v>
                </c:pt>
                <c:pt idx="65">
                  <c:v>5.5085911110509187</c:v>
                </c:pt>
                <c:pt idx="66">
                  <c:v>5.5919244444812648</c:v>
                </c:pt>
                <c:pt idx="67">
                  <c:v>5.6752577777369879</c:v>
                </c:pt>
                <c:pt idx="68">
                  <c:v>5.7585908333421685</c:v>
                </c:pt>
                <c:pt idx="69">
                  <c:v>5.8419241665978916</c:v>
                </c:pt>
                <c:pt idx="70">
                  <c:v>5.9252575000282377</c:v>
                </c:pt>
                <c:pt idx="71">
                  <c:v>6.0085911111091264</c:v>
                </c:pt>
                <c:pt idx="72">
                  <c:v>6.0919244443648495</c:v>
                </c:pt>
                <c:pt idx="73">
                  <c:v>6.1752577777951956</c:v>
                </c:pt>
                <c:pt idx="74">
                  <c:v>6.2585911110509187</c:v>
                </c:pt>
                <c:pt idx="75">
                  <c:v>6.3419241666560993</c:v>
                </c:pt>
                <c:pt idx="76">
                  <c:v>6.4252574999118224</c:v>
                </c:pt>
                <c:pt idx="77">
                  <c:v>6.5085908333421685</c:v>
                </c:pt>
                <c:pt idx="78">
                  <c:v>6.5919244444230571</c:v>
                </c:pt>
                <c:pt idx="79">
                  <c:v>6.6752577776787803</c:v>
                </c:pt>
                <c:pt idx="80">
                  <c:v>6.7585911111091264</c:v>
                </c:pt>
                <c:pt idx="81">
                  <c:v>6.8419241667143069</c:v>
                </c:pt>
                <c:pt idx="82">
                  <c:v>6.92525749997003</c:v>
                </c:pt>
                <c:pt idx="83">
                  <c:v>7.0085908332257532</c:v>
                </c:pt>
                <c:pt idx="84">
                  <c:v>7.0919244444812648</c:v>
                </c:pt>
                <c:pt idx="85">
                  <c:v>7.1752577777369879</c:v>
                </c:pt>
                <c:pt idx="86">
                  <c:v>7.258591110992711</c:v>
                </c:pt>
                <c:pt idx="87">
                  <c:v>7.3419241665978916</c:v>
                </c:pt>
                <c:pt idx="88">
                  <c:v>7.4252575000282377</c:v>
                </c:pt>
                <c:pt idx="89">
                  <c:v>7.5085908332839608</c:v>
                </c:pt>
                <c:pt idx="90">
                  <c:v>7.5919244443648495</c:v>
                </c:pt>
                <c:pt idx="91">
                  <c:v>7.6752577777951956</c:v>
                </c:pt>
                <c:pt idx="92">
                  <c:v>7.7585911110509187</c:v>
                </c:pt>
                <c:pt idx="93">
                  <c:v>7.8419241666560993</c:v>
                </c:pt>
                <c:pt idx="94">
                  <c:v>7.9252574999118224</c:v>
                </c:pt>
                <c:pt idx="95">
                  <c:v>8.0085908333421685</c:v>
                </c:pt>
                <c:pt idx="96">
                  <c:v>8.0919244444230571</c:v>
                </c:pt>
                <c:pt idx="97">
                  <c:v>8.1752577776787803</c:v>
                </c:pt>
                <c:pt idx="98">
                  <c:v>8.2585911111091264</c:v>
                </c:pt>
                <c:pt idx="99">
                  <c:v>8.3419244443648495</c:v>
                </c:pt>
                <c:pt idx="100">
                  <c:v>8.42525749997003</c:v>
                </c:pt>
                <c:pt idx="101">
                  <c:v>8.5085908332257532</c:v>
                </c:pt>
                <c:pt idx="102">
                  <c:v>8.5919241666560993</c:v>
                </c:pt>
                <c:pt idx="103">
                  <c:v>8.6752577777369879</c:v>
                </c:pt>
                <c:pt idx="104">
                  <c:v>8.758591110992711</c:v>
                </c:pt>
                <c:pt idx="105">
                  <c:v>8.8419244444230571</c:v>
                </c:pt>
                <c:pt idx="106">
                  <c:v>8.9252575000282377</c:v>
                </c:pt>
                <c:pt idx="107">
                  <c:v>9.0085908332839608</c:v>
                </c:pt>
                <c:pt idx="108">
                  <c:v>9.0919241667143069</c:v>
                </c:pt>
                <c:pt idx="109">
                  <c:v>9.1752577777951956</c:v>
                </c:pt>
                <c:pt idx="110">
                  <c:v>9.2585911110509187</c:v>
                </c:pt>
                <c:pt idx="111">
                  <c:v>9.3419244444812648</c:v>
                </c:pt>
                <c:pt idx="112">
                  <c:v>9.4252574999118224</c:v>
                </c:pt>
                <c:pt idx="113">
                  <c:v>9.5085908333421685</c:v>
                </c:pt>
                <c:pt idx="114">
                  <c:v>9.5919241665978916</c:v>
                </c:pt>
                <c:pt idx="115">
                  <c:v>9.6752577776787803</c:v>
                </c:pt>
                <c:pt idx="116">
                  <c:v>9.7585911111091264</c:v>
                </c:pt>
                <c:pt idx="117">
                  <c:v>9.8419244443648495</c:v>
                </c:pt>
                <c:pt idx="118">
                  <c:v>9.9252577777951956</c:v>
                </c:pt>
                <c:pt idx="119">
                  <c:v>10.008590833225753</c:v>
                </c:pt>
                <c:pt idx="120">
                  <c:v>10.091924166656099</c:v>
                </c:pt>
                <c:pt idx="121">
                  <c:v>10.175257499911822</c:v>
                </c:pt>
                <c:pt idx="122">
                  <c:v>10.258591110992711</c:v>
                </c:pt>
                <c:pt idx="123">
                  <c:v>10.341924444423057</c:v>
                </c:pt>
                <c:pt idx="124">
                  <c:v>10.42525777767878</c:v>
                </c:pt>
                <c:pt idx="125">
                  <c:v>10.508590833283961</c:v>
                </c:pt>
                <c:pt idx="126">
                  <c:v>10.591924166714307</c:v>
                </c:pt>
                <c:pt idx="127">
                  <c:v>10.67525749997003</c:v>
                </c:pt>
                <c:pt idx="128">
                  <c:v>10.758591111050919</c:v>
                </c:pt>
                <c:pt idx="129">
                  <c:v>10.841924444481265</c:v>
                </c:pt>
                <c:pt idx="130">
                  <c:v>10.925257777736988</c:v>
                </c:pt>
                <c:pt idx="131">
                  <c:v>11.008590833342168</c:v>
                </c:pt>
                <c:pt idx="132">
                  <c:v>11.091924166597892</c:v>
                </c:pt>
                <c:pt idx="133">
                  <c:v>11.175257500028238</c:v>
                </c:pt>
                <c:pt idx="134">
                  <c:v>11.258591111109126</c:v>
                </c:pt>
                <c:pt idx="135">
                  <c:v>11.341924444364849</c:v>
                </c:pt>
                <c:pt idx="136">
                  <c:v>11.425257777795196</c:v>
                </c:pt>
                <c:pt idx="137">
                  <c:v>11.508590833225753</c:v>
                </c:pt>
                <c:pt idx="138">
                  <c:v>11.591924166656099</c:v>
                </c:pt>
                <c:pt idx="139">
                  <c:v>11.675257499911822</c:v>
                </c:pt>
                <c:pt idx="140">
                  <c:v>11.758590833342168</c:v>
                </c:pt>
                <c:pt idx="141">
                  <c:v>11.841924444423057</c:v>
                </c:pt>
                <c:pt idx="142">
                  <c:v>11.92525777767878</c:v>
                </c:pt>
                <c:pt idx="143">
                  <c:v>12.008591111109126</c:v>
                </c:pt>
                <c:pt idx="144">
                  <c:v>12.091924166714307</c:v>
                </c:pt>
                <c:pt idx="145">
                  <c:v>12.17525749997003</c:v>
                </c:pt>
                <c:pt idx="146">
                  <c:v>12.258590833225753</c:v>
                </c:pt>
                <c:pt idx="147">
                  <c:v>12.341924444481265</c:v>
                </c:pt>
                <c:pt idx="148">
                  <c:v>12.425257777736988</c:v>
                </c:pt>
                <c:pt idx="149">
                  <c:v>12.508591110992711</c:v>
                </c:pt>
                <c:pt idx="150">
                  <c:v>12.591924166597892</c:v>
                </c:pt>
                <c:pt idx="151">
                  <c:v>12.675257500028238</c:v>
                </c:pt>
                <c:pt idx="152">
                  <c:v>12.758590833283961</c:v>
                </c:pt>
                <c:pt idx="153">
                  <c:v>12.841924444364849</c:v>
                </c:pt>
                <c:pt idx="154">
                  <c:v>12.925257777795196</c:v>
                </c:pt>
                <c:pt idx="155">
                  <c:v>13.008591111050919</c:v>
                </c:pt>
                <c:pt idx="156">
                  <c:v>13.091924166656099</c:v>
                </c:pt>
                <c:pt idx="157">
                  <c:v>13.175257499911822</c:v>
                </c:pt>
                <c:pt idx="158">
                  <c:v>13.258590833342168</c:v>
                </c:pt>
                <c:pt idx="159">
                  <c:v>13.341924444423057</c:v>
                </c:pt>
                <c:pt idx="160">
                  <c:v>13.42525777767878</c:v>
                </c:pt>
                <c:pt idx="161">
                  <c:v>13.508591111109126</c:v>
                </c:pt>
                <c:pt idx="162">
                  <c:v>13.591924444364849</c:v>
                </c:pt>
                <c:pt idx="163">
                  <c:v>13.67525749997003</c:v>
                </c:pt>
                <c:pt idx="164">
                  <c:v>13.758590833225753</c:v>
                </c:pt>
                <c:pt idx="165">
                  <c:v>13.841924166656099</c:v>
                </c:pt>
                <c:pt idx="166">
                  <c:v>13.925257777736988</c:v>
                </c:pt>
                <c:pt idx="167">
                  <c:v>14.008591110992711</c:v>
                </c:pt>
                <c:pt idx="168">
                  <c:v>14.091924444423057</c:v>
                </c:pt>
                <c:pt idx="169">
                  <c:v>14.175257500028238</c:v>
                </c:pt>
                <c:pt idx="170">
                  <c:v>14.258590833283961</c:v>
                </c:pt>
                <c:pt idx="171">
                  <c:v>14.341924166714307</c:v>
                </c:pt>
                <c:pt idx="172">
                  <c:v>14.425257777795196</c:v>
                </c:pt>
                <c:pt idx="173">
                  <c:v>14.508591111050919</c:v>
                </c:pt>
                <c:pt idx="174">
                  <c:v>14.591924444481265</c:v>
                </c:pt>
                <c:pt idx="175">
                  <c:v>14.675257499911822</c:v>
                </c:pt>
                <c:pt idx="176">
                  <c:v>14.758590833342168</c:v>
                </c:pt>
                <c:pt idx="177">
                  <c:v>14.841924166597892</c:v>
                </c:pt>
                <c:pt idx="178">
                  <c:v>14.92525777767878</c:v>
                </c:pt>
                <c:pt idx="179">
                  <c:v>15.008591111109126</c:v>
                </c:pt>
                <c:pt idx="180">
                  <c:v>15.091924444364849</c:v>
                </c:pt>
                <c:pt idx="181">
                  <c:v>15.17525749997003</c:v>
                </c:pt>
                <c:pt idx="182">
                  <c:v>15.258590833225753</c:v>
                </c:pt>
                <c:pt idx="183">
                  <c:v>15.341924166656099</c:v>
                </c:pt>
                <c:pt idx="184">
                  <c:v>15.425257499911822</c:v>
                </c:pt>
                <c:pt idx="185">
                  <c:v>15.508591110992711</c:v>
                </c:pt>
                <c:pt idx="186">
                  <c:v>15.591924444423057</c:v>
                </c:pt>
                <c:pt idx="187">
                  <c:v>15.67525777767878</c:v>
                </c:pt>
                <c:pt idx="188">
                  <c:v>15.758590833283961</c:v>
                </c:pt>
                <c:pt idx="189">
                  <c:v>15.841924166714307</c:v>
                </c:pt>
                <c:pt idx="190">
                  <c:v>15.92525749997003</c:v>
                </c:pt>
                <c:pt idx="191">
                  <c:v>16.008591111050919</c:v>
                </c:pt>
                <c:pt idx="192">
                  <c:v>16.091924444481265</c:v>
                </c:pt>
                <c:pt idx="193">
                  <c:v>16.175257777736988</c:v>
                </c:pt>
                <c:pt idx="194">
                  <c:v>16.258590833342168</c:v>
                </c:pt>
                <c:pt idx="195">
                  <c:v>16.341924166597892</c:v>
                </c:pt>
                <c:pt idx="196">
                  <c:v>16.425257500028238</c:v>
                </c:pt>
                <c:pt idx="197">
                  <c:v>16.508591111109126</c:v>
                </c:pt>
                <c:pt idx="198">
                  <c:v>16.591924444364849</c:v>
                </c:pt>
                <c:pt idx="199">
                  <c:v>16.675257777795196</c:v>
                </c:pt>
                <c:pt idx="200">
                  <c:v>16.758590833225753</c:v>
                </c:pt>
                <c:pt idx="201">
                  <c:v>16.841924166656099</c:v>
                </c:pt>
                <c:pt idx="202">
                  <c:v>16.925257499911822</c:v>
                </c:pt>
                <c:pt idx="203">
                  <c:v>17.008591110992711</c:v>
                </c:pt>
                <c:pt idx="204">
                  <c:v>17.091924444423057</c:v>
                </c:pt>
                <c:pt idx="205">
                  <c:v>17.17525777767878</c:v>
                </c:pt>
                <c:pt idx="206">
                  <c:v>17.258591111109126</c:v>
                </c:pt>
                <c:pt idx="207">
                  <c:v>17.341924166714307</c:v>
                </c:pt>
                <c:pt idx="208">
                  <c:v>17.42525749997003</c:v>
                </c:pt>
                <c:pt idx="209">
                  <c:v>17.508590833225753</c:v>
                </c:pt>
                <c:pt idx="210">
                  <c:v>17.591924444481265</c:v>
                </c:pt>
                <c:pt idx="211">
                  <c:v>17.675257777736988</c:v>
                </c:pt>
                <c:pt idx="212">
                  <c:v>17.758591110992711</c:v>
                </c:pt>
                <c:pt idx="213">
                  <c:v>17.841924166597892</c:v>
                </c:pt>
                <c:pt idx="214">
                  <c:v>17.925257500028238</c:v>
                </c:pt>
                <c:pt idx="215">
                  <c:v>18.008590833283961</c:v>
                </c:pt>
                <c:pt idx="216">
                  <c:v>18.091924444364849</c:v>
                </c:pt>
                <c:pt idx="217">
                  <c:v>18.175257777795196</c:v>
                </c:pt>
                <c:pt idx="218">
                  <c:v>18.258591111050919</c:v>
                </c:pt>
                <c:pt idx="219">
                  <c:v>18.341924166656099</c:v>
                </c:pt>
                <c:pt idx="220">
                  <c:v>18.425257499911822</c:v>
                </c:pt>
                <c:pt idx="221">
                  <c:v>18.508590833342168</c:v>
                </c:pt>
                <c:pt idx="222">
                  <c:v>18.591924444423057</c:v>
                </c:pt>
                <c:pt idx="223">
                  <c:v>18.67525777767878</c:v>
                </c:pt>
                <c:pt idx="224">
                  <c:v>18.758591111109126</c:v>
                </c:pt>
                <c:pt idx="225">
                  <c:v>18.841924166714307</c:v>
                </c:pt>
                <c:pt idx="226">
                  <c:v>18.92525749997003</c:v>
                </c:pt>
                <c:pt idx="227">
                  <c:v>19.008590833225753</c:v>
                </c:pt>
                <c:pt idx="228">
                  <c:v>19.091924166656099</c:v>
                </c:pt>
                <c:pt idx="229">
                  <c:v>19.175257777736988</c:v>
                </c:pt>
                <c:pt idx="230">
                  <c:v>19.258591110992711</c:v>
                </c:pt>
                <c:pt idx="231">
                  <c:v>19.341924444423057</c:v>
                </c:pt>
                <c:pt idx="232">
                  <c:v>19.425257500028238</c:v>
                </c:pt>
                <c:pt idx="233">
                  <c:v>19.508590833283961</c:v>
                </c:pt>
                <c:pt idx="234">
                  <c:v>19.591924166714307</c:v>
                </c:pt>
                <c:pt idx="235">
                  <c:v>19.675257777795196</c:v>
                </c:pt>
                <c:pt idx="236">
                  <c:v>19.758591111050919</c:v>
                </c:pt>
                <c:pt idx="237">
                  <c:v>19.841924444481265</c:v>
                </c:pt>
                <c:pt idx="238">
                  <c:v>19.925257499911822</c:v>
                </c:pt>
                <c:pt idx="239">
                  <c:v>20.008590833342168</c:v>
                </c:pt>
                <c:pt idx="240">
                  <c:v>20.091924166597892</c:v>
                </c:pt>
                <c:pt idx="241">
                  <c:v>20.17525777767878</c:v>
                </c:pt>
                <c:pt idx="242">
                  <c:v>20.258591111109126</c:v>
                </c:pt>
                <c:pt idx="243">
                  <c:v>20.341924444364849</c:v>
                </c:pt>
                <c:pt idx="244">
                  <c:v>20.42525749997003</c:v>
                </c:pt>
                <c:pt idx="245">
                  <c:v>20.508590833225753</c:v>
                </c:pt>
                <c:pt idx="246">
                  <c:v>20.591924166656099</c:v>
                </c:pt>
                <c:pt idx="247">
                  <c:v>20.675257777736988</c:v>
                </c:pt>
                <c:pt idx="248">
                  <c:v>20.758591110992711</c:v>
                </c:pt>
                <c:pt idx="249">
                  <c:v>20.841924444423057</c:v>
                </c:pt>
                <c:pt idx="250">
                  <c:v>20.92525777767878</c:v>
                </c:pt>
                <c:pt idx="251">
                  <c:v>21.008590833283961</c:v>
                </c:pt>
                <c:pt idx="252">
                  <c:v>21.091924166714307</c:v>
                </c:pt>
                <c:pt idx="253">
                  <c:v>21.17525749997003</c:v>
                </c:pt>
                <c:pt idx="254">
                  <c:v>21.258591111050919</c:v>
                </c:pt>
                <c:pt idx="255">
                  <c:v>21.341924444481265</c:v>
                </c:pt>
                <c:pt idx="256">
                  <c:v>21.425257777736988</c:v>
                </c:pt>
                <c:pt idx="257">
                  <c:v>21.508590833342168</c:v>
                </c:pt>
                <c:pt idx="258">
                  <c:v>21.591924166597892</c:v>
                </c:pt>
                <c:pt idx="259">
                  <c:v>21.675257500028238</c:v>
                </c:pt>
                <c:pt idx="260">
                  <c:v>21.758591111109126</c:v>
                </c:pt>
                <c:pt idx="261">
                  <c:v>21.841924444364849</c:v>
                </c:pt>
                <c:pt idx="262">
                  <c:v>21.925257777795196</c:v>
                </c:pt>
                <c:pt idx="263">
                  <c:v>22.008590833225753</c:v>
                </c:pt>
                <c:pt idx="264">
                  <c:v>22.091924166656099</c:v>
                </c:pt>
                <c:pt idx="265">
                  <c:v>22.175257499911822</c:v>
                </c:pt>
                <c:pt idx="266">
                  <c:v>22.258591110992711</c:v>
                </c:pt>
                <c:pt idx="267">
                  <c:v>22.341924444423057</c:v>
                </c:pt>
                <c:pt idx="268">
                  <c:v>22.42525777767878</c:v>
                </c:pt>
                <c:pt idx="269">
                  <c:v>22.508590833283961</c:v>
                </c:pt>
                <c:pt idx="270">
                  <c:v>22.591924166714307</c:v>
                </c:pt>
                <c:pt idx="271">
                  <c:v>22.67525749997003</c:v>
                </c:pt>
                <c:pt idx="272">
                  <c:v>22.758590833225753</c:v>
                </c:pt>
                <c:pt idx="273">
                  <c:v>22.841924444481265</c:v>
                </c:pt>
                <c:pt idx="274">
                  <c:v>22.925257777736988</c:v>
                </c:pt>
                <c:pt idx="275">
                  <c:v>23.008591110992711</c:v>
                </c:pt>
                <c:pt idx="276">
                  <c:v>23.091924166597892</c:v>
                </c:pt>
                <c:pt idx="277">
                  <c:v>23.175257500028238</c:v>
                </c:pt>
                <c:pt idx="278">
                  <c:v>23.258590833283961</c:v>
                </c:pt>
                <c:pt idx="279">
                  <c:v>23.341924444364849</c:v>
                </c:pt>
                <c:pt idx="280">
                  <c:v>23.425257777795196</c:v>
                </c:pt>
                <c:pt idx="281">
                  <c:v>23.508591111050919</c:v>
                </c:pt>
                <c:pt idx="282">
                  <c:v>23.591924166656099</c:v>
                </c:pt>
                <c:pt idx="283">
                  <c:v>23.675257499911822</c:v>
                </c:pt>
                <c:pt idx="284">
                  <c:v>23.758590833342168</c:v>
                </c:pt>
                <c:pt idx="285">
                  <c:v>23.841924444423057</c:v>
                </c:pt>
                <c:pt idx="286">
                  <c:v>23.92525777767878</c:v>
                </c:pt>
                <c:pt idx="287">
                  <c:v>24.008591111109126</c:v>
                </c:pt>
                <c:pt idx="288">
                  <c:v>24.091924166714307</c:v>
                </c:pt>
                <c:pt idx="289">
                  <c:v>24.17525749997003</c:v>
                </c:pt>
                <c:pt idx="290">
                  <c:v>24.258590833225753</c:v>
                </c:pt>
                <c:pt idx="291">
                  <c:v>24.341924444481265</c:v>
                </c:pt>
                <c:pt idx="292">
                  <c:v>24.425257777736988</c:v>
                </c:pt>
                <c:pt idx="293">
                  <c:v>24.508591110992711</c:v>
                </c:pt>
                <c:pt idx="294">
                  <c:v>24.591924444423057</c:v>
                </c:pt>
                <c:pt idx="295">
                  <c:v>24.675257500028238</c:v>
                </c:pt>
                <c:pt idx="296">
                  <c:v>24.758590833283961</c:v>
                </c:pt>
                <c:pt idx="297">
                  <c:v>24.841924166714307</c:v>
                </c:pt>
                <c:pt idx="298">
                  <c:v>24.925257777795196</c:v>
                </c:pt>
                <c:pt idx="299">
                  <c:v>25.008591111050919</c:v>
                </c:pt>
                <c:pt idx="300">
                  <c:v>25.091924444481265</c:v>
                </c:pt>
                <c:pt idx="301">
                  <c:v>25.175257499911822</c:v>
                </c:pt>
                <c:pt idx="302">
                  <c:v>25.258590833342168</c:v>
                </c:pt>
                <c:pt idx="303">
                  <c:v>25.341924166597892</c:v>
                </c:pt>
                <c:pt idx="304">
                  <c:v>25.42525777767878</c:v>
                </c:pt>
                <c:pt idx="305">
                  <c:v>25.508591111109126</c:v>
                </c:pt>
                <c:pt idx="306">
                  <c:v>25.591924444364849</c:v>
                </c:pt>
                <c:pt idx="307">
                  <c:v>25.67525749997003</c:v>
                </c:pt>
                <c:pt idx="308">
                  <c:v>25.758590833225753</c:v>
                </c:pt>
                <c:pt idx="309">
                  <c:v>25.841924166656099</c:v>
                </c:pt>
                <c:pt idx="310">
                  <c:v>25.925257777736988</c:v>
                </c:pt>
                <c:pt idx="311">
                  <c:v>26.008591110992711</c:v>
                </c:pt>
                <c:pt idx="312">
                  <c:v>26.091924444423057</c:v>
                </c:pt>
                <c:pt idx="313">
                  <c:v>26.175257500028238</c:v>
                </c:pt>
                <c:pt idx="314">
                  <c:v>26.258590833283961</c:v>
                </c:pt>
                <c:pt idx="315">
                  <c:v>26.341924166714307</c:v>
                </c:pt>
                <c:pt idx="316">
                  <c:v>26.42525749997003</c:v>
                </c:pt>
                <c:pt idx="317">
                  <c:v>26.508591111050919</c:v>
                </c:pt>
                <c:pt idx="318">
                  <c:v>26.591924444481265</c:v>
                </c:pt>
                <c:pt idx="319">
                  <c:v>26.675257777736988</c:v>
                </c:pt>
                <c:pt idx="320">
                  <c:v>26.758590833342168</c:v>
                </c:pt>
                <c:pt idx="321">
                  <c:v>26.841924166597892</c:v>
                </c:pt>
                <c:pt idx="322">
                  <c:v>26.925257500028238</c:v>
                </c:pt>
                <c:pt idx="323">
                  <c:v>27.008591111109126</c:v>
                </c:pt>
                <c:pt idx="324">
                  <c:v>27.091924444364849</c:v>
                </c:pt>
                <c:pt idx="325">
                  <c:v>27.175257777795196</c:v>
                </c:pt>
                <c:pt idx="326">
                  <c:v>27.258590833225753</c:v>
                </c:pt>
                <c:pt idx="327">
                  <c:v>27.341924166656099</c:v>
                </c:pt>
                <c:pt idx="328">
                  <c:v>27.425257499911822</c:v>
                </c:pt>
                <c:pt idx="329">
                  <c:v>27.508591110992711</c:v>
                </c:pt>
                <c:pt idx="330">
                  <c:v>27.591924444423057</c:v>
                </c:pt>
                <c:pt idx="331">
                  <c:v>27.67525777767878</c:v>
                </c:pt>
                <c:pt idx="332">
                  <c:v>27.758590833283961</c:v>
                </c:pt>
                <c:pt idx="333">
                  <c:v>27.841924166714307</c:v>
                </c:pt>
                <c:pt idx="334">
                  <c:v>27.92525749997003</c:v>
                </c:pt>
                <c:pt idx="335">
                  <c:v>28.008591111050919</c:v>
                </c:pt>
                <c:pt idx="336">
                  <c:v>28.091924444481265</c:v>
                </c:pt>
                <c:pt idx="337">
                  <c:v>28.175257777736988</c:v>
                </c:pt>
                <c:pt idx="338">
                  <c:v>28.258591110992711</c:v>
                </c:pt>
                <c:pt idx="339">
                  <c:v>28.341924166597892</c:v>
                </c:pt>
                <c:pt idx="340">
                  <c:v>28.425257500028238</c:v>
                </c:pt>
                <c:pt idx="341">
                  <c:v>28.508591111109126</c:v>
                </c:pt>
                <c:pt idx="342">
                  <c:v>28.591924444364849</c:v>
                </c:pt>
                <c:pt idx="343">
                  <c:v>28.675257777795196</c:v>
                </c:pt>
                <c:pt idx="344">
                  <c:v>28.758591111050919</c:v>
                </c:pt>
                <c:pt idx="345">
                  <c:v>28.841924166656099</c:v>
                </c:pt>
                <c:pt idx="346">
                  <c:v>28.925257499911822</c:v>
                </c:pt>
                <c:pt idx="347">
                  <c:v>29.008590833342168</c:v>
                </c:pt>
                <c:pt idx="348">
                  <c:v>29.091924444423057</c:v>
                </c:pt>
                <c:pt idx="349">
                  <c:v>29.17525777767878</c:v>
                </c:pt>
                <c:pt idx="350">
                  <c:v>29.258591111109126</c:v>
                </c:pt>
                <c:pt idx="351">
                  <c:v>29.341924166714307</c:v>
                </c:pt>
                <c:pt idx="352">
                  <c:v>29.42525749997003</c:v>
                </c:pt>
                <c:pt idx="353">
                  <c:v>29.508590833225753</c:v>
                </c:pt>
                <c:pt idx="354">
                  <c:v>29.591924444481265</c:v>
                </c:pt>
                <c:pt idx="355">
                  <c:v>29.675257777736988</c:v>
                </c:pt>
                <c:pt idx="356">
                  <c:v>29.758591110992711</c:v>
                </c:pt>
                <c:pt idx="357">
                  <c:v>29.841924444423057</c:v>
                </c:pt>
                <c:pt idx="358">
                  <c:v>29.925257500028238</c:v>
                </c:pt>
                <c:pt idx="359">
                  <c:v>30.008590833283961</c:v>
                </c:pt>
                <c:pt idx="360">
                  <c:v>30.091924166714307</c:v>
                </c:pt>
                <c:pt idx="361">
                  <c:v>30.175257777795196</c:v>
                </c:pt>
                <c:pt idx="362">
                  <c:v>30.258591111050919</c:v>
                </c:pt>
                <c:pt idx="363">
                  <c:v>30.341924444481265</c:v>
                </c:pt>
                <c:pt idx="364">
                  <c:v>30.425257499911822</c:v>
                </c:pt>
                <c:pt idx="365">
                  <c:v>30.508590833342168</c:v>
                </c:pt>
                <c:pt idx="366">
                  <c:v>30.591924166597892</c:v>
                </c:pt>
                <c:pt idx="367">
                  <c:v>30.67525777767878</c:v>
                </c:pt>
                <c:pt idx="368">
                  <c:v>30.758591111109126</c:v>
                </c:pt>
                <c:pt idx="369">
                  <c:v>30.841924444364849</c:v>
                </c:pt>
                <c:pt idx="370">
                  <c:v>30.92525749997003</c:v>
                </c:pt>
                <c:pt idx="371">
                  <c:v>31.008590833225753</c:v>
                </c:pt>
                <c:pt idx="372">
                  <c:v>31.091924166656099</c:v>
                </c:pt>
                <c:pt idx="373">
                  <c:v>31.175257777736988</c:v>
                </c:pt>
                <c:pt idx="374">
                  <c:v>31.258591110992711</c:v>
                </c:pt>
                <c:pt idx="375">
                  <c:v>31.341924444423057</c:v>
                </c:pt>
                <c:pt idx="376">
                  <c:v>31.425257500028238</c:v>
                </c:pt>
                <c:pt idx="377">
                  <c:v>31.508590833283961</c:v>
                </c:pt>
                <c:pt idx="378">
                  <c:v>31.591924166714307</c:v>
                </c:pt>
                <c:pt idx="379">
                  <c:v>31.675257777795196</c:v>
                </c:pt>
                <c:pt idx="380">
                  <c:v>31.758591111050919</c:v>
                </c:pt>
                <c:pt idx="381">
                  <c:v>31.841924444481265</c:v>
                </c:pt>
                <c:pt idx="382">
                  <c:v>31.925257777736988</c:v>
                </c:pt>
                <c:pt idx="383">
                  <c:v>32.008590833342168</c:v>
                </c:pt>
                <c:pt idx="384">
                  <c:v>32.091924166597892</c:v>
                </c:pt>
                <c:pt idx="385">
                  <c:v>32.175257500028238</c:v>
                </c:pt>
                <c:pt idx="386">
                  <c:v>32.258591111109126</c:v>
                </c:pt>
                <c:pt idx="387">
                  <c:v>32.341924444364849</c:v>
                </c:pt>
                <c:pt idx="388">
                  <c:v>32.425257777795196</c:v>
                </c:pt>
                <c:pt idx="389">
                  <c:v>32.508590833225753</c:v>
                </c:pt>
                <c:pt idx="390">
                  <c:v>32.591924166656099</c:v>
                </c:pt>
                <c:pt idx="391">
                  <c:v>32.675257499911822</c:v>
                </c:pt>
                <c:pt idx="392">
                  <c:v>32.758591110992711</c:v>
                </c:pt>
                <c:pt idx="393">
                  <c:v>32.841924444423057</c:v>
                </c:pt>
                <c:pt idx="394">
                  <c:v>32.92525777767878</c:v>
                </c:pt>
                <c:pt idx="395">
                  <c:v>33.008590833283961</c:v>
                </c:pt>
                <c:pt idx="396">
                  <c:v>33.091924166714307</c:v>
                </c:pt>
                <c:pt idx="397">
                  <c:v>33.17525749997003</c:v>
                </c:pt>
                <c:pt idx="398">
                  <c:v>33.258591111050919</c:v>
                </c:pt>
                <c:pt idx="399">
                  <c:v>33.341924444481265</c:v>
                </c:pt>
                <c:pt idx="400">
                  <c:v>33.425257777736988</c:v>
                </c:pt>
                <c:pt idx="401">
                  <c:v>33.508591110992711</c:v>
                </c:pt>
                <c:pt idx="402">
                  <c:v>33.591924166597892</c:v>
                </c:pt>
                <c:pt idx="403">
                  <c:v>33.675257500028238</c:v>
                </c:pt>
                <c:pt idx="404">
                  <c:v>33.758590833283961</c:v>
                </c:pt>
                <c:pt idx="405">
                  <c:v>33.841924444364849</c:v>
                </c:pt>
                <c:pt idx="406">
                  <c:v>33.925257777795196</c:v>
                </c:pt>
                <c:pt idx="407">
                  <c:v>34.008591111050919</c:v>
                </c:pt>
                <c:pt idx="408">
                  <c:v>34.091924166656099</c:v>
                </c:pt>
                <c:pt idx="409">
                  <c:v>34.175257499911822</c:v>
                </c:pt>
                <c:pt idx="410">
                  <c:v>34.258590833342168</c:v>
                </c:pt>
                <c:pt idx="411">
                  <c:v>34.341924444423057</c:v>
                </c:pt>
                <c:pt idx="412">
                  <c:v>34.42525777767878</c:v>
                </c:pt>
                <c:pt idx="413">
                  <c:v>34.508591111109126</c:v>
                </c:pt>
                <c:pt idx="414">
                  <c:v>34.591924166714307</c:v>
                </c:pt>
                <c:pt idx="415">
                  <c:v>34.67525749997003</c:v>
                </c:pt>
                <c:pt idx="416">
                  <c:v>34.758590833225753</c:v>
                </c:pt>
                <c:pt idx="417">
                  <c:v>34.841924444481265</c:v>
                </c:pt>
                <c:pt idx="418">
                  <c:v>34.925257777736988</c:v>
                </c:pt>
                <c:pt idx="419">
                  <c:v>35.008591110992711</c:v>
                </c:pt>
                <c:pt idx="420">
                  <c:v>35.091924166597892</c:v>
                </c:pt>
                <c:pt idx="421">
                  <c:v>35.175257500028238</c:v>
                </c:pt>
                <c:pt idx="422">
                  <c:v>35.258590833283961</c:v>
                </c:pt>
                <c:pt idx="423">
                  <c:v>35.341924444364849</c:v>
                </c:pt>
                <c:pt idx="424">
                  <c:v>35.425257777795196</c:v>
                </c:pt>
                <c:pt idx="425">
                  <c:v>35.508591111050919</c:v>
                </c:pt>
                <c:pt idx="426">
                  <c:v>35.591924444481265</c:v>
                </c:pt>
                <c:pt idx="427">
                  <c:v>35.675257499911822</c:v>
                </c:pt>
                <c:pt idx="428">
                  <c:v>35.758590833342168</c:v>
                </c:pt>
                <c:pt idx="429">
                  <c:v>35.841924166597892</c:v>
                </c:pt>
                <c:pt idx="430">
                  <c:v>35.92525777767878</c:v>
                </c:pt>
                <c:pt idx="431">
                  <c:v>36.008591111109126</c:v>
                </c:pt>
                <c:pt idx="432">
                  <c:v>36.091924444364849</c:v>
                </c:pt>
                <c:pt idx="433">
                  <c:v>36.17525749997003</c:v>
                </c:pt>
                <c:pt idx="434">
                  <c:v>36.258590833225753</c:v>
                </c:pt>
                <c:pt idx="435">
                  <c:v>36.341924166656099</c:v>
                </c:pt>
                <c:pt idx="436">
                  <c:v>36.425257777736988</c:v>
                </c:pt>
                <c:pt idx="437">
                  <c:v>36.508591110992711</c:v>
                </c:pt>
                <c:pt idx="438">
                  <c:v>36.591924444423057</c:v>
                </c:pt>
                <c:pt idx="439">
                  <c:v>36.675257500028238</c:v>
                </c:pt>
                <c:pt idx="440">
                  <c:v>36.758590833283961</c:v>
                </c:pt>
                <c:pt idx="441">
                  <c:v>36.841924166714307</c:v>
                </c:pt>
                <c:pt idx="442">
                  <c:v>36.925257777795196</c:v>
                </c:pt>
                <c:pt idx="443">
                  <c:v>37.008591111050919</c:v>
                </c:pt>
                <c:pt idx="444">
                  <c:v>37.091924444481265</c:v>
                </c:pt>
                <c:pt idx="445">
                  <c:v>37.175257777736988</c:v>
                </c:pt>
                <c:pt idx="446">
                  <c:v>37.258590833342168</c:v>
                </c:pt>
                <c:pt idx="447">
                  <c:v>37.341924166597892</c:v>
                </c:pt>
                <c:pt idx="448">
                  <c:v>37.425257500028238</c:v>
                </c:pt>
                <c:pt idx="449">
                  <c:v>37.508591111109126</c:v>
                </c:pt>
                <c:pt idx="450">
                  <c:v>37.591924444364849</c:v>
                </c:pt>
                <c:pt idx="451">
                  <c:v>37.675257777795196</c:v>
                </c:pt>
                <c:pt idx="452">
                  <c:v>37.758590833225753</c:v>
                </c:pt>
                <c:pt idx="453">
                  <c:v>37.841924166656099</c:v>
                </c:pt>
                <c:pt idx="454">
                  <c:v>37.925257499911822</c:v>
                </c:pt>
                <c:pt idx="455">
                  <c:v>38.008591110992711</c:v>
                </c:pt>
                <c:pt idx="456">
                  <c:v>38.091924444423057</c:v>
                </c:pt>
                <c:pt idx="457">
                  <c:v>38.17525777767878</c:v>
                </c:pt>
                <c:pt idx="458">
                  <c:v>38.258590833283961</c:v>
                </c:pt>
                <c:pt idx="459">
                  <c:v>38.341924166714307</c:v>
                </c:pt>
                <c:pt idx="460">
                  <c:v>38.42525749997003</c:v>
                </c:pt>
                <c:pt idx="461">
                  <c:v>38.508591111050919</c:v>
                </c:pt>
                <c:pt idx="462">
                  <c:v>38.591924444481265</c:v>
                </c:pt>
                <c:pt idx="463">
                  <c:v>38.675257777736988</c:v>
                </c:pt>
                <c:pt idx="464">
                  <c:v>38.758590833342168</c:v>
                </c:pt>
                <c:pt idx="465">
                  <c:v>38.841924166597892</c:v>
                </c:pt>
                <c:pt idx="466">
                  <c:v>38.925257500028238</c:v>
                </c:pt>
                <c:pt idx="467">
                  <c:v>39.008590833283961</c:v>
                </c:pt>
                <c:pt idx="468">
                  <c:v>39.091924444364849</c:v>
                </c:pt>
                <c:pt idx="469">
                  <c:v>39.175257777795196</c:v>
                </c:pt>
                <c:pt idx="470">
                  <c:v>39.258591111050919</c:v>
                </c:pt>
                <c:pt idx="471">
                  <c:v>39.341924166656099</c:v>
                </c:pt>
                <c:pt idx="472">
                  <c:v>39.425257499911822</c:v>
                </c:pt>
                <c:pt idx="473">
                  <c:v>39.508590833342168</c:v>
                </c:pt>
                <c:pt idx="474">
                  <c:v>39.591924444423057</c:v>
                </c:pt>
                <c:pt idx="475">
                  <c:v>39.67525777767878</c:v>
                </c:pt>
                <c:pt idx="476">
                  <c:v>39.758591111109126</c:v>
                </c:pt>
                <c:pt idx="477">
                  <c:v>39.841924166714307</c:v>
                </c:pt>
                <c:pt idx="478">
                  <c:v>39.92525749997003</c:v>
                </c:pt>
                <c:pt idx="479">
                  <c:v>40.008590833225753</c:v>
                </c:pt>
                <c:pt idx="480">
                  <c:v>40.091924444481265</c:v>
                </c:pt>
                <c:pt idx="481">
                  <c:v>40.175257777736988</c:v>
                </c:pt>
                <c:pt idx="482">
                  <c:v>40.258591110992711</c:v>
                </c:pt>
                <c:pt idx="483">
                  <c:v>40.341924166597892</c:v>
                </c:pt>
                <c:pt idx="484">
                  <c:v>40.425257500028238</c:v>
                </c:pt>
                <c:pt idx="485">
                  <c:v>40.508590833283961</c:v>
                </c:pt>
                <c:pt idx="486">
                  <c:v>40.591924444364849</c:v>
                </c:pt>
                <c:pt idx="487">
                  <c:v>40.675257777795196</c:v>
                </c:pt>
                <c:pt idx="488">
                  <c:v>40.758591111050919</c:v>
                </c:pt>
                <c:pt idx="489">
                  <c:v>40.841924444481265</c:v>
                </c:pt>
                <c:pt idx="490">
                  <c:v>40.925257499911822</c:v>
                </c:pt>
                <c:pt idx="491">
                  <c:v>41.008590833342168</c:v>
                </c:pt>
                <c:pt idx="492">
                  <c:v>41.091924166597892</c:v>
                </c:pt>
                <c:pt idx="493">
                  <c:v>41.17525777767878</c:v>
                </c:pt>
                <c:pt idx="494">
                  <c:v>41.258591111109126</c:v>
                </c:pt>
                <c:pt idx="495">
                  <c:v>41.341924444364849</c:v>
                </c:pt>
                <c:pt idx="496">
                  <c:v>41.42525749997003</c:v>
                </c:pt>
                <c:pt idx="497">
                  <c:v>41.508590833225753</c:v>
                </c:pt>
                <c:pt idx="498">
                  <c:v>41.591924166656099</c:v>
                </c:pt>
                <c:pt idx="499">
                  <c:v>41.675257777736988</c:v>
                </c:pt>
                <c:pt idx="500">
                  <c:v>41.758591110992711</c:v>
                </c:pt>
                <c:pt idx="501">
                  <c:v>41.841924444423057</c:v>
                </c:pt>
                <c:pt idx="502">
                  <c:v>41.925257500028238</c:v>
                </c:pt>
                <c:pt idx="503">
                  <c:v>42.008590833283961</c:v>
                </c:pt>
                <c:pt idx="504">
                  <c:v>42.091924166714307</c:v>
                </c:pt>
                <c:pt idx="505">
                  <c:v>42.175257777795196</c:v>
                </c:pt>
                <c:pt idx="506">
                  <c:v>42.258591111050919</c:v>
                </c:pt>
                <c:pt idx="507">
                  <c:v>42.341924444481265</c:v>
                </c:pt>
                <c:pt idx="508">
                  <c:v>42.425257499911822</c:v>
                </c:pt>
                <c:pt idx="509">
                  <c:v>42.508590833342168</c:v>
                </c:pt>
                <c:pt idx="510">
                  <c:v>42.591924166597892</c:v>
                </c:pt>
                <c:pt idx="511">
                  <c:v>42.675257500028238</c:v>
                </c:pt>
                <c:pt idx="512">
                  <c:v>42.758591111109126</c:v>
                </c:pt>
                <c:pt idx="513">
                  <c:v>42.841924444364849</c:v>
                </c:pt>
                <c:pt idx="514">
                  <c:v>42.925257777795196</c:v>
                </c:pt>
                <c:pt idx="515">
                  <c:v>43.008590833225753</c:v>
                </c:pt>
                <c:pt idx="516">
                  <c:v>43.091924166656099</c:v>
                </c:pt>
                <c:pt idx="517">
                  <c:v>43.175257499911822</c:v>
                </c:pt>
                <c:pt idx="518">
                  <c:v>43.258591110992711</c:v>
                </c:pt>
                <c:pt idx="519">
                  <c:v>43.341924444423057</c:v>
                </c:pt>
                <c:pt idx="520">
                  <c:v>43.42525777767878</c:v>
                </c:pt>
                <c:pt idx="521">
                  <c:v>43.508590833283961</c:v>
                </c:pt>
                <c:pt idx="522">
                  <c:v>43.591924166714307</c:v>
                </c:pt>
                <c:pt idx="523">
                  <c:v>43.67525749997003</c:v>
                </c:pt>
                <c:pt idx="524">
                  <c:v>43.758591111050919</c:v>
                </c:pt>
                <c:pt idx="525">
                  <c:v>43.841924444481265</c:v>
                </c:pt>
                <c:pt idx="526">
                  <c:v>43.925257777736988</c:v>
                </c:pt>
                <c:pt idx="527">
                  <c:v>44.008590833342168</c:v>
                </c:pt>
                <c:pt idx="528">
                  <c:v>44.091924166597892</c:v>
                </c:pt>
                <c:pt idx="529">
                  <c:v>44.175257500028238</c:v>
                </c:pt>
                <c:pt idx="530">
                  <c:v>44.258591111109126</c:v>
                </c:pt>
                <c:pt idx="531">
                  <c:v>44.341924444364849</c:v>
                </c:pt>
                <c:pt idx="532">
                  <c:v>44.425257777795196</c:v>
                </c:pt>
                <c:pt idx="533">
                  <c:v>44.508591111050919</c:v>
                </c:pt>
                <c:pt idx="534">
                  <c:v>44.591924166656099</c:v>
                </c:pt>
                <c:pt idx="535">
                  <c:v>44.675257499911822</c:v>
                </c:pt>
                <c:pt idx="536">
                  <c:v>44.758590833342168</c:v>
                </c:pt>
                <c:pt idx="537">
                  <c:v>44.841924444423057</c:v>
                </c:pt>
                <c:pt idx="538">
                  <c:v>44.92525777767878</c:v>
                </c:pt>
                <c:pt idx="539">
                  <c:v>45.008591111109126</c:v>
                </c:pt>
                <c:pt idx="540">
                  <c:v>45.091924166714307</c:v>
                </c:pt>
                <c:pt idx="541">
                  <c:v>45.17525749997003</c:v>
                </c:pt>
                <c:pt idx="542">
                  <c:v>45.258590833225753</c:v>
                </c:pt>
                <c:pt idx="543">
                  <c:v>45.341924444481265</c:v>
                </c:pt>
                <c:pt idx="544">
                  <c:v>45.425257777736988</c:v>
                </c:pt>
              </c:numCache>
            </c:numRef>
          </c:xVal>
          <c:yVal>
            <c:numRef>
              <c:f>Sheet1!$N$2:$N$763</c:f>
              <c:numCache>
                <c:formatCode>0.00000</c:formatCode>
                <c:ptCount val="762"/>
                <c:pt idx="0">
                  <c:v>0.8</c:v>
                </c:pt>
                <c:pt idx="1">
                  <c:v>0.78459071172920458</c:v>
                </c:pt>
                <c:pt idx="2">
                  <c:v>0.77770257097624906</c:v>
                </c:pt>
                <c:pt idx="3">
                  <c:v>0.77144636662331278</c:v>
                </c:pt>
                <c:pt idx="4">
                  <c:v>0.76652852734048016</c:v>
                </c:pt>
                <c:pt idx="5">
                  <c:v>0.76184559617772796</c:v>
                </c:pt>
                <c:pt idx="6">
                  <c:v>0.75765642223575669</c:v>
                </c:pt>
                <c:pt idx="7">
                  <c:v>0.75434261999308849</c:v>
                </c:pt>
                <c:pt idx="8">
                  <c:v>0.75132002014480348</c:v>
                </c:pt>
                <c:pt idx="9">
                  <c:v>0.74861049758052811</c:v>
                </c:pt>
                <c:pt idx="10">
                  <c:v>0.74644720955902655</c:v>
                </c:pt>
                <c:pt idx="11">
                  <c:v>0.74456679195302278</c:v>
                </c:pt>
                <c:pt idx="12">
                  <c:v>0.74277289014560444</c:v>
                </c:pt>
                <c:pt idx="13">
                  <c:v>0.74130845480492691</c:v>
                </c:pt>
                <c:pt idx="14">
                  <c:v>0.73980157499158139</c:v>
                </c:pt>
                <c:pt idx="15">
                  <c:v>0.73872235980058409</c:v>
                </c:pt>
                <c:pt idx="16">
                  <c:v>0.73751553969964312</c:v>
                </c:pt>
                <c:pt idx="17">
                  <c:v>0.73675071683294124</c:v>
                </c:pt>
                <c:pt idx="18">
                  <c:v>0.73594977087047841</c:v>
                </c:pt>
                <c:pt idx="19">
                  <c:v>0.73535423193844618</c:v>
                </c:pt>
                <c:pt idx="20">
                  <c:v>0.73437870669129501</c:v>
                </c:pt>
                <c:pt idx="21">
                  <c:v>0.73368633675253758</c:v>
                </c:pt>
                <c:pt idx="22">
                  <c:v>0.73317160474405074</c:v>
                </c:pt>
                <c:pt idx="23">
                  <c:v>0.73283452967940732</c:v>
                </c:pt>
                <c:pt idx="24">
                  <c:v>0.73283548623402983</c:v>
                </c:pt>
                <c:pt idx="25">
                  <c:v>0.73266519348033454</c:v>
                </c:pt>
                <c:pt idx="26">
                  <c:v>0.73211571343900828</c:v>
                </c:pt>
                <c:pt idx="27">
                  <c:v>0.73190154918207762</c:v>
                </c:pt>
                <c:pt idx="28">
                  <c:v>0.73167657634281891</c:v>
                </c:pt>
                <c:pt idx="29">
                  <c:v>0.7312430250832036</c:v>
                </c:pt>
                <c:pt idx="30">
                  <c:v>0.73089116747503646</c:v>
                </c:pt>
                <c:pt idx="31">
                  <c:v>0.73074609231734433</c:v>
                </c:pt>
                <c:pt idx="32">
                  <c:v>0.7304174753781536</c:v>
                </c:pt>
                <c:pt idx="33">
                  <c:v>0.73033854065695225</c:v>
                </c:pt>
                <c:pt idx="34">
                  <c:v>0.7300494597817816</c:v>
                </c:pt>
                <c:pt idx="35">
                  <c:v>0.72982000446173301</c:v>
                </c:pt>
                <c:pt idx="36">
                  <c:v>0.72966404083437697</c:v>
                </c:pt>
                <c:pt idx="37">
                  <c:v>0.72945317126311737</c:v>
                </c:pt>
                <c:pt idx="38">
                  <c:v>0.72931319028397823</c:v>
                </c:pt>
                <c:pt idx="39">
                  <c:v>0.72904328280875719</c:v>
                </c:pt>
                <c:pt idx="40">
                  <c:v>0.7290149948659892</c:v>
                </c:pt>
                <c:pt idx="41">
                  <c:v>0.72889904915317205</c:v>
                </c:pt>
                <c:pt idx="42">
                  <c:v>0.7288452424277696</c:v>
                </c:pt>
                <c:pt idx="43">
                  <c:v>0.72866738376865525</c:v>
                </c:pt>
                <c:pt idx="44">
                  <c:v>0.72847048023511629</c:v>
                </c:pt>
                <c:pt idx="45">
                  <c:v>0.72832684138127846</c:v>
                </c:pt>
                <c:pt idx="46">
                  <c:v>0.72828375836870762</c:v>
                </c:pt>
                <c:pt idx="47">
                  <c:v>0.72820855142369434</c:v>
                </c:pt>
                <c:pt idx="48">
                  <c:v>0.72805013551899644</c:v>
                </c:pt>
                <c:pt idx="49">
                  <c:v>0.72796673691592517</c:v>
                </c:pt>
                <c:pt idx="50">
                  <c:v>0.72791607283947157</c:v>
                </c:pt>
                <c:pt idx="51">
                  <c:v>0.72786273525122214</c:v>
                </c:pt>
                <c:pt idx="52">
                  <c:v>0.72785073271907819</c:v>
                </c:pt>
                <c:pt idx="53">
                  <c:v>0.7277901793996604</c:v>
                </c:pt>
                <c:pt idx="54">
                  <c:v>0.72770948251972811</c:v>
                </c:pt>
                <c:pt idx="55">
                  <c:v>0.72770119398322919</c:v>
                </c:pt>
                <c:pt idx="56">
                  <c:v>0.7276514140485848</c:v>
                </c:pt>
                <c:pt idx="57">
                  <c:v>0.72764045300272084</c:v>
                </c:pt>
                <c:pt idx="58">
                  <c:v>0.72755348475534898</c:v>
                </c:pt>
                <c:pt idx="59">
                  <c:v>0.72754376012068456</c:v>
                </c:pt>
                <c:pt idx="60">
                  <c:v>0.72753111846566332</c:v>
                </c:pt>
                <c:pt idx="61">
                  <c:v>0.72753455681035184</c:v>
                </c:pt>
                <c:pt idx="62">
                  <c:v>0.72754760103116956</c:v>
                </c:pt>
                <c:pt idx="63">
                  <c:v>0.72753838769430712</c:v>
                </c:pt>
                <c:pt idx="64">
                  <c:v>0.72753257915238301</c:v>
                </c:pt>
                <c:pt idx="65">
                  <c:v>0.72742913635540285</c:v>
                </c:pt>
                <c:pt idx="66">
                  <c:v>0.72742954602523913</c:v>
                </c:pt>
                <c:pt idx="67">
                  <c:v>0.72733446735882201</c:v>
                </c:pt>
                <c:pt idx="68">
                  <c:v>0.72728743279537311</c:v>
                </c:pt>
                <c:pt idx="69">
                  <c:v>0.72726822102669353</c:v>
                </c:pt>
                <c:pt idx="70">
                  <c:v>0.72722111101294784</c:v>
                </c:pt>
                <c:pt idx="71">
                  <c:v>0.72563698013586353</c:v>
                </c:pt>
                <c:pt idx="72">
                  <c:v>0.72235141261784619</c:v>
                </c:pt>
                <c:pt idx="73">
                  <c:v>0.72036118335957</c:v>
                </c:pt>
                <c:pt idx="74">
                  <c:v>0.71870429277848313</c:v>
                </c:pt>
                <c:pt idx="75">
                  <c:v>0.71713226940640629</c:v>
                </c:pt>
                <c:pt idx="76">
                  <c:v>0.71614017049443501</c:v>
                </c:pt>
                <c:pt idx="77">
                  <c:v>0.71534044629096227</c:v>
                </c:pt>
                <c:pt idx="78">
                  <c:v>0.71470483058297685</c:v>
                </c:pt>
                <c:pt idx="79">
                  <c:v>0.71410953401100363</c:v>
                </c:pt>
                <c:pt idx="80">
                  <c:v>0.7137117530385072</c:v>
                </c:pt>
                <c:pt idx="81">
                  <c:v>0.71341659607183938</c:v>
                </c:pt>
                <c:pt idx="82">
                  <c:v>0.71300181392498951</c:v>
                </c:pt>
                <c:pt idx="83">
                  <c:v>0.71295194023848052</c:v>
                </c:pt>
                <c:pt idx="84">
                  <c:v>0.71295268477360085</c:v>
                </c:pt>
                <c:pt idx="85">
                  <c:v>0.71296157694343842</c:v>
                </c:pt>
                <c:pt idx="86">
                  <c:v>0.71253825518899538</c:v>
                </c:pt>
                <c:pt idx="87">
                  <c:v>0.71242153209335068</c:v>
                </c:pt>
                <c:pt idx="88">
                  <c:v>0.71229447287672076</c:v>
                </c:pt>
                <c:pt idx="89">
                  <c:v>0.71220051838514709</c:v>
                </c:pt>
                <c:pt idx="90">
                  <c:v>0.71217850482862488</c:v>
                </c:pt>
                <c:pt idx="91">
                  <c:v>0.71217133921353959</c:v>
                </c:pt>
                <c:pt idx="92">
                  <c:v>0.71216818735105614</c:v>
                </c:pt>
                <c:pt idx="93">
                  <c:v>0.71210686700746972</c:v>
                </c:pt>
                <c:pt idx="94">
                  <c:v>0.71204886864019623</c:v>
                </c:pt>
                <c:pt idx="95">
                  <c:v>0.71199019846518352</c:v>
                </c:pt>
                <c:pt idx="96">
                  <c:v>0.71201418955447193</c:v>
                </c:pt>
                <c:pt idx="97">
                  <c:v>0.71203967712417848</c:v>
                </c:pt>
                <c:pt idx="98">
                  <c:v>0.71202560588327946</c:v>
                </c:pt>
                <c:pt idx="99">
                  <c:v>0.71199800344992192</c:v>
                </c:pt>
                <c:pt idx="100">
                  <c:v>0.71198197300363641</c:v>
                </c:pt>
                <c:pt idx="101">
                  <c:v>0.71195837709188925</c:v>
                </c:pt>
                <c:pt idx="102">
                  <c:v>0.71192868773601992</c:v>
                </c:pt>
                <c:pt idx="103">
                  <c:v>0.71178914155825279</c:v>
                </c:pt>
                <c:pt idx="104">
                  <c:v>0.71177342858180848</c:v>
                </c:pt>
                <c:pt idx="105">
                  <c:v>0.71174768407814881</c:v>
                </c:pt>
                <c:pt idx="106">
                  <c:v>0.71174790982601066</c:v>
                </c:pt>
                <c:pt idx="107">
                  <c:v>0.7116336901809015</c:v>
                </c:pt>
                <c:pt idx="108">
                  <c:v>0.7116110982178171</c:v>
                </c:pt>
                <c:pt idx="109">
                  <c:v>0.71160306999497636</c:v>
                </c:pt>
                <c:pt idx="110">
                  <c:v>0.71161951601267315</c:v>
                </c:pt>
                <c:pt idx="111">
                  <c:v>0.71158971266978421</c:v>
                </c:pt>
                <c:pt idx="112">
                  <c:v>0.71158391663636833</c:v>
                </c:pt>
                <c:pt idx="113">
                  <c:v>0.71157703122537064</c:v>
                </c:pt>
                <c:pt idx="114">
                  <c:v>0.7115884882926844</c:v>
                </c:pt>
                <c:pt idx="115">
                  <c:v>0.71156243546287135</c:v>
                </c:pt>
                <c:pt idx="116">
                  <c:v>0.71157280943736334</c:v>
                </c:pt>
                <c:pt idx="117">
                  <c:v>0.7115646731319879</c:v>
                </c:pt>
                <c:pt idx="118">
                  <c:v>0.71151801318367647</c:v>
                </c:pt>
                <c:pt idx="119">
                  <c:v>0.7115299978014763</c:v>
                </c:pt>
                <c:pt idx="120">
                  <c:v>0.7115010670856029</c:v>
                </c:pt>
                <c:pt idx="121">
                  <c:v>0.71149284579793459</c:v>
                </c:pt>
                <c:pt idx="122">
                  <c:v>0.71151748015380611</c:v>
                </c:pt>
                <c:pt idx="123">
                  <c:v>0.71148554457686342</c:v>
                </c:pt>
                <c:pt idx="124">
                  <c:v>0.7114787713285613</c:v>
                </c:pt>
                <c:pt idx="125">
                  <c:v>0.7114833840050464</c:v>
                </c:pt>
                <c:pt idx="126">
                  <c:v>0.7115006544527438</c:v>
                </c:pt>
                <c:pt idx="127">
                  <c:v>0.71146756917663678</c:v>
                </c:pt>
                <c:pt idx="128">
                  <c:v>0.71146329421160748</c:v>
                </c:pt>
                <c:pt idx="129">
                  <c:v>0.71146145485104184</c:v>
                </c:pt>
                <c:pt idx="130">
                  <c:v>0.7114859242823528</c:v>
                </c:pt>
                <c:pt idx="131">
                  <c:v>0.71145063806001418</c:v>
                </c:pt>
                <c:pt idx="132">
                  <c:v>0.71143332502207346</c:v>
                </c:pt>
                <c:pt idx="133">
                  <c:v>0.71144288498868302</c:v>
                </c:pt>
                <c:pt idx="134">
                  <c:v>0.71145335603689297</c:v>
                </c:pt>
                <c:pt idx="135">
                  <c:v>0.71144597597663095</c:v>
                </c:pt>
                <c:pt idx="136">
                  <c:v>0.71147162000849185</c:v>
                </c:pt>
                <c:pt idx="137">
                  <c:v>0.7114706366971042</c:v>
                </c:pt>
                <c:pt idx="138">
                  <c:v>0.71146780095550011</c:v>
                </c:pt>
                <c:pt idx="139">
                  <c:v>0.71146449671323997</c:v>
                </c:pt>
                <c:pt idx="140">
                  <c:v>0.7114549097831504</c:v>
                </c:pt>
                <c:pt idx="141">
                  <c:v>0.71145257610832191</c:v>
                </c:pt>
                <c:pt idx="142">
                  <c:v>0.71143297293965868</c:v>
                </c:pt>
                <c:pt idx="143">
                  <c:v>0.71141335387971427</c:v>
                </c:pt>
                <c:pt idx="144">
                  <c:v>0.71149003561422353</c:v>
                </c:pt>
                <c:pt idx="145">
                  <c:v>0.7129422508263592</c:v>
                </c:pt>
                <c:pt idx="146">
                  <c:v>0.71422347692451182</c:v>
                </c:pt>
                <c:pt idx="147">
                  <c:v>0.7151141748011316</c:v>
                </c:pt>
                <c:pt idx="148">
                  <c:v>0.71588537034650723</c:v>
                </c:pt>
                <c:pt idx="149">
                  <c:v>0.71663887598740206</c:v>
                </c:pt>
                <c:pt idx="150">
                  <c:v>0.71739212643024586</c:v>
                </c:pt>
                <c:pt idx="151">
                  <c:v>0.71812773251433792</c:v>
                </c:pt>
                <c:pt idx="152">
                  <c:v>0.71858489846976525</c:v>
                </c:pt>
                <c:pt idx="153">
                  <c:v>0.71911696929683599</c:v>
                </c:pt>
                <c:pt idx="154">
                  <c:v>0.71960826264826205</c:v>
                </c:pt>
                <c:pt idx="155">
                  <c:v>0.71986837102381784</c:v>
                </c:pt>
                <c:pt idx="156">
                  <c:v>0.7202000091483064</c:v>
                </c:pt>
                <c:pt idx="157">
                  <c:v>0.72040460536603979</c:v>
                </c:pt>
                <c:pt idx="158">
                  <c:v>0.72067418872483802</c:v>
                </c:pt>
                <c:pt idx="159">
                  <c:v>0.72100223270034247</c:v>
                </c:pt>
                <c:pt idx="160">
                  <c:v>0.72114906512052368</c:v>
                </c:pt>
                <c:pt idx="161">
                  <c:v>0.72129002592337854</c:v>
                </c:pt>
                <c:pt idx="162">
                  <c:v>0.72139553631912912</c:v>
                </c:pt>
                <c:pt idx="163">
                  <c:v>0.72155956857711157</c:v>
                </c:pt>
                <c:pt idx="164">
                  <c:v>0.72165420936218716</c:v>
                </c:pt>
                <c:pt idx="165">
                  <c:v>0.72182104455622298</c:v>
                </c:pt>
                <c:pt idx="166">
                  <c:v>0.72193270088847383</c:v>
                </c:pt>
                <c:pt idx="167">
                  <c:v>0.72223186132357386</c:v>
                </c:pt>
                <c:pt idx="168">
                  <c:v>0.72279167279910406</c:v>
                </c:pt>
                <c:pt idx="169">
                  <c:v>0.7228611225607573</c:v>
                </c:pt>
                <c:pt idx="170">
                  <c:v>0.72285533892111919</c:v>
                </c:pt>
                <c:pt idx="171">
                  <c:v>0.72285942195353914</c:v>
                </c:pt>
                <c:pt idx="172">
                  <c:v>0.72286460105406247</c:v>
                </c:pt>
                <c:pt idx="173">
                  <c:v>0.72285653104550973</c:v>
                </c:pt>
                <c:pt idx="174">
                  <c:v>0.72285716344015671</c:v>
                </c:pt>
                <c:pt idx="175">
                  <c:v>0.72285584776266654</c:v>
                </c:pt>
                <c:pt idx="176">
                  <c:v>0.72285728071128696</c:v>
                </c:pt>
                <c:pt idx="177">
                  <c:v>0.72285652964858027</c:v>
                </c:pt>
                <c:pt idx="178">
                  <c:v>0.72287229044411516</c:v>
                </c:pt>
                <c:pt idx="179">
                  <c:v>0.72287603061789685</c:v>
                </c:pt>
                <c:pt idx="180">
                  <c:v>0.72287891164553997</c:v>
                </c:pt>
                <c:pt idx="181">
                  <c:v>0.72288694135258369</c:v>
                </c:pt>
                <c:pt idx="182">
                  <c:v>0.72287619440420714</c:v>
                </c:pt>
                <c:pt idx="183">
                  <c:v>0.72289136284737154</c:v>
                </c:pt>
                <c:pt idx="184">
                  <c:v>0.72288977782358632</c:v>
                </c:pt>
                <c:pt idx="185">
                  <c:v>0.72291221530713723</c:v>
                </c:pt>
                <c:pt idx="186">
                  <c:v>0.72290455505808271</c:v>
                </c:pt>
                <c:pt idx="187">
                  <c:v>0.7229137378362166</c:v>
                </c:pt>
                <c:pt idx="188">
                  <c:v>0.72292065093462765</c:v>
                </c:pt>
                <c:pt idx="189">
                  <c:v>0.72292030949214503</c:v>
                </c:pt>
                <c:pt idx="190">
                  <c:v>0.722922749685184</c:v>
                </c:pt>
                <c:pt idx="191">
                  <c:v>0.72293544525593989</c:v>
                </c:pt>
                <c:pt idx="192">
                  <c:v>0.72292827380234503</c:v>
                </c:pt>
                <c:pt idx="193">
                  <c:v>0.72293019895088273</c:v>
                </c:pt>
                <c:pt idx="194">
                  <c:v>0.72295960968690931</c:v>
                </c:pt>
                <c:pt idx="195">
                  <c:v>0.72296864457386556</c:v>
                </c:pt>
                <c:pt idx="196">
                  <c:v>0.72298274184579592</c:v>
                </c:pt>
                <c:pt idx="197">
                  <c:v>0.72299373517923438</c:v>
                </c:pt>
                <c:pt idx="198">
                  <c:v>0.72299637399643946</c:v>
                </c:pt>
                <c:pt idx="199">
                  <c:v>0.72300047680753188</c:v>
                </c:pt>
                <c:pt idx="200">
                  <c:v>0.72300045304409855</c:v>
                </c:pt>
                <c:pt idx="201">
                  <c:v>0.72305905425936712</c:v>
                </c:pt>
                <c:pt idx="202">
                  <c:v>0.72306723475063106</c:v>
                </c:pt>
                <c:pt idx="203">
                  <c:v>0.72310594954711305</c:v>
                </c:pt>
                <c:pt idx="204">
                  <c:v>0.72364295513894894</c:v>
                </c:pt>
                <c:pt idx="205">
                  <c:v>0.723667292580082</c:v>
                </c:pt>
                <c:pt idx="206">
                  <c:v>0.7236717200423014</c:v>
                </c:pt>
                <c:pt idx="207">
                  <c:v>0.72366933372559628</c:v>
                </c:pt>
                <c:pt idx="208">
                  <c:v>0.72367522964889541</c:v>
                </c:pt>
                <c:pt idx="209">
                  <c:v>0.72368145439570408</c:v>
                </c:pt>
                <c:pt idx="210">
                  <c:v>0.72368315194217381</c:v>
                </c:pt>
                <c:pt idx="211">
                  <c:v>0.72368498498315836</c:v>
                </c:pt>
                <c:pt idx="212">
                  <c:v>0.72368647199886393</c:v>
                </c:pt>
                <c:pt idx="213">
                  <c:v>0.72368757071845247</c:v>
                </c:pt>
                <c:pt idx="214">
                  <c:v>0.7236851304323304</c:v>
                </c:pt>
                <c:pt idx="215">
                  <c:v>0.72372987774576725</c:v>
                </c:pt>
                <c:pt idx="216">
                  <c:v>0.72123551427968779</c:v>
                </c:pt>
                <c:pt idx="217">
                  <c:v>0.71912508851456269</c:v>
                </c:pt>
                <c:pt idx="218">
                  <c:v>0.71758027233209687</c:v>
                </c:pt>
                <c:pt idx="219">
                  <c:v>0.71625630357902348</c:v>
                </c:pt>
                <c:pt idx="220">
                  <c:v>0.7151882494444729</c:v>
                </c:pt>
                <c:pt idx="221">
                  <c:v>0.71457479970237925</c:v>
                </c:pt>
                <c:pt idx="222">
                  <c:v>0.71401743376936411</c:v>
                </c:pt>
                <c:pt idx="223">
                  <c:v>0.71363858432980454</c:v>
                </c:pt>
                <c:pt idx="224">
                  <c:v>0.71328077648242216</c:v>
                </c:pt>
                <c:pt idx="225">
                  <c:v>0.71307948770031571</c:v>
                </c:pt>
                <c:pt idx="226">
                  <c:v>0.7128645647498778</c:v>
                </c:pt>
                <c:pt idx="227">
                  <c:v>0.71256612676686248</c:v>
                </c:pt>
                <c:pt idx="228">
                  <c:v>0.71249959642514071</c:v>
                </c:pt>
                <c:pt idx="229">
                  <c:v>0.71228679265002459</c:v>
                </c:pt>
                <c:pt idx="230">
                  <c:v>0.7120987377356478</c:v>
                </c:pt>
                <c:pt idx="231">
                  <c:v>0.7119923274180866</c:v>
                </c:pt>
                <c:pt idx="232">
                  <c:v>0.71182467207399269</c:v>
                </c:pt>
                <c:pt idx="233">
                  <c:v>0.71169435234619882</c:v>
                </c:pt>
                <c:pt idx="234">
                  <c:v>0.71169211105011987</c:v>
                </c:pt>
                <c:pt idx="235">
                  <c:v>0.71171248418641175</c:v>
                </c:pt>
                <c:pt idx="236">
                  <c:v>0.71170569333988443</c:v>
                </c:pt>
                <c:pt idx="237">
                  <c:v>0.71168973448647721</c:v>
                </c:pt>
                <c:pt idx="238">
                  <c:v>0.71167079875901385</c:v>
                </c:pt>
                <c:pt idx="239">
                  <c:v>0.71165279880417254</c:v>
                </c:pt>
                <c:pt idx="240">
                  <c:v>0.71164421113414111</c:v>
                </c:pt>
                <c:pt idx="241">
                  <c:v>0.71167053789855295</c:v>
                </c:pt>
                <c:pt idx="242">
                  <c:v>0.71167606596009991</c:v>
                </c:pt>
                <c:pt idx="243">
                  <c:v>0.71167641663778547</c:v>
                </c:pt>
                <c:pt idx="244">
                  <c:v>0.71167804401329826</c:v>
                </c:pt>
                <c:pt idx="245">
                  <c:v>0.71167276428206405</c:v>
                </c:pt>
                <c:pt idx="246">
                  <c:v>0.7116852936557172</c:v>
                </c:pt>
                <c:pt idx="247">
                  <c:v>0.71159816030997536</c:v>
                </c:pt>
                <c:pt idx="248">
                  <c:v>0.7115948393778182</c:v>
                </c:pt>
                <c:pt idx="249">
                  <c:v>0.7115751725482562</c:v>
                </c:pt>
                <c:pt idx="250">
                  <c:v>0.7115756648150442</c:v>
                </c:pt>
                <c:pt idx="251">
                  <c:v>0.71158689087455085</c:v>
                </c:pt>
                <c:pt idx="252">
                  <c:v>0.71157914286014345</c:v>
                </c:pt>
                <c:pt idx="253">
                  <c:v>0.71157036032348842</c:v>
                </c:pt>
                <c:pt idx="254">
                  <c:v>0.71156435863369538</c:v>
                </c:pt>
                <c:pt idx="255">
                  <c:v>0.71153436134616399</c:v>
                </c:pt>
                <c:pt idx="256">
                  <c:v>0.71152655429953848</c:v>
                </c:pt>
                <c:pt idx="257">
                  <c:v>0.71152002540846027</c:v>
                </c:pt>
                <c:pt idx="258">
                  <c:v>0.71153409286639824</c:v>
                </c:pt>
                <c:pt idx="259">
                  <c:v>0.71152829391082506</c:v>
                </c:pt>
                <c:pt idx="260">
                  <c:v>0.71149365209684501</c:v>
                </c:pt>
                <c:pt idx="261">
                  <c:v>0.71149377484495613</c:v>
                </c:pt>
                <c:pt idx="262">
                  <c:v>0.7114899988506157</c:v>
                </c:pt>
                <c:pt idx="263">
                  <c:v>0.71148185123629637</c:v>
                </c:pt>
                <c:pt idx="264">
                  <c:v>0.7114797729954363</c:v>
                </c:pt>
                <c:pt idx="265">
                  <c:v>0.71146422440320034</c:v>
                </c:pt>
                <c:pt idx="266">
                  <c:v>0.71146811308470781</c:v>
                </c:pt>
                <c:pt idx="267">
                  <c:v>0.71146268720417605</c:v>
                </c:pt>
                <c:pt idx="268">
                  <c:v>0.71145706933873076</c:v>
                </c:pt>
                <c:pt idx="269">
                  <c:v>0.71147504766425773</c:v>
                </c:pt>
                <c:pt idx="270">
                  <c:v>0.71143938668257678</c:v>
                </c:pt>
                <c:pt idx="271">
                  <c:v>0.71144486054015821</c:v>
                </c:pt>
                <c:pt idx="272">
                  <c:v>0.71146199334366145</c:v>
                </c:pt>
                <c:pt idx="273">
                  <c:v>0.71145993688368558</c:v>
                </c:pt>
                <c:pt idx="274">
                  <c:v>0.71145760085131193</c:v>
                </c:pt>
                <c:pt idx="275">
                  <c:v>0.71141607016842046</c:v>
                </c:pt>
                <c:pt idx="276">
                  <c:v>0.71141260248695448</c:v>
                </c:pt>
                <c:pt idx="277">
                  <c:v>0.71141572082043103</c:v>
                </c:pt>
                <c:pt idx="278">
                  <c:v>0.71141758270314437</c:v>
                </c:pt>
                <c:pt idx="279">
                  <c:v>0.71142429421466369</c:v>
                </c:pt>
                <c:pt idx="280">
                  <c:v>0.71141022269512399</c:v>
                </c:pt>
                <c:pt idx="281">
                  <c:v>0.71141656136108644</c:v>
                </c:pt>
                <c:pt idx="282">
                  <c:v>0.71141869175484373</c:v>
                </c:pt>
                <c:pt idx="283">
                  <c:v>0.71140713314190773</c:v>
                </c:pt>
                <c:pt idx="284">
                  <c:v>0.7114137103620346</c:v>
                </c:pt>
                <c:pt idx="285">
                  <c:v>0.71140007903269797</c:v>
                </c:pt>
                <c:pt idx="286">
                  <c:v>0.71139968913546636</c:v>
                </c:pt>
                <c:pt idx="287">
                  <c:v>0.71137305276924101</c:v>
                </c:pt>
                <c:pt idx="288">
                  <c:v>0.70561408729550157</c:v>
                </c:pt>
                <c:pt idx="289">
                  <c:v>0.62639057518943142</c:v>
                </c:pt>
                <c:pt idx="290">
                  <c:v>0.62624753545298317</c:v>
                </c:pt>
                <c:pt idx="291">
                  <c:v>0.62612981755648622</c:v>
                </c:pt>
                <c:pt idx="292">
                  <c:v>0.62613104910255157</c:v>
                </c:pt>
                <c:pt idx="293">
                  <c:v>0.6265666716492766</c:v>
                </c:pt>
                <c:pt idx="294">
                  <c:v>0.6270344760240969</c:v>
                </c:pt>
                <c:pt idx="295">
                  <c:v>0.62753244114297269</c:v>
                </c:pt>
                <c:pt idx="296">
                  <c:v>0.6280834070051291</c:v>
                </c:pt>
                <c:pt idx="297">
                  <c:v>0.62847721181010763</c:v>
                </c:pt>
                <c:pt idx="298">
                  <c:v>0.62876000992827785</c:v>
                </c:pt>
                <c:pt idx="299">
                  <c:v>0.62913759709788719</c:v>
                </c:pt>
                <c:pt idx="300">
                  <c:v>0.62937406935417206</c:v>
                </c:pt>
                <c:pt idx="301">
                  <c:v>0.62966526907286224</c:v>
                </c:pt>
                <c:pt idx="302">
                  <c:v>0.62983524293288573</c:v>
                </c:pt>
                <c:pt idx="303">
                  <c:v>0.63006760489789515</c:v>
                </c:pt>
                <c:pt idx="304">
                  <c:v>0.63034872505414907</c:v>
                </c:pt>
                <c:pt idx="305">
                  <c:v>0.63046199435552008</c:v>
                </c:pt>
                <c:pt idx="306">
                  <c:v>0.63056964820021688</c:v>
                </c:pt>
                <c:pt idx="307">
                  <c:v>0.63067535767735927</c:v>
                </c:pt>
                <c:pt idx="308">
                  <c:v>0.63069677712822514</c:v>
                </c:pt>
                <c:pt idx="309">
                  <c:v>0.63088666557427919</c:v>
                </c:pt>
                <c:pt idx="310">
                  <c:v>0.63093111785684641</c:v>
                </c:pt>
                <c:pt idx="311">
                  <c:v>0.63123505136148816</c:v>
                </c:pt>
                <c:pt idx="312">
                  <c:v>0.63181884029414004</c:v>
                </c:pt>
                <c:pt idx="313">
                  <c:v>0.63180774935085204</c:v>
                </c:pt>
                <c:pt idx="314">
                  <c:v>0.63181636452992773</c:v>
                </c:pt>
                <c:pt idx="315">
                  <c:v>0.63181476536381487</c:v>
                </c:pt>
                <c:pt idx="316">
                  <c:v>0.63177120352603122</c:v>
                </c:pt>
                <c:pt idx="317">
                  <c:v>0.63180163119404154</c:v>
                </c:pt>
                <c:pt idx="318">
                  <c:v>0.63182675259098642</c:v>
                </c:pt>
                <c:pt idx="319">
                  <c:v>0.63180939713754292</c:v>
                </c:pt>
                <c:pt idx="320">
                  <c:v>0.63182116225426399</c:v>
                </c:pt>
                <c:pt idx="321">
                  <c:v>0.63176855262492904</c:v>
                </c:pt>
                <c:pt idx="322">
                  <c:v>0.63180973480031855</c:v>
                </c:pt>
                <c:pt idx="323">
                  <c:v>0.63185837476100826</c:v>
                </c:pt>
                <c:pt idx="324">
                  <c:v>0.63190647699776259</c:v>
                </c:pt>
                <c:pt idx="325">
                  <c:v>0.63189157488923164</c:v>
                </c:pt>
                <c:pt idx="326">
                  <c:v>0.63195051251591727</c:v>
                </c:pt>
                <c:pt idx="327">
                  <c:v>0.63195584345959366</c:v>
                </c:pt>
                <c:pt idx="328">
                  <c:v>0.63199672059954937</c:v>
                </c:pt>
                <c:pt idx="329">
                  <c:v>0.63202046145184421</c:v>
                </c:pt>
                <c:pt idx="330">
                  <c:v>0.63203694629911311</c:v>
                </c:pt>
                <c:pt idx="331">
                  <c:v>0.63205300899569594</c:v>
                </c:pt>
                <c:pt idx="332">
                  <c:v>0.63209729226320233</c:v>
                </c:pt>
                <c:pt idx="333">
                  <c:v>0.63209271843553638</c:v>
                </c:pt>
                <c:pt idx="334">
                  <c:v>0.63210619062239992</c:v>
                </c:pt>
                <c:pt idx="335">
                  <c:v>0.63213595470824635</c:v>
                </c:pt>
                <c:pt idx="336">
                  <c:v>0.63214537469270227</c:v>
                </c:pt>
                <c:pt idx="337">
                  <c:v>0.63215742271690689</c:v>
                </c:pt>
                <c:pt idx="338">
                  <c:v>0.63222488321412285</c:v>
                </c:pt>
                <c:pt idx="339">
                  <c:v>0.63223543079433608</c:v>
                </c:pt>
                <c:pt idx="340">
                  <c:v>0.63222605660103426</c:v>
                </c:pt>
                <c:pt idx="341">
                  <c:v>0.6322398942312788</c:v>
                </c:pt>
                <c:pt idx="342">
                  <c:v>0.63225232988084246</c:v>
                </c:pt>
                <c:pt idx="343">
                  <c:v>0.6322667464914804</c:v>
                </c:pt>
                <c:pt idx="344">
                  <c:v>0.63228675791489808</c:v>
                </c:pt>
                <c:pt idx="345">
                  <c:v>0.63236922024060371</c:v>
                </c:pt>
                <c:pt idx="346">
                  <c:v>0.6323662252967539</c:v>
                </c:pt>
                <c:pt idx="347">
                  <c:v>0.63240652147257959</c:v>
                </c:pt>
                <c:pt idx="348">
                  <c:v>0.63313274488419791</c:v>
                </c:pt>
                <c:pt idx="349">
                  <c:v>0.63313751099589077</c:v>
                </c:pt>
                <c:pt idx="350">
                  <c:v>0.6331679149589805</c:v>
                </c:pt>
                <c:pt idx="351">
                  <c:v>0.63320138529343006</c:v>
                </c:pt>
                <c:pt idx="352">
                  <c:v>0.63325797393335248</c:v>
                </c:pt>
                <c:pt idx="353">
                  <c:v>0.63320029613614914</c:v>
                </c:pt>
                <c:pt idx="354">
                  <c:v>0.63323371232619619</c:v>
                </c:pt>
                <c:pt idx="355">
                  <c:v>0.63319969156164546</c:v>
                </c:pt>
                <c:pt idx="356">
                  <c:v>0.63323085951819935</c:v>
                </c:pt>
                <c:pt idx="357">
                  <c:v>0.63326218384411126</c:v>
                </c:pt>
                <c:pt idx="358">
                  <c:v>0.63329203274348767</c:v>
                </c:pt>
                <c:pt idx="359">
                  <c:v>0.63334391990330818</c:v>
                </c:pt>
                <c:pt idx="360">
                  <c:v>0.63052528324046841</c:v>
                </c:pt>
                <c:pt idx="361">
                  <c:v>0.62855971188061743</c:v>
                </c:pt>
                <c:pt idx="362">
                  <c:v>0.62698255297602234</c:v>
                </c:pt>
                <c:pt idx="363">
                  <c:v>0.62586703299747581</c:v>
                </c:pt>
                <c:pt idx="364">
                  <c:v>0.62484988362657368</c:v>
                </c:pt>
                <c:pt idx="365">
                  <c:v>0.62406888155919515</c:v>
                </c:pt>
                <c:pt idx="366">
                  <c:v>0.62356518638788316</c:v>
                </c:pt>
                <c:pt idx="367">
                  <c:v>0.62305574587993329</c:v>
                </c:pt>
                <c:pt idx="368">
                  <c:v>0.62261663699548941</c:v>
                </c:pt>
                <c:pt idx="369">
                  <c:v>0.62234450355645299</c:v>
                </c:pt>
                <c:pt idx="370">
                  <c:v>0.62218630799649455</c:v>
                </c:pt>
                <c:pt idx="371">
                  <c:v>0.62195262913082294</c:v>
                </c:pt>
                <c:pt idx="372">
                  <c:v>0.62200426776130147</c:v>
                </c:pt>
                <c:pt idx="373">
                  <c:v>0.62196454490337205</c:v>
                </c:pt>
                <c:pt idx="374">
                  <c:v>0.62154110420626585</c:v>
                </c:pt>
                <c:pt idx="375">
                  <c:v>0.62139967175090893</c:v>
                </c:pt>
                <c:pt idx="376">
                  <c:v>0.62131584388462713</c:v>
                </c:pt>
                <c:pt idx="377">
                  <c:v>0.62124805727986732</c:v>
                </c:pt>
                <c:pt idx="378">
                  <c:v>0.62122442809387179</c:v>
                </c:pt>
                <c:pt idx="379">
                  <c:v>0.62111503621972841</c:v>
                </c:pt>
                <c:pt idx="380">
                  <c:v>0.62117125444856214</c:v>
                </c:pt>
                <c:pt idx="381">
                  <c:v>0.62116687592246633</c:v>
                </c:pt>
                <c:pt idx="382">
                  <c:v>0.62109846245478539</c:v>
                </c:pt>
                <c:pt idx="383">
                  <c:v>0.62091819791048608</c:v>
                </c:pt>
                <c:pt idx="384">
                  <c:v>0.62093697574387052</c:v>
                </c:pt>
                <c:pt idx="385">
                  <c:v>0.62098084404016562</c:v>
                </c:pt>
                <c:pt idx="386">
                  <c:v>0.62102161830818847</c:v>
                </c:pt>
                <c:pt idx="387">
                  <c:v>0.62102121720897219</c:v>
                </c:pt>
                <c:pt idx="388">
                  <c:v>0.62102509626968028</c:v>
                </c:pt>
                <c:pt idx="389">
                  <c:v>0.62102832034580002</c:v>
                </c:pt>
                <c:pt idx="390">
                  <c:v>0.62109388119665399</c:v>
                </c:pt>
                <c:pt idx="391">
                  <c:v>0.62097736109943091</c:v>
                </c:pt>
                <c:pt idx="392">
                  <c:v>0.62093198811861838</c:v>
                </c:pt>
                <c:pt idx="393">
                  <c:v>0.62097454073835034</c:v>
                </c:pt>
                <c:pt idx="394">
                  <c:v>0.62097018909616641</c:v>
                </c:pt>
                <c:pt idx="395">
                  <c:v>0.62089947430984149</c:v>
                </c:pt>
                <c:pt idx="396">
                  <c:v>0.62081541119961492</c:v>
                </c:pt>
                <c:pt idx="397">
                  <c:v>0.62077827591133228</c:v>
                </c:pt>
                <c:pt idx="398">
                  <c:v>0.62082536342538885</c:v>
                </c:pt>
                <c:pt idx="399">
                  <c:v>0.62079348000581991</c:v>
                </c:pt>
                <c:pt idx="400">
                  <c:v>0.62069497339774449</c:v>
                </c:pt>
                <c:pt idx="401">
                  <c:v>0.62074136543850678</c:v>
                </c:pt>
                <c:pt idx="402">
                  <c:v>0.62061807529219393</c:v>
                </c:pt>
                <c:pt idx="403">
                  <c:v>0.62061571599072629</c:v>
                </c:pt>
                <c:pt idx="404">
                  <c:v>0.62058360698573423</c:v>
                </c:pt>
                <c:pt idx="405">
                  <c:v>0.62063813759272901</c:v>
                </c:pt>
                <c:pt idx="406">
                  <c:v>0.62054490402967422</c:v>
                </c:pt>
                <c:pt idx="407">
                  <c:v>0.62051419391592699</c:v>
                </c:pt>
                <c:pt idx="408">
                  <c:v>0.62057706123022216</c:v>
                </c:pt>
                <c:pt idx="409">
                  <c:v>0.62044907309851394</c:v>
                </c:pt>
                <c:pt idx="410">
                  <c:v>0.62046387001725067</c:v>
                </c:pt>
                <c:pt idx="411">
                  <c:v>0.62051712331566033</c:v>
                </c:pt>
                <c:pt idx="412">
                  <c:v>0.6203911786139128</c:v>
                </c:pt>
                <c:pt idx="413">
                  <c:v>0.62036423227534176</c:v>
                </c:pt>
                <c:pt idx="414">
                  <c:v>0.62047580047816808</c:v>
                </c:pt>
                <c:pt idx="415">
                  <c:v>0.62045185692353155</c:v>
                </c:pt>
                <c:pt idx="416">
                  <c:v>0.62035373502211177</c:v>
                </c:pt>
                <c:pt idx="417">
                  <c:v>0.62034980960452035</c:v>
                </c:pt>
                <c:pt idx="418">
                  <c:v>0.62034073926855327</c:v>
                </c:pt>
                <c:pt idx="419">
                  <c:v>0.62026400827282646</c:v>
                </c:pt>
                <c:pt idx="420">
                  <c:v>0.62025186024824397</c:v>
                </c:pt>
                <c:pt idx="421">
                  <c:v>0.6202795029218241</c:v>
                </c:pt>
                <c:pt idx="422">
                  <c:v>0.62028194433949513</c:v>
                </c:pt>
                <c:pt idx="423">
                  <c:v>0.62025952706175491</c:v>
                </c:pt>
                <c:pt idx="424">
                  <c:v>0.62028331519577229</c:v>
                </c:pt>
                <c:pt idx="425">
                  <c:v>0.62028232710834752</c:v>
                </c:pt>
                <c:pt idx="426">
                  <c:v>0.62024474630675586</c:v>
                </c:pt>
                <c:pt idx="427">
                  <c:v>0.62022285522314691</c:v>
                </c:pt>
                <c:pt idx="428">
                  <c:v>0.62024711761344864</c:v>
                </c:pt>
                <c:pt idx="429">
                  <c:v>0.62032055518625329</c:v>
                </c:pt>
                <c:pt idx="430">
                  <c:v>0.62030799758965904</c:v>
                </c:pt>
                <c:pt idx="431">
                  <c:v>0.62011200434278302</c:v>
                </c:pt>
                <c:pt idx="432">
                  <c:v>0.6202555110593313</c:v>
                </c:pt>
                <c:pt idx="433">
                  <c:v>0.62149102437191484</c:v>
                </c:pt>
                <c:pt idx="434">
                  <c:v>0.62271700319434686</c:v>
                </c:pt>
                <c:pt idx="435">
                  <c:v>0.62389868856698516</c:v>
                </c:pt>
                <c:pt idx="436">
                  <c:v>0.62478668084744804</c:v>
                </c:pt>
                <c:pt idx="437">
                  <c:v>0.6254381881096539</c:v>
                </c:pt>
                <c:pt idx="438">
                  <c:v>0.62618942571364689</c:v>
                </c:pt>
                <c:pt idx="439">
                  <c:v>0.62686718152006426</c:v>
                </c:pt>
                <c:pt idx="440">
                  <c:v>0.6273824733030664</c:v>
                </c:pt>
                <c:pt idx="441">
                  <c:v>0.62794228497279136</c:v>
                </c:pt>
                <c:pt idx="442">
                  <c:v>0.62832310638191879</c:v>
                </c:pt>
                <c:pt idx="443">
                  <c:v>0.62885506435264193</c:v>
                </c:pt>
                <c:pt idx="444">
                  <c:v>0.62916011178176623</c:v>
                </c:pt>
                <c:pt idx="445">
                  <c:v>0.62946272049457097</c:v>
                </c:pt>
                <c:pt idx="446">
                  <c:v>0.62971736606018469</c:v>
                </c:pt>
                <c:pt idx="447">
                  <c:v>0.62982520257222241</c:v>
                </c:pt>
                <c:pt idx="448">
                  <c:v>0.63009568071964184</c:v>
                </c:pt>
                <c:pt idx="449">
                  <c:v>0.63035558896294652</c:v>
                </c:pt>
                <c:pt idx="450">
                  <c:v>0.6304386856228168</c:v>
                </c:pt>
                <c:pt idx="451">
                  <c:v>0.63056472570277355</c:v>
                </c:pt>
                <c:pt idx="452">
                  <c:v>0.63069785711572779</c:v>
                </c:pt>
                <c:pt idx="453">
                  <c:v>0.63087916094369145</c:v>
                </c:pt>
                <c:pt idx="454">
                  <c:v>0.63099675010201983</c:v>
                </c:pt>
                <c:pt idx="455">
                  <c:v>0.63122796934814085</c:v>
                </c:pt>
                <c:pt idx="456">
                  <c:v>0.63191320503520021</c:v>
                </c:pt>
                <c:pt idx="457">
                  <c:v>0.6319228266935718</c:v>
                </c:pt>
                <c:pt idx="458">
                  <c:v>0.63190177182725327</c:v>
                </c:pt>
                <c:pt idx="459">
                  <c:v>0.63191953796154943</c:v>
                </c:pt>
                <c:pt idx="460">
                  <c:v>0.63192293201813521</c:v>
                </c:pt>
                <c:pt idx="461">
                  <c:v>0.63192183692445902</c:v>
                </c:pt>
                <c:pt idx="462">
                  <c:v>0.63190044769517051</c:v>
                </c:pt>
                <c:pt idx="463">
                  <c:v>0.63190535387210489</c:v>
                </c:pt>
                <c:pt idx="464">
                  <c:v>0.63186091904697106</c:v>
                </c:pt>
                <c:pt idx="465">
                  <c:v>0.63190469385869519</c:v>
                </c:pt>
                <c:pt idx="466">
                  <c:v>0.63188717279481199</c:v>
                </c:pt>
                <c:pt idx="467">
                  <c:v>0.63190545866909176</c:v>
                </c:pt>
                <c:pt idx="468">
                  <c:v>0.63195258709249258</c:v>
                </c:pt>
                <c:pt idx="469">
                  <c:v>0.63195923984988966</c:v>
                </c:pt>
                <c:pt idx="470">
                  <c:v>0.63197314237866653</c:v>
                </c:pt>
                <c:pt idx="471">
                  <c:v>0.63195906079933328</c:v>
                </c:pt>
                <c:pt idx="472">
                  <c:v>0.6320043704227295</c:v>
                </c:pt>
                <c:pt idx="473">
                  <c:v>0.6320156525149343</c:v>
                </c:pt>
                <c:pt idx="474">
                  <c:v>0.6320515395395383</c:v>
                </c:pt>
                <c:pt idx="475">
                  <c:v>0.63208028772757929</c:v>
                </c:pt>
                <c:pt idx="476">
                  <c:v>0.63204859664802959</c:v>
                </c:pt>
                <c:pt idx="477">
                  <c:v>0.63209162692152154</c:v>
                </c:pt>
                <c:pt idx="478">
                  <c:v>0.63208805060075235</c:v>
                </c:pt>
                <c:pt idx="479">
                  <c:v>0.63212975500129676</c:v>
                </c:pt>
                <c:pt idx="480">
                  <c:v>0.63212207281203325</c:v>
                </c:pt>
                <c:pt idx="481">
                  <c:v>0.63216677024038037</c:v>
                </c:pt>
                <c:pt idx="482">
                  <c:v>0.6321714692583158</c:v>
                </c:pt>
                <c:pt idx="483">
                  <c:v>0.63220086181383794</c:v>
                </c:pt>
                <c:pt idx="484">
                  <c:v>0.63221232809264838</c:v>
                </c:pt>
                <c:pt idx="485">
                  <c:v>0.63219844050432483</c:v>
                </c:pt>
                <c:pt idx="486">
                  <c:v>0.63218890140711514</c:v>
                </c:pt>
                <c:pt idx="487">
                  <c:v>0.63224283048623287</c:v>
                </c:pt>
                <c:pt idx="488">
                  <c:v>0.63227376355790377</c:v>
                </c:pt>
                <c:pt idx="489">
                  <c:v>0.63228299439009539</c:v>
                </c:pt>
                <c:pt idx="490">
                  <c:v>0.63226944296355192</c:v>
                </c:pt>
                <c:pt idx="491">
                  <c:v>0.63228289015602634</c:v>
                </c:pt>
                <c:pt idx="492">
                  <c:v>0.6328729296375637</c:v>
                </c:pt>
                <c:pt idx="493">
                  <c:v>0.63294427490948302</c:v>
                </c:pt>
                <c:pt idx="494">
                  <c:v>0.63297356962408879</c:v>
                </c:pt>
                <c:pt idx="495">
                  <c:v>0.63302529983441747</c:v>
                </c:pt>
                <c:pt idx="496">
                  <c:v>0.63299779902159303</c:v>
                </c:pt>
                <c:pt idx="497">
                  <c:v>0.63300073421748071</c:v>
                </c:pt>
                <c:pt idx="498">
                  <c:v>0.63303366043579135</c:v>
                </c:pt>
                <c:pt idx="499">
                  <c:v>0.63302194480884311</c:v>
                </c:pt>
                <c:pt idx="500">
                  <c:v>0.6330494034398999</c:v>
                </c:pt>
                <c:pt idx="501">
                  <c:v>0.63305527273423179</c:v>
                </c:pt>
                <c:pt idx="502">
                  <c:v>0.63306394229259955</c:v>
                </c:pt>
                <c:pt idx="503">
                  <c:v>0.63299212179243247</c:v>
                </c:pt>
                <c:pt idx="504">
                  <c:v>0.63023559670795049</c:v>
                </c:pt>
                <c:pt idx="505">
                  <c:v>0.62822865268234218</c:v>
                </c:pt>
                <c:pt idx="506">
                  <c:v>0.62668129730061306</c:v>
                </c:pt>
                <c:pt idx="507">
                  <c:v>0.62537382188414037</c:v>
                </c:pt>
                <c:pt idx="508">
                  <c:v>0.62462173373213004</c:v>
                </c:pt>
                <c:pt idx="509">
                  <c:v>0.62367615822219113</c:v>
                </c:pt>
                <c:pt idx="510">
                  <c:v>0.62307217315131402</c:v>
                </c:pt>
                <c:pt idx="511">
                  <c:v>0.62263713022607159</c:v>
                </c:pt>
                <c:pt idx="512">
                  <c:v>0.62239425641606372</c:v>
                </c:pt>
                <c:pt idx="513">
                  <c:v>0.6219695752220844</c:v>
                </c:pt>
                <c:pt idx="514">
                  <c:v>0.62170119778416733</c:v>
                </c:pt>
                <c:pt idx="515">
                  <c:v>0.62143617415521224</c:v>
                </c:pt>
                <c:pt idx="516">
                  <c:v>0.6203631826644076</c:v>
                </c:pt>
                <c:pt idx="517">
                  <c:v>0.61957155840120037</c:v>
                </c:pt>
                <c:pt idx="518">
                  <c:v>0.61920836214497854</c:v>
                </c:pt>
                <c:pt idx="519">
                  <c:v>0.61897738762481413</c:v>
                </c:pt>
                <c:pt idx="520">
                  <c:v>0.61898079619788127</c:v>
                </c:pt>
                <c:pt idx="521">
                  <c:v>0.61891455728371247</c:v>
                </c:pt>
                <c:pt idx="522">
                  <c:v>0.61886802635032945</c:v>
                </c:pt>
                <c:pt idx="523">
                  <c:v>0.61880155600000575</c:v>
                </c:pt>
                <c:pt idx="524">
                  <c:v>0.61875657222783853</c:v>
                </c:pt>
                <c:pt idx="525">
                  <c:v>0.61881053927856011</c:v>
                </c:pt>
                <c:pt idx="526">
                  <c:v>0.6187640086208126</c:v>
                </c:pt>
                <c:pt idx="527">
                  <c:v>0.61868256421882273</c:v>
                </c:pt>
                <c:pt idx="528">
                  <c:v>0.61910298505972028</c:v>
                </c:pt>
                <c:pt idx="529">
                  <c:v>0.61912332927293978</c:v>
                </c:pt>
                <c:pt idx="530">
                  <c:v>0.61913973411216516</c:v>
                </c:pt>
                <c:pt idx="531">
                  <c:v>0.61916484812274919</c:v>
                </c:pt>
                <c:pt idx="532">
                  <c:v>0.6191766499784398</c:v>
                </c:pt>
                <c:pt idx="533">
                  <c:v>0.61913944144458166</c:v>
                </c:pt>
                <c:pt idx="534">
                  <c:v>0.61914592157596304</c:v>
                </c:pt>
                <c:pt idx="535">
                  <c:v>0.61915275756967247</c:v>
                </c:pt>
                <c:pt idx="536">
                  <c:v>0.61917916523040273</c:v>
                </c:pt>
                <c:pt idx="537">
                  <c:v>0.61918255932006494</c:v>
                </c:pt>
                <c:pt idx="538">
                  <c:v>0.61921182511172312</c:v>
                </c:pt>
                <c:pt idx="539">
                  <c:v>0.61916826837301586</c:v>
                </c:pt>
                <c:pt idx="540">
                  <c:v>0.61913119810824346</c:v>
                </c:pt>
                <c:pt idx="541">
                  <c:v>0.61907343599475606</c:v>
                </c:pt>
                <c:pt idx="542">
                  <c:v>0.61906064470737077</c:v>
                </c:pt>
                <c:pt idx="543">
                  <c:v>0.61904200656892971</c:v>
                </c:pt>
                <c:pt idx="544">
                  <c:v>0.6190144008869205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F-43F0-A604-689FA64B3D8F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Sheet1!$A$2:$A$763</c:f>
              <c:numCache>
                <c:formatCode>0.00</c:formatCode>
                <c:ptCount val="762"/>
                <c:pt idx="0">
                  <c:v>0</c:v>
                </c:pt>
                <c:pt idx="1">
                  <c:v>0.17525749997003004</c:v>
                </c:pt>
                <c:pt idx="2">
                  <c:v>0.2585911110509187</c:v>
                </c:pt>
                <c:pt idx="3">
                  <c:v>0.3419244444812648</c:v>
                </c:pt>
                <c:pt idx="4">
                  <c:v>0.42525777773698792</c:v>
                </c:pt>
                <c:pt idx="5">
                  <c:v>0.50859083334216848</c:v>
                </c:pt>
                <c:pt idx="6">
                  <c:v>0.5919241665978916</c:v>
                </c:pt>
                <c:pt idx="7">
                  <c:v>0.6752575000282377</c:v>
                </c:pt>
                <c:pt idx="8">
                  <c:v>0.75859111110912636</c:v>
                </c:pt>
                <c:pt idx="9">
                  <c:v>0.84192444436484948</c:v>
                </c:pt>
                <c:pt idx="10">
                  <c:v>0.92525777779519558</c:v>
                </c:pt>
                <c:pt idx="11">
                  <c:v>1.0085911110509187</c:v>
                </c:pt>
                <c:pt idx="12">
                  <c:v>1.0919241666560993</c:v>
                </c:pt>
                <c:pt idx="13">
                  <c:v>1.1752574999118224</c:v>
                </c:pt>
                <c:pt idx="14">
                  <c:v>1.2585908333421685</c:v>
                </c:pt>
                <c:pt idx="15">
                  <c:v>1.3419244444230571</c:v>
                </c:pt>
                <c:pt idx="16">
                  <c:v>1.4252577776787803</c:v>
                </c:pt>
                <c:pt idx="17">
                  <c:v>1.5085911111091264</c:v>
                </c:pt>
                <c:pt idx="18">
                  <c:v>1.5919241667143069</c:v>
                </c:pt>
                <c:pt idx="19">
                  <c:v>1.67525749997003</c:v>
                </c:pt>
                <c:pt idx="20">
                  <c:v>1.7585908332257532</c:v>
                </c:pt>
                <c:pt idx="21">
                  <c:v>1.8419244444812648</c:v>
                </c:pt>
                <c:pt idx="22">
                  <c:v>1.9252577777369879</c:v>
                </c:pt>
                <c:pt idx="23">
                  <c:v>2.008591110992711</c:v>
                </c:pt>
                <c:pt idx="24">
                  <c:v>2.0919241665978916</c:v>
                </c:pt>
                <c:pt idx="25">
                  <c:v>2.1752575000282377</c:v>
                </c:pt>
                <c:pt idx="26">
                  <c:v>2.2585908332839608</c:v>
                </c:pt>
                <c:pt idx="27">
                  <c:v>2.3419244443648495</c:v>
                </c:pt>
                <c:pt idx="28">
                  <c:v>2.4252577777951956</c:v>
                </c:pt>
                <c:pt idx="29">
                  <c:v>2.5085911110509187</c:v>
                </c:pt>
                <c:pt idx="30">
                  <c:v>2.5919244444812648</c:v>
                </c:pt>
                <c:pt idx="31">
                  <c:v>2.6752574999118224</c:v>
                </c:pt>
                <c:pt idx="32">
                  <c:v>2.7585908333421685</c:v>
                </c:pt>
                <c:pt idx="33">
                  <c:v>2.8419241665978916</c:v>
                </c:pt>
                <c:pt idx="34">
                  <c:v>2.9252577776787803</c:v>
                </c:pt>
                <c:pt idx="35">
                  <c:v>3.0085911111091264</c:v>
                </c:pt>
                <c:pt idx="36">
                  <c:v>3.0919244443648495</c:v>
                </c:pt>
                <c:pt idx="37">
                  <c:v>3.17525749997003</c:v>
                </c:pt>
                <c:pt idx="38">
                  <c:v>3.2585908332257532</c:v>
                </c:pt>
                <c:pt idx="39">
                  <c:v>3.3419241666560993</c:v>
                </c:pt>
                <c:pt idx="40">
                  <c:v>3.4252577777369879</c:v>
                </c:pt>
                <c:pt idx="41">
                  <c:v>3.508591110992711</c:v>
                </c:pt>
                <c:pt idx="42">
                  <c:v>3.5919244444230571</c:v>
                </c:pt>
                <c:pt idx="43">
                  <c:v>3.6752575000282377</c:v>
                </c:pt>
                <c:pt idx="44">
                  <c:v>3.7585908332839608</c:v>
                </c:pt>
                <c:pt idx="45">
                  <c:v>3.8419241667143069</c:v>
                </c:pt>
                <c:pt idx="46">
                  <c:v>3.9252577777951956</c:v>
                </c:pt>
                <c:pt idx="47">
                  <c:v>4.0085911110509187</c:v>
                </c:pt>
                <c:pt idx="48">
                  <c:v>4.0919244444812648</c:v>
                </c:pt>
                <c:pt idx="49">
                  <c:v>4.1752574999118224</c:v>
                </c:pt>
                <c:pt idx="50">
                  <c:v>4.2585908333421685</c:v>
                </c:pt>
                <c:pt idx="51">
                  <c:v>4.3419241665978916</c:v>
                </c:pt>
                <c:pt idx="52">
                  <c:v>4.4252577776787803</c:v>
                </c:pt>
                <c:pt idx="53">
                  <c:v>4.5085911111091264</c:v>
                </c:pt>
                <c:pt idx="54">
                  <c:v>4.5919244443648495</c:v>
                </c:pt>
                <c:pt idx="55">
                  <c:v>4.6752577777951956</c:v>
                </c:pt>
                <c:pt idx="56">
                  <c:v>4.7585908332257532</c:v>
                </c:pt>
                <c:pt idx="57">
                  <c:v>4.8419241666560993</c:v>
                </c:pt>
                <c:pt idx="58">
                  <c:v>4.9252574999118224</c:v>
                </c:pt>
                <c:pt idx="59">
                  <c:v>5.008591110992711</c:v>
                </c:pt>
                <c:pt idx="60">
                  <c:v>5.0919244444230571</c:v>
                </c:pt>
                <c:pt idx="61">
                  <c:v>5.1752577776787803</c:v>
                </c:pt>
                <c:pt idx="62">
                  <c:v>5.2585908332839608</c:v>
                </c:pt>
                <c:pt idx="63">
                  <c:v>5.3419241667143069</c:v>
                </c:pt>
                <c:pt idx="64">
                  <c:v>5.42525749997003</c:v>
                </c:pt>
                <c:pt idx="65">
                  <c:v>5.5085911110509187</c:v>
                </c:pt>
                <c:pt idx="66">
                  <c:v>5.5919244444812648</c:v>
                </c:pt>
                <c:pt idx="67">
                  <c:v>5.6752577777369879</c:v>
                </c:pt>
                <c:pt idx="68">
                  <c:v>5.7585908333421685</c:v>
                </c:pt>
                <c:pt idx="69">
                  <c:v>5.8419241665978916</c:v>
                </c:pt>
                <c:pt idx="70">
                  <c:v>5.9252575000282377</c:v>
                </c:pt>
                <c:pt idx="71">
                  <c:v>6.0085911111091264</c:v>
                </c:pt>
                <c:pt idx="72">
                  <c:v>6.0919244443648495</c:v>
                </c:pt>
                <c:pt idx="73">
                  <c:v>6.1752577777951956</c:v>
                </c:pt>
                <c:pt idx="74">
                  <c:v>6.2585911110509187</c:v>
                </c:pt>
                <c:pt idx="75">
                  <c:v>6.3419241666560993</c:v>
                </c:pt>
                <c:pt idx="76">
                  <c:v>6.4252574999118224</c:v>
                </c:pt>
                <c:pt idx="77">
                  <c:v>6.5085908333421685</c:v>
                </c:pt>
                <c:pt idx="78">
                  <c:v>6.5919244444230571</c:v>
                </c:pt>
                <c:pt idx="79">
                  <c:v>6.6752577776787803</c:v>
                </c:pt>
                <c:pt idx="80">
                  <c:v>6.7585911111091264</c:v>
                </c:pt>
                <c:pt idx="81">
                  <c:v>6.8419241667143069</c:v>
                </c:pt>
                <c:pt idx="82">
                  <c:v>6.92525749997003</c:v>
                </c:pt>
                <c:pt idx="83">
                  <c:v>7.0085908332257532</c:v>
                </c:pt>
                <c:pt idx="84">
                  <c:v>7.0919244444812648</c:v>
                </c:pt>
                <c:pt idx="85">
                  <c:v>7.1752577777369879</c:v>
                </c:pt>
                <c:pt idx="86">
                  <c:v>7.258591110992711</c:v>
                </c:pt>
                <c:pt idx="87">
                  <c:v>7.3419241665978916</c:v>
                </c:pt>
                <c:pt idx="88">
                  <c:v>7.4252575000282377</c:v>
                </c:pt>
                <c:pt idx="89">
                  <c:v>7.5085908332839608</c:v>
                </c:pt>
                <c:pt idx="90">
                  <c:v>7.5919244443648495</c:v>
                </c:pt>
                <c:pt idx="91">
                  <c:v>7.6752577777951956</c:v>
                </c:pt>
                <c:pt idx="92">
                  <c:v>7.7585911110509187</c:v>
                </c:pt>
                <c:pt idx="93">
                  <c:v>7.8419241666560993</c:v>
                </c:pt>
                <c:pt idx="94">
                  <c:v>7.9252574999118224</c:v>
                </c:pt>
                <c:pt idx="95">
                  <c:v>8.0085908333421685</c:v>
                </c:pt>
                <c:pt idx="96">
                  <c:v>8.0919244444230571</c:v>
                </c:pt>
                <c:pt idx="97">
                  <c:v>8.1752577776787803</c:v>
                </c:pt>
                <c:pt idx="98">
                  <c:v>8.2585911111091264</c:v>
                </c:pt>
                <c:pt idx="99">
                  <c:v>8.3419244443648495</c:v>
                </c:pt>
                <c:pt idx="100">
                  <c:v>8.42525749997003</c:v>
                </c:pt>
                <c:pt idx="101">
                  <c:v>8.5085908332257532</c:v>
                </c:pt>
                <c:pt idx="102">
                  <c:v>8.5919241666560993</c:v>
                </c:pt>
                <c:pt idx="103">
                  <c:v>8.6752577777369879</c:v>
                </c:pt>
                <c:pt idx="104">
                  <c:v>8.758591110992711</c:v>
                </c:pt>
                <c:pt idx="105">
                  <c:v>8.8419244444230571</c:v>
                </c:pt>
                <c:pt idx="106">
                  <c:v>8.9252575000282377</c:v>
                </c:pt>
                <c:pt idx="107">
                  <c:v>9.0085908332839608</c:v>
                </c:pt>
                <c:pt idx="108">
                  <c:v>9.0919241667143069</c:v>
                </c:pt>
                <c:pt idx="109">
                  <c:v>9.1752577777951956</c:v>
                </c:pt>
                <c:pt idx="110">
                  <c:v>9.2585911110509187</c:v>
                </c:pt>
                <c:pt idx="111">
                  <c:v>9.3419244444812648</c:v>
                </c:pt>
                <c:pt idx="112">
                  <c:v>9.4252574999118224</c:v>
                </c:pt>
                <c:pt idx="113">
                  <c:v>9.5085908333421685</c:v>
                </c:pt>
                <c:pt idx="114">
                  <c:v>9.5919241665978916</c:v>
                </c:pt>
                <c:pt idx="115">
                  <c:v>9.6752577776787803</c:v>
                </c:pt>
                <c:pt idx="116">
                  <c:v>9.7585911111091264</c:v>
                </c:pt>
                <c:pt idx="117">
                  <c:v>9.8419244443648495</c:v>
                </c:pt>
                <c:pt idx="118">
                  <c:v>9.9252577777951956</c:v>
                </c:pt>
                <c:pt idx="119">
                  <c:v>10.008590833225753</c:v>
                </c:pt>
                <c:pt idx="120">
                  <c:v>10.091924166656099</c:v>
                </c:pt>
                <c:pt idx="121">
                  <c:v>10.175257499911822</c:v>
                </c:pt>
                <c:pt idx="122">
                  <c:v>10.258591110992711</c:v>
                </c:pt>
                <c:pt idx="123">
                  <c:v>10.341924444423057</c:v>
                </c:pt>
                <c:pt idx="124">
                  <c:v>10.42525777767878</c:v>
                </c:pt>
                <c:pt idx="125">
                  <c:v>10.508590833283961</c:v>
                </c:pt>
                <c:pt idx="126">
                  <c:v>10.591924166714307</c:v>
                </c:pt>
                <c:pt idx="127">
                  <c:v>10.67525749997003</c:v>
                </c:pt>
                <c:pt idx="128">
                  <c:v>10.758591111050919</c:v>
                </c:pt>
                <c:pt idx="129">
                  <c:v>10.841924444481265</c:v>
                </c:pt>
                <c:pt idx="130">
                  <c:v>10.925257777736988</c:v>
                </c:pt>
                <c:pt idx="131">
                  <c:v>11.008590833342168</c:v>
                </c:pt>
                <c:pt idx="132">
                  <c:v>11.091924166597892</c:v>
                </c:pt>
                <c:pt idx="133">
                  <c:v>11.175257500028238</c:v>
                </c:pt>
                <c:pt idx="134">
                  <c:v>11.258591111109126</c:v>
                </c:pt>
                <c:pt idx="135">
                  <c:v>11.341924444364849</c:v>
                </c:pt>
                <c:pt idx="136">
                  <c:v>11.425257777795196</c:v>
                </c:pt>
                <c:pt idx="137">
                  <c:v>11.508590833225753</c:v>
                </c:pt>
                <c:pt idx="138">
                  <c:v>11.591924166656099</c:v>
                </c:pt>
                <c:pt idx="139">
                  <c:v>11.675257499911822</c:v>
                </c:pt>
                <c:pt idx="140">
                  <c:v>11.758590833342168</c:v>
                </c:pt>
                <c:pt idx="141">
                  <c:v>11.841924444423057</c:v>
                </c:pt>
                <c:pt idx="142">
                  <c:v>11.92525777767878</c:v>
                </c:pt>
                <c:pt idx="143">
                  <c:v>12.008591111109126</c:v>
                </c:pt>
                <c:pt idx="144">
                  <c:v>12.091924166714307</c:v>
                </c:pt>
                <c:pt idx="145">
                  <c:v>12.17525749997003</c:v>
                </c:pt>
                <c:pt idx="146">
                  <c:v>12.258590833225753</c:v>
                </c:pt>
                <c:pt idx="147">
                  <c:v>12.341924444481265</c:v>
                </c:pt>
                <c:pt idx="148">
                  <c:v>12.425257777736988</c:v>
                </c:pt>
                <c:pt idx="149">
                  <c:v>12.508591110992711</c:v>
                </c:pt>
                <c:pt idx="150">
                  <c:v>12.591924166597892</c:v>
                </c:pt>
                <c:pt idx="151">
                  <c:v>12.675257500028238</c:v>
                </c:pt>
                <c:pt idx="152">
                  <c:v>12.758590833283961</c:v>
                </c:pt>
                <c:pt idx="153">
                  <c:v>12.841924444364849</c:v>
                </c:pt>
                <c:pt idx="154">
                  <c:v>12.925257777795196</c:v>
                </c:pt>
                <c:pt idx="155">
                  <c:v>13.008591111050919</c:v>
                </c:pt>
                <c:pt idx="156">
                  <c:v>13.091924166656099</c:v>
                </c:pt>
                <c:pt idx="157">
                  <c:v>13.175257499911822</c:v>
                </c:pt>
                <c:pt idx="158">
                  <c:v>13.258590833342168</c:v>
                </c:pt>
                <c:pt idx="159">
                  <c:v>13.341924444423057</c:v>
                </c:pt>
                <c:pt idx="160">
                  <c:v>13.42525777767878</c:v>
                </c:pt>
                <c:pt idx="161">
                  <c:v>13.508591111109126</c:v>
                </c:pt>
                <c:pt idx="162">
                  <c:v>13.591924444364849</c:v>
                </c:pt>
                <c:pt idx="163">
                  <c:v>13.67525749997003</c:v>
                </c:pt>
                <c:pt idx="164">
                  <c:v>13.758590833225753</c:v>
                </c:pt>
                <c:pt idx="165">
                  <c:v>13.841924166656099</c:v>
                </c:pt>
                <c:pt idx="166">
                  <c:v>13.925257777736988</c:v>
                </c:pt>
                <c:pt idx="167">
                  <c:v>14.008591110992711</c:v>
                </c:pt>
                <c:pt idx="168">
                  <c:v>14.091924444423057</c:v>
                </c:pt>
                <c:pt idx="169">
                  <c:v>14.175257500028238</c:v>
                </c:pt>
                <c:pt idx="170">
                  <c:v>14.258590833283961</c:v>
                </c:pt>
                <c:pt idx="171">
                  <c:v>14.341924166714307</c:v>
                </c:pt>
                <c:pt idx="172">
                  <c:v>14.425257777795196</c:v>
                </c:pt>
                <c:pt idx="173">
                  <c:v>14.508591111050919</c:v>
                </c:pt>
                <c:pt idx="174">
                  <c:v>14.591924444481265</c:v>
                </c:pt>
                <c:pt idx="175">
                  <c:v>14.675257499911822</c:v>
                </c:pt>
                <c:pt idx="176">
                  <c:v>14.758590833342168</c:v>
                </c:pt>
                <c:pt idx="177">
                  <c:v>14.841924166597892</c:v>
                </c:pt>
                <c:pt idx="178">
                  <c:v>14.92525777767878</c:v>
                </c:pt>
                <c:pt idx="179">
                  <c:v>15.008591111109126</c:v>
                </c:pt>
                <c:pt idx="180">
                  <c:v>15.091924444364849</c:v>
                </c:pt>
                <c:pt idx="181">
                  <c:v>15.17525749997003</c:v>
                </c:pt>
                <c:pt idx="182">
                  <c:v>15.258590833225753</c:v>
                </c:pt>
                <c:pt idx="183">
                  <c:v>15.341924166656099</c:v>
                </c:pt>
                <c:pt idx="184">
                  <c:v>15.425257499911822</c:v>
                </c:pt>
                <c:pt idx="185">
                  <c:v>15.508591110992711</c:v>
                </c:pt>
                <c:pt idx="186">
                  <c:v>15.591924444423057</c:v>
                </c:pt>
                <c:pt idx="187">
                  <c:v>15.67525777767878</c:v>
                </c:pt>
                <c:pt idx="188">
                  <c:v>15.758590833283961</c:v>
                </c:pt>
                <c:pt idx="189">
                  <c:v>15.841924166714307</c:v>
                </c:pt>
                <c:pt idx="190">
                  <c:v>15.92525749997003</c:v>
                </c:pt>
                <c:pt idx="191">
                  <c:v>16.008591111050919</c:v>
                </c:pt>
                <c:pt idx="192">
                  <c:v>16.091924444481265</c:v>
                </c:pt>
                <c:pt idx="193">
                  <c:v>16.175257777736988</c:v>
                </c:pt>
                <c:pt idx="194">
                  <c:v>16.258590833342168</c:v>
                </c:pt>
                <c:pt idx="195">
                  <c:v>16.341924166597892</c:v>
                </c:pt>
                <c:pt idx="196">
                  <c:v>16.425257500028238</c:v>
                </c:pt>
                <c:pt idx="197">
                  <c:v>16.508591111109126</c:v>
                </c:pt>
                <c:pt idx="198">
                  <c:v>16.591924444364849</c:v>
                </c:pt>
                <c:pt idx="199">
                  <c:v>16.675257777795196</c:v>
                </c:pt>
                <c:pt idx="200">
                  <c:v>16.758590833225753</c:v>
                </c:pt>
                <c:pt idx="201">
                  <c:v>16.841924166656099</c:v>
                </c:pt>
                <c:pt idx="202">
                  <c:v>16.925257499911822</c:v>
                </c:pt>
                <c:pt idx="203">
                  <c:v>17.008591110992711</c:v>
                </c:pt>
                <c:pt idx="204">
                  <c:v>17.091924444423057</c:v>
                </c:pt>
                <c:pt idx="205">
                  <c:v>17.17525777767878</c:v>
                </c:pt>
                <c:pt idx="206">
                  <c:v>17.258591111109126</c:v>
                </c:pt>
                <c:pt idx="207">
                  <c:v>17.341924166714307</c:v>
                </c:pt>
                <c:pt idx="208">
                  <c:v>17.42525749997003</c:v>
                </c:pt>
                <c:pt idx="209">
                  <c:v>17.508590833225753</c:v>
                </c:pt>
                <c:pt idx="210">
                  <c:v>17.591924444481265</c:v>
                </c:pt>
                <c:pt idx="211">
                  <c:v>17.675257777736988</c:v>
                </c:pt>
                <c:pt idx="212">
                  <c:v>17.758591110992711</c:v>
                </c:pt>
                <c:pt idx="213">
                  <c:v>17.841924166597892</c:v>
                </c:pt>
                <c:pt idx="214">
                  <c:v>17.925257500028238</c:v>
                </c:pt>
                <c:pt idx="215">
                  <c:v>18.008590833283961</c:v>
                </c:pt>
                <c:pt idx="216">
                  <c:v>18.091924444364849</c:v>
                </c:pt>
                <c:pt idx="217">
                  <c:v>18.175257777795196</c:v>
                </c:pt>
                <c:pt idx="218">
                  <c:v>18.258591111050919</c:v>
                </c:pt>
                <c:pt idx="219">
                  <c:v>18.341924166656099</c:v>
                </c:pt>
                <c:pt idx="220">
                  <c:v>18.425257499911822</c:v>
                </c:pt>
                <c:pt idx="221">
                  <c:v>18.508590833342168</c:v>
                </c:pt>
                <c:pt idx="222">
                  <c:v>18.591924444423057</c:v>
                </c:pt>
                <c:pt idx="223">
                  <c:v>18.67525777767878</c:v>
                </c:pt>
                <c:pt idx="224">
                  <c:v>18.758591111109126</c:v>
                </c:pt>
                <c:pt idx="225">
                  <c:v>18.841924166714307</c:v>
                </c:pt>
                <c:pt idx="226">
                  <c:v>18.92525749997003</c:v>
                </c:pt>
                <c:pt idx="227">
                  <c:v>19.008590833225753</c:v>
                </c:pt>
                <c:pt idx="228">
                  <c:v>19.091924166656099</c:v>
                </c:pt>
                <c:pt idx="229">
                  <c:v>19.175257777736988</c:v>
                </c:pt>
                <c:pt idx="230">
                  <c:v>19.258591110992711</c:v>
                </c:pt>
                <c:pt idx="231">
                  <c:v>19.341924444423057</c:v>
                </c:pt>
                <c:pt idx="232">
                  <c:v>19.425257500028238</c:v>
                </c:pt>
                <c:pt idx="233">
                  <c:v>19.508590833283961</c:v>
                </c:pt>
                <c:pt idx="234">
                  <c:v>19.591924166714307</c:v>
                </c:pt>
                <c:pt idx="235">
                  <c:v>19.675257777795196</c:v>
                </c:pt>
                <c:pt idx="236">
                  <c:v>19.758591111050919</c:v>
                </c:pt>
                <c:pt idx="237">
                  <c:v>19.841924444481265</c:v>
                </c:pt>
                <c:pt idx="238">
                  <c:v>19.925257499911822</c:v>
                </c:pt>
                <c:pt idx="239">
                  <c:v>20.008590833342168</c:v>
                </c:pt>
                <c:pt idx="240">
                  <c:v>20.091924166597892</c:v>
                </c:pt>
                <c:pt idx="241">
                  <c:v>20.17525777767878</c:v>
                </c:pt>
                <c:pt idx="242">
                  <c:v>20.258591111109126</c:v>
                </c:pt>
                <c:pt idx="243">
                  <c:v>20.341924444364849</c:v>
                </c:pt>
                <c:pt idx="244">
                  <c:v>20.42525749997003</c:v>
                </c:pt>
                <c:pt idx="245">
                  <c:v>20.508590833225753</c:v>
                </c:pt>
                <c:pt idx="246">
                  <c:v>20.591924166656099</c:v>
                </c:pt>
                <c:pt idx="247">
                  <c:v>20.675257777736988</c:v>
                </c:pt>
                <c:pt idx="248">
                  <c:v>20.758591110992711</c:v>
                </c:pt>
                <c:pt idx="249">
                  <c:v>20.841924444423057</c:v>
                </c:pt>
                <c:pt idx="250">
                  <c:v>20.92525777767878</c:v>
                </c:pt>
                <c:pt idx="251">
                  <c:v>21.008590833283961</c:v>
                </c:pt>
                <c:pt idx="252">
                  <c:v>21.091924166714307</c:v>
                </c:pt>
                <c:pt idx="253">
                  <c:v>21.17525749997003</c:v>
                </c:pt>
                <c:pt idx="254">
                  <c:v>21.258591111050919</c:v>
                </c:pt>
                <c:pt idx="255">
                  <c:v>21.341924444481265</c:v>
                </c:pt>
                <c:pt idx="256">
                  <c:v>21.425257777736988</c:v>
                </c:pt>
                <c:pt idx="257">
                  <c:v>21.508590833342168</c:v>
                </c:pt>
                <c:pt idx="258">
                  <c:v>21.591924166597892</c:v>
                </c:pt>
                <c:pt idx="259">
                  <c:v>21.675257500028238</c:v>
                </c:pt>
                <c:pt idx="260">
                  <c:v>21.758591111109126</c:v>
                </c:pt>
                <c:pt idx="261">
                  <c:v>21.841924444364849</c:v>
                </c:pt>
                <c:pt idx="262">
                  <c:v>21.925257777795196</c:v>
                </c:pt>
                <c:pt idx="263">
                  <c:v>22.008590833225753</c:v>
                </c:pt>
                <c:pt idx="264">
                  <c:v>22.091924166656099</c:v>
                </c:pt>
                <c:pt idx="265">
                  <c:v>22.175257499911822</c:v>
                </c:pt>
                <c:pt idx="266">
                  <c:v>22.258591110992711</c:v>
                </c:pt>
                <c:pt idx="267">
                  <c:v>22.341924444423057</c:v>
                </c:pt>
                <c:pt idx="268">
                  <c:v>22.42525777767878</c:v>
                </c:pt>
                <c:pt idx="269">
                  <c:v>22.508590833283961</c:v>
                </c:pt>
                <c:pt idx="270">
                  <c:v>22.591924166714307</c:v>
                </c:pt>
                <c:pt idx="271">
                  <c:v>22.67525749997003</c:v>
                </c:pt>
                <c:pt idx="272">
                  <c:v>22.758590833225753</c:v>
                </c:pt>
                <c:pt idx="273">
                  <c:v>22.841924444481265</c:v>
                </c:pt>
                <c:pt idx="274">
                  <c:v>22.925257777736988</c:v>
                </c:pt>
                <c:pt idx="275">
                  <c:v>23.008591110992711</c:v>
                </c:pt>
                <c:pt idx="276">
                  <c:v>23.091924166597892</c:v>
                </c:pt>
                <c:pt idx="277">
                  <c:v>23.175257500028238</c:v>
                </c:pt>
                <c:pt idx="278">
                  <c:v>23.258590833283961</c:v>
                </c:pt>
                <c:pt idx="279">
                  <c:v>23.341924444364849</c:v>
                </c:pt>
                <c:pt idx="280">
                  <c:v>23.425257777795196</c:v>
                </c:pt>
                <c:pt idx="281">
                  <c:v>23.508591111050919</c:v>
                </c:pt>
                <c:pt idx="282">
                  <c:v>23.591924166656099</c:v>
                </c:pt>
                <c:pt idx="283">
                  <c:v>23.675257499911822</c:v>
                </c:pt>
                <c:pt idx="284">
                  <c:v>23.758590833342168</c:v>
                </c:pt>
                <c:pt idx="285">
                  <c:v>23.841924444423057</c:v>
                </c:pt>
                <c:pt idx="286">
                  <c:v>23.92525777767878</c:v>
                </c:pt>
                <c:pt idx="287">
                  <c:v>24.008591111109126</c:v>
                </c:pt>
                <c:pt idx="288">
                  <c:v>24.091924166714307</c:v>
                </c:pt>
                <c:pt idx="289">
                  <c:v>24.17525749997003</c:v>
                </c:pt>
                <c:pt idx="290">
                  <c:v>24.258590833225753</c:v>
                </c:pt>
                <c:pt idx="291">
                  <c:v>24.341924444481265</c:v>
                </c:pt>
                <c:pt idx="292">
                  <c:v>24.425257777736988</c:v>
                </c:pt>
                <c:pt idx="293">
                  <c:v>24.508591110992711</c:v>
                </c:pt>
                <c:pt idx="294">
                  <c:v>24.591924444423057</c:v>
                </c:pt>
                <c:pt idx="295">
                  <c:v>24.675257500028238</c:v>
                </c:pt>
                <c:pt idx="296">
                  <c:v>24.758590833283961</c:v>
                </c:pt>
                <c:pt idx="297">
                  <c:v>24.841924166714307</c:v>
                </c:pt>
                <c:pt idx="298">
                  <c:v>24.925257777795196</c:v>
                </c:pt>
                <c:pt idx="299">
                  <c:v>25.008591111050919</c:v>
                </c:pt>
                <c:pt idx="300">
                  <c:v>25.091924444481265</c:v>
                </c:pt>
                <c:pt idx="301">
                  <c:v>25.175257499911822</c:v>
                </c:pt>
                <c:pt idx="302">
                  <c:v>25.258590833342168</c:v>
                </c:pt>
                <c:pt idx="303">
                  <c:v>25.341924166597892</c:v>
                </c:pt>
                <c:pt idx="304">
                  <c:v>25.42525777767878</c:v>
                </c:pt>
                <c:pt idx="305">
                  <c:v>25.508591111109126</c:v>
                </c:pt>
                <c:pt idx="306">
                  <c:v>25.591924444364849</c:v>
                </c:pt>
                <c:pt idx="307">
                  <c:v>25.67525749997003</c:v>
                </c:pt>
                <c:pt idx="308">
                  <c:v>25.758590833225753</c:v>
                </c:pt>
                <c:pt idx="309">
                  <c:v>25.841924166656099</c:v>
                </c:pt>
                <c:pt idx="310">
                  <c:v>25.925257777736988</c:v>
                </c:pt>
                <c:pt idx="311">
                  <c:v>26.008591110992711</c:v>
                </c:pt>
                <c:pt idx="312">
                  <c:v>26.091924444423057</c:v>
                </c:pt>
                <c:pt idx="313">
                  <c:v>26.175257500028238</c:v>
                </c:pt>
                <c:pt idx="314">
                  <c:v>26.258590833283961</c:v>
                </c:pt>
                <c:pt idx="315">
                  <c:v>26.341924166714307</c:v>
                </c:pt>
                <c:pt idx="316">
                  <c:v>26.42525749997003</c:v>
                </c:pt>
                <c:pt idx="317">
                  <c:v>26.508591111050919</c:v>
                </c:pt>
                <c:pt idx="318">
                  <c:v>26.591924444481265</c:v>
                </c:pt>
                <c:pt idx="319">
                  <c:v>26.675257777736988</c:v>
                </c:pt>
                <c:pt idx="320">
                  <c:v>26.758590833342168</c:v>
                </c:pt>
                <c:pt idx="321">
                  <c:v>26.841924166597892</c:v>
                </c:pt>
                <c:pt idx="322">
                  <c:v>26.925257500028238</c:v>
                </c:pt>
                <c:pt idx="323">
                  <c:v>27.008591111109126</c:v>
                </c:pt>
                <c:pt idx="324">
                  <c:v>27.091924444364849</c:v>
                </c:pt>
                <c:pt idx="325">
                  <c:v>27.175257777795196</c:v>
                </c:pt>
                <c:pt idx="326">
                  <c:v>27.258590833225753</c:v>
                </c:pt>
                <c:pt idx="327">
                  <c:v>27.341924166656099</c:v>
                </c:pt>
                <c:pt idx="328">
                  <c:v>27.425257499911822</c:v>
                </c:pt>
                <c:pt idx="329">
                  <c:v>27.508591110992711</c:v>
                </c:pt>
                <c:pt idx="330">
                  <c:v>27.591924444423057</c:v>
                </c:pt>
                <c:pt idx="331">
                  <c:v>27.67525777767878</c:v>
                </c:pt>
                <c:pt idx="332">
                  <c:v>27.758590833283961</c:v>
                </c:pt>
                <c:pt idx="333">
                  <c:v>27.841924166714307</c:v>
                </c:pt>
                <c:pt idx="334">
                  <c:v>27.92525749997003</c:v>
                </c:pt>
                <c:pt idx="335">
                  <c:v>28.008591111050919</c:v>
                </c:pt>
                <c:pt idx="336">
                  <c:v>28.091924444481265</c:v>
                </c:pt>
                <c:pt idx="337">
                  <c:v>28.175257777736988</c:v>
                </c:pt>
                <c:pt idx="338">
                  <c:v>28.258591110992711</c:v>
                </c:pt>
                <c:pt idx="339">
                  <c:v>28.341924166597892</c:v>
                </c:pt>
                <c:pt idx="340">
                  <c:v>28.425257500028238</c:v>
                </c:pt>
                <c:pt idx="341">
                  <c:v>28.508591111109126</c:v>
                </c:pt>
                <c:pt idx="342">
                  <c:v>28.591924444364849</c:v>
                </c:pt>
                <c:pt idx="343">
                  <c:v>28.675257777795196</c:v>
                </c:pt>
                <c:pt idx="344">
                  <c:v>28.758591111050919</c:v>
                </c:pt>
                <c:pt idx="345">
                  <c:v>28.841924166656099</c:v>
                </c:pt>
                <c:pt idx="346">
                  <c:v>28.925257499911822</c:v>
                </c:pt>
                <c:pt idx="347">
                  <c:v>29.008590833342168</c:v>
                </c:pt>
                <c:pt idx="348">
                  <c:v>29.091924444423057</c:v>
                </c:pt>
                <c:pt idx="349">
                  <c:v>29.17525777767878</c:v>
                </c:pt>
                <c:pt idx="350">
                  <c:v>29.258591111109126</c:v>
                </c:pt>
                <c:pt idx="351">
                  <c:v>29.341924166714307</c:v>
                </c:pt>
                <c:pt idx="352">
                  <c:v>29.42525749997003</c:v>
                </c:pt>
                <c:pt idx="353">
                  <c:v>29.508590833225753</c:v>
                </c:pt>
                <c:pt idx="354">
                  <c:v>29.591924444481265</c:v>
                </c:pt>
                <c:pt idx="355">
                  <c:v>29.675257777736988</c:v>
                </c:pt>
                <c:pt idx="356">
                  <c:v>29.758591110992711</c:v>
                </c:pt>
                <c:pt idx="357">
                  <c:v>29.841924444423057</c:v>
                </c:pt>
                <c:pt idx="358">
                  <c:v>29.925257500028238</c:v>
                </c:pt>
                <c:pt idx="359">
                  <c:v>30.008590833283961</c:v>
                </c:pt>
                <c:pt idx="360">
                  <c:v>30.091924166714307</c:v>
                </c:pt>
                <c:pt idx="361">
                  <c:v>30.175257777795196</c:v>
                </c:pt>
                <c:pt idx="362">
                  <c:v>30.258591111050919</c:v>
                </c:pt>
                <c:pt idx="363">
                  <c:v>30.341924444481265</c:v>
                </c:pt>
                <c:pt idx="364">
                  <c:v>30.425257499911822</c:v>
                </c:pt>
                <c:pt idx="365">
                  <c:v>30.508590833342168</c:v>
                </c:pt>
                <c:pt idx="366">
                  <c:v>30.591924166597892</c:v>
                </c:pt>
                <c:pt idx="367">
                  <c:v>30.67525777767878</c:v>
                </c:pt>
                <c:pt idx="368">
                  <c:v>30.758591111109126</c:v>
                </c:pt>
                <c:pt idx="369">
                  <c:v>30.841924444364849</c:v>
                </c:pt>
                <c:pt idx="370">
                  <c:v>30.92525749997003</c:v>
                </c:pt>
                <c:pt idx="371">
                  <c:v>31.008590833225753</c:v>
                </c:pt>
                <c:pt idx="372">
                  <c:v>31.091924166656099</c:v>
                </c:pt>
                <c:pt idx="373">
                  <c:v>31.175257777736988</c:v>
                </c:pt>
                <c:pt idx="374">
                  <c:v>31.258591110992711</c:v>
                </c:pt>
                <c:pt idx="375">
                  <c:v>31.341924444423057</c:v>
                </c:pt>
                <c:pt idx="376">
                  <c:v>31.425257500028238</c:v>
                </c:pt>
                <c:pt idx="377">
                  <c:v>31.508590833283961</c:v>
                </c:pt>
                <c:pt idx="378">
                  <c:v>31.591924166714307</c:v>
                </c:pt>
                <c:pt idx="379">
                  <c:v>31.675257777795196</c:v>
                </c:pt>
                <c:pt idx="380">
                  <c:v>31.758591111050919</c:v>
                </c:pt>
                <c:pt idx="381">
                  <c:v>31.841924444481265</c:v>
                </c:pt>
                <c:pt idx="382">
                  <c:v>31.925257777736988</c:v>
                </c:pt>
                <c:pt idx="383">
                  <c:v>32.008590833342168</c:v>
                </c:pt>
                <c:pt idx="384">
                  <c:v>32.091924166597892</c:v>
                </c:pt>
                <c:pt idx="385">
                  <c:v>32.175257500028238</c:v>
                </c:pt>
                <c:pt idx="386">
                  <c:v>32.258591111109126</c:v>
                </c:pt>
                <c:pt idx="387">
                  <c:v>32.341924444364849</c:v>
                </c:pt>
                <c:pt idx="388">
                  <c:v>32.425257777795196</c:v>
                </c:pt>
                <c:pt idx="389">
                  <c:v>32.508590833225753</c:v>
                </c:pt>
                <c:pt idx="390">
                  <c:v>32.591924166656099</c:v>
                </c:pt>
                <c:pt idx="391">
                  <c:v>32.675257499911822</c:v>
                </c:pt>
                <c:pt idx="392">
                  <c:v>32.758591110992711</c:v>
                </c:pt>
                <c:pt idx="393">
                  <c:v>32.841924444423057</c:v>
                </c:pt>
                <c:pt idx="394">
                  <c:v>32.92525777767878</c:v>
                </c:pt>
                <c:pt idx="395">
                  <c:v>33.008590833283961</c:v>
                </c:pt>
                <c:pt idx="396">
                  <c:v>33.091924166714307</c:v>
                </c:pt>
                <c:pt idx="397">
                  <c:v>33.17525749997003</c:v>
                </c:pt>
                <c:pt idx="398">
                  <c:v>33.258591111050919</c:v>
                </c:pt>
                <c:pt idx="399">
                  <c:v>33.341924444481265</c:v>
                </c:pt>
                <c:pt idx="400">
                  <c:v>33.425257777736988</c:v>
                </c:pt>
                <c:pt idx="401">
                  <c:v>33.508591110992711</c:v>
                </c:pt>
                <c:pt idx="402">
                  <c:v>33.591924166597892</c:v>
                </c:pt>
                <c:pt idx="403">
                  <c:v>33.675257500028238</c:v>
                </c:pt>
                <c:pt idx="404">
                  <c:v>33.758590833283961</c:v>
                </c:pt>
                <c:pt idx="405">
                  <c:v>33.841924444364849</c:v>
                </c:pt>
                <c:pt idx="406">
                  <c:v>33.925257777795196</c:v>
                </c:pt>
                <c:pt idx="407">
                  <c:v>34.008591111050919</c:v>
                </c:pt>
                <c:pt idx="408">
                  <c:v>34.091924166656099</c:v>
                </c:pt>
                <c:pt idx="409">
                  <c:v>34.175257499911822</c:v>
                </c:pt>
                <c:pt idx="410">
                  <c:v>34.258590833342168</c:v>
                </c:pt>
                <c:pt idx="411">
                  <c:v>34.341924444423057</c:v>
                </c:pt>
                <c:pt idx="412">
                  <c:v>34.42525777767878</c:v>
                </c:pt>
                <c:pt idx="413">
                  <c:v>34.508591111109126</c:v>
                </c:pt>
                <c:pt idx="414">
                  <c:v>34.591924166714307</c:v>
                </c:pt>
                <c:pt idx="415">
                  <c:v>34.67525749997003</c:v>
                </c:pt>
                <c:pt idx="416">
                  <c:v>34.758590833225753</c:v>
                </c:pt>
                <c:pt idx="417">
                  <c:v>34.841924444481265</c:v>
                </c:pt>
                <c:pt idx="418">
                  <c:v>34.925257777736988</c:v>
                </c:pt>
                <c:pt idx="419">
                  <c:v>35.008591110992711</c:v>
                </c:pt>
                <c:pt idx="420">
                  <c:v>35.091924166597892</c:v>
                </c:pt>
                <c:pt idx="421">
                  <c:v>35.175257500028238</c:v>
                </c:pt>
                <c:pt idx="422">
                  <c:v>35.258590833283961</c:v>
                </c:pt>
                <c:pt idx="423">
                  <c:v>35.341924444364849</c:v>
                </c:pt>
                <c:pt idx="424">
                  <c:v>35.425257777795196</c:v>
                </c:pt>
                <c:pt idx="425">
                  <c:v>35.508591111050919</c:v>
                </c:pt>
                <c:pt idx="426">
                  <c:v>35.591924444481265</c:v>
                </c:pt>
                <c:pt idx="427">
                  <c:v>35.675257499911822</c:v>
                </c:pt>
                <c:pt idx="428">
                  <c:v>35.758590833342168</c:v>
                </c:pt>
                <c:pt idx="429">
                  <c:v>35.841924166597892</c:v>
                </c:pt>
                <c:pt idx="430">
                  <c:v>35.92525777767878</c:v>
                </c:pt>
                <c:pt idx="431">
                  <c:v>36.008591111109126</c:v>
                </c:pt>
                <c:pt idx="432">
                  <c:v>36.091924444364849</c:v>
                </c:pt>
                <c:pt idx="433">
                  <c:v>36.17525749997003</c:v>
                </c:pt>
                <c:pt idx="434">
                  <c:v>36.258590833225753</c:v>
                </c:pt>
                <c:pt idx="435">
                  <c:v>36.341924166656099</c:v>
                </c:pt>
                <c:pt idx="436">
                  <c:v>36.425257777736988</c:v>
                </c:pt>
                <c:pt idx="437">
                  <c:v>36.508591110992711</c:v>
                </c:pt>
                <c:pt idx="438">
                  <c:v>36.591924444423057</c:v>
                </c:pt>
                <c:pt idx="439">
                  <c:v>36.675257500028238</c:v>
                </c:pt>
                <c:pt idx="440">
                  <c:v>36.758590833283961</c:v>
                </c:pt>
                <c:pt idx="441">
                  <c:v>36.841924166714307</c:v>
                </c:pt>
                <c:pt idx="442">
                  <c:v>36.925257777795196</c:v>
                </c:pt>
                <c:pt idx="443">
                  <c:v>37.008591111050919</c:v>
                </c:pt>
                <c:pt idx="444">
                  <c:v>37.091924444481265</c:v>
                </c:pt>
                <c:pt idx="445">
                  <c:v>37.175257777736988</c:v>
                </c:pt>
                <c:pt idx="446">
                  <c:v>37.258590833342168</c:v>
                </c:pt>
                <c:pt idx="447">
                  <c:v>37.341924166597892</c:v>
                </c:pt>
                <c:pt idx="448">
                  <c:v>37.425257500028238</c:v>
                </c:pt>
                <c:pt idx="449">
                  <c:v>37.508591111109126</c:v>
                </c:pt>
                <c:pt idx="450">
                  <c:v>37.591924444364849</c:v>
                </c:pt>
                <c:pt idx="451">
                  <c:v>37.675257777795196</c:v>
                </c:pt>
                <c:pt idx="452">
                  <c:v>37.758590833225753</c:v>
                </c:pt>
                <c:pt idx="453">
                  <c:v>37.841924166656099</c:v>
                </c:pt>
                <c:pt idx="454">
                  <c:v>37.925257499911822</c:v>
                </c:pt>
                <c:pt idx="455">
                  <c:v>38.008591110992711</c:v>
                </c:pt>
                <c:pt idx="456">
                  <c:v>38.091924444423057</c:v>
                </c:pt>
                <c:pt idx="457">
                  <c:v>38.17525777767878</c:v>
                </c:pt>
                <c:pt idx="458">
                  <c:v>38.258590833283961</c:v>
                </c:pt>
                <c:pt idx="459">
                  <c:v>38.341924166714307</c:v>
                </c:pt>
                <c:pt idx="460">
                  <c:v>38.42525749997003</c:v>
                </c:pt>
                <c:pt idx="461">
                  <c:v>38.508591111050919</c:v>
                </c:pt>
                <c:pt idx="462">
                  <c:v>38.591924444481265</c:v>
                </c:pt>
                <c:pt idx="463">
                  <c:v>38.675257777736988</c:v>
                </c:pt>
                <c:pt idx="464">
                  <c:v>38.758590833342168</c:v>
                </c:pt>
                <c:pt idx="465">
                  <c:v>38.841924166597892</c:v>
                </c:pt>
                <c:pt idx="466">
                  <c:v>38.925257500028238</c:v>
                </c:pt>
                <c:pt idx="467">
                  <c:v>39.008590833283961</c:v>
                </c:pt>
                <c:pt idx="468">
                  <c:v>39.091924444364849</c:v>
                </c:pt>
                <c:pt idx="469">
                  <c:v>39.175257777795196</c:v>
                </c:pt>
                <c:pt idx="470">
                  <c:v>39.258591111050919</c:v>
                </c:pt>
                <c:pt idx="471">
                  <c:v>39.341924166656099</c:v>
                </c:pt>
                <c:pt idx="472">
                  <c:v>39.425257499911822</c:v>
                </c:pt>
                <c:pt idx="473">
                  <c:v>39.508590833342168</c:v>
                </c:pt>
                <c:pt idx="474">
                  <c:v>39.591924444423057</c:v>
                </c:pt>
                <c:pt idx="475">
                  <c:v>39.67525777767878</c:v>
                </c:pt>
                <c:pt idx="476">
                  <c:v>39.758591111109126</c:v>
                </c:pt>
                <c:pt idx="477">
                  <c:v>39.841924166714307</c:v>
                </c:pt>
                <c:pt idx="478">
                  <c:v>39.92525749997003</c:v>
                </c:pt>
                <c:pt idx="479">
                  <c:v>40.008590833225753</c:v>
                </c:pt>
                <c:pt idx="480">
                  <c:v>40.091924444481265</c:v>
                </c:pt>
                <c:pt idx="481">
                  <c:v>40.175257777736988</c:v>
                </c:pt>
                <c:pt idx="482">
                  <c:v>40.258591110992711</c:v>
                </c:pt>
                <c:pt idx="483">
                  <c:v>40.341924166597892</c:v>
                </c:pt>
                <c:pt idx="484">
                  <c:v>40.425257500028238</c:v>
                </c:pt>
                <c:pt idx="485">
                  <c:v>40.508590833283961</c:v>
                </c:pt>
                <c:pt idx="486">
                  <c:v>40.591924444364849</c:v>
                </c:pt>
                <c:pt idx="487">
                  <c:v>40.675257777795196</c:v>
                </c:pt>
                <c:pt idx="488">
                  <c:v>40.758591111050919</c:v>
                </c:pt>
                <c:pt idx="489">
                  <c:v>40.841924444481265</c:v>
                </c:pt>
                <c:pt idx="490">
                  <c:v>40.925257499911822</c:v>
                </c:pt>
                <c:pt idx="491">
                  <c:v>41.008590833342168</c:v>
                </c:pt>
                <c:pt idx="492">
                  <c:v>41.091924166597892</c:v>
                </c:pt>
                <c:pt idx="493">
                  <c:v>41.17525777767878</c:v>
                </c:pt>
                <c:pt idx="494">
                  <c:v>41.258591111109126</c:v>
                </c:pt>
                <c:pt idx="495">
                  <c:v>41.341924444364849</c:v>
                </c:pt>
                <c:pt idx="496">
                  <c:v>41.42525749997003</c:v>
                </c:pt>
                <c:pt idx="497">
                  <c:v>41.508590833225753</c:v>
                </c:pt>
                <c:pt idx="498">
                  <c:v>41.591924166656099</c:v>
                </c:pt>
                <c:pt idx="499">
                  <c:v>41.675257777736988</c:v>
                </c:pt>
                <c:pt idx="500">
                  <c:v>41.758591110992711</c:v>
                </c:pt>
                <c:pt idx="501">
                  <c:v>41.841924444423057</c:v>
                </c:pt>
                <c:pt idx="502">
                  <c:v>41.925257500028238</c:v>
                </c:pt>
                <c:pt idx="503">
                  <c:v>42.008590833283961</c:v>
                </c:pt>
                <c:pt idx="504">
                  <c:v>42.091924166714307</c:v>
                </c:pt>
                <c:pt idx="505">
                  <c:v>42.175257777795196</c:v>
                </c:pt>
                <c:pt idx="506">
                  <c:v>42.258591111050919</c:v>
                </c:pt>
                <c:pt idx="507">
                  <c:v>42.341924444481265</c:v>
                </c:pt>
                <c:pt idx="508">
                  <c:v>42.425257499911822</c:v>
                </c:pt>
                <c:pt idx="509">
                  <c:v>42.508590833342168</c:v>
                </c:pt>
                <c:pt idx="510">
                  <c:v>42.591924166597892</c:v>
                </c:pt>
                <c:pt idx="511">
                  <c:v>42.675257500028238</c:v>
                </c:pt>
                <c:pt idx="512">
                  <c:v>42.758591111109126</c:v>
                </c:pt>
                <c:pt idx="513">
                  <c:v>42.841924444364849</c:v>
                </c:pt>
                <c:pt idx="514">
                  <c:v>42.925257777795196</c:v>
                </c:pt>
                <c:pt idx="515">
                  <c:v>43.008590833225753</c:v>
                </c:pt>
                <c:pt idx="516">
                  <c:v>43.091924166656099</c:v>
                </c:pt>
                <c:pt idx="517">
                  <c:v>43.175257499911822</c:v>
                </c:pt>
                <c:pt idx="518">
                  <c:v>43.258591110992711</c:v>
                </c:pt>
                <c:pt idx="519">
                  <c:v>43.341924444423057</c:v>
                </c:pt>
                <c:pt idx="520">
                  <c:v>43.42525777767878</c:v>
                </c:pt>
                <c:pt idx="521">
                  <c:v>43.508590833283961</c:v>
                </c:pt>
                <c:pt idx="522">
                  <c:v>43.591924166714307</c:v>
                </c:pt>
                <c:pt idx="523">
                  <c:v>43.67525749997003</c:v>
                </c:pt>
                <c:pt idx="524">
                  <c:v>43.758591111050919</c:v>
                </c:pt>
                <c:pt idx="525">
                  <c:v>43.841924444481265</c:v>
                </c:pt>
                <c:pt idx="526">
                  <c:v>43.925257777736988</c:v>
                </c:pt>
                <c:pt idx="527">
                  <c:v>44.008590833342168</c:v>
                </c:pt>
                <c:pt idx="528">
                  <c:v>44.091924166597892</c:v>
                </c:pt>
                <c:pt idx="529">
                  <c:v>44.175257500028238</c:v>
                </c:pt>
                <c:pt idx="530">
                  <c:v>44.258591111109126</c:v>
                </c:pt>
                <c:pt idx="531">
                  <c:v>44.341924444364849</c:v>
                </c:pt>
                <c:pt idx="532">
                  <c:v>44.425257777795196</c:v>
                </c:pt>
                <c:pt idx="533">
                  <c:v>44.508591111050919</c:v>
                </c:pt>
                <c:pt idx="534">
                  <c:v>44.591924166656099</c:v>
                </c:pt>
                <c:pt idx="535">
                  <c:v>44.675257499911822</c:v>
                </c:pt>
                <c:pt idx="536">
                  <c:v>44.758590833342168</c:v>
                </c:pt>
                <c:pt idx="537">
                  <c:v>44.841924444423057</c:v>
                </c:pt>
                <c:pt idx="538">
                  <c:v>44.92525777767878</c:v>
                </c:pt>
                <c:pt idx="539">
                  <c:v>45.008591111109126</c:v>
                </c:pt>
                <c:pt idx="540">
                  <c:v>45.091924166714307</c:v>
                </c:pt>
                <c:pt idx="541">
                  <c:v>45.17525749997003</c:v>
                </c:pt>
                <c:pt idx="542">
                  <c:v>45.258590833225753</c:v>
                </c:pt>
                <c:pt idx="543">
                  <c:v>45.341924444481265</c:v>
                </c:pt>
                <c:pt idx="544">
                  <c:v>45.425257777736988</c:v>
                </c:pt>
              </c:numCache>
            </c:numRef>
          </c:xVal>
          <c:yVal>
            <c:numRef>
              <c:f>Sheet1!$O$2:$O$763</c:f>
              <c:numCache>
                <c:formatCode>0.0000</c:formatCode>
                <c:ptCount val="762"/>
                <c:pt idx="0">
                  <c:v>0</c:v>
                </c:pt>
                <c:pt idx="1">
                  <c:v>1.9511738250427235E-2</c:v>
                </c:pt>
                <c:pt idx="2">
                  <c:v>2.8233724434467339E-2</c:v>
                </c:pt>
                <c:pt idx="3">
                  <c:v>3.6155532348660757E-2</c:v>
                </c:pt>
                <c:pt idx="4">
                  <c:v>4.2382659206048418E-2</c:v>
                </c:pt>
                <c:pt idx="5">
                  <c:v>4.831233781849692E-2</c:v>
                </c:pt>
                <c:pt idx="6">
                  <c:v>5.3616805098544384E-2</c:v>
                </c:pt>
                <c:pt idx="7">
                  <c:v>5.7812848474224798E-2</c:v>
                </c:pt>
                <c:pt idx="8">
                  <c:v>6.1640161977554647E-2</c:v>
                </c:pt>
                <c:pt idx="9">
                  <c:v>6.5071046917124842E-2</c:v>
                </c:pt>
                <c:pt idx="10">
                  <c:v>6.7810272045115944E-2</c:v>
                </c:pt>
                <c:pt idx="11">
                  <c:v>7.0191317521393987E-2</c:v>
                </c:pt>
                <c:pt idx="12">
                  <c:v>7.2462813900604023E-2</c:v>
                </c:pt>
                <c:pt idx="13">
                  <c:v>7.4317129203805204E-2</c:v>
                </c:pt>
                <c:pt idx="14">
                  <c:v>7.6225189068489185E-2</c:v>
                </c:pt>
                <c:pt idx="15">
                  <c:v>7.7591726182505871E-2</c:v>
                </c:pt>
                <c:pt idx="16">
                  <c:v>7.9119840752829185E-2</c:v>
                </c:pt>
                <c:pt idx="17">
                  <c:v>8.0088284156624223E-2</c:v>
                </c:pt>
                <c:pt idx="18">
                  <c:v>8.1102467790395927E-2</c:v>
                </c:pt>
                <c:pt idx="19">
                  <c:v>8.1856558411296021E-2</c:v>
                </c:pt>
                <c:pt idx="20">
                  <c:v>8.3091799971100638E-2</c:v>
                </c:pt>
                <c:pt idx="21">
                  <c:v>8.3968501138610291E-2</c:v>
                </c:pt>
                <c:pt idx="22">
                  <c:v>8.4620271424311722E-2</c:v>
                </c:pt>
                <c:pt idx="23">
                  <c:v>8.5047086752605222E-2</c:v>
                </c:pt>
                <c:pt idx="24">
                  <c:v>8.5045875532262727E-2</c:v>
                </c:pt>
                <c:pt idx="25">
                  <c:v>8.5261505714374713E-2</c:v>
                </c:pt>
                <c:pt idx="26">
                  <c:v>8.5957275080991769E-2</c:v>
                </c:pt>
                <c:pt idx="27">
                  <c:v>8.622845677675825E-2</c:v>
                </c:pt>
                <c:pt idx="28">
                  <c:v>8.6513324648390622E-2</c:v>
                </c:pt>
                <c:pt idx="29">
                  <c:v>8.7062301249197616E-2</c:v>
                </c:pt>
                <c:pt idx="30">
                  <c:v>8.7507834711310239E-2</c:v>
                </c:pt>
                <c:pt idx="31">
                  <c:v>8.7691533559289686E-2</c:v>
                </c:pt>
                <c:pt idx="32">
                  <c:v>8.8107638936090166E-2</c:v>
                </c:pt>
                <c:pt idx="33">
                  <c:v>8.8207588628242378E-2</c:v>
                </c:pt>
                <c:pt idx="34">
                  <c:v>8.8573632164479166E-2</c:v>
                </c:pt>
                <c:pt idx="35">
                  <c:v>8.8864175897990894E-2</c:v>
                </c:pt>
                <c:pt idx="36">
                  <c:v>8.9061662077759923E-2</c:v>
                </c:pt>
                <c:pt idx="37">
                  <c:v>8.932867193617075E-2</c:v>
                </c:pt>
                <c:pt idx="38">
                  <c:v>8.9505920370816366E-2</c:v>
                </c:pt>
                <c:pt idx="39">
                  <c:v>8.9847685929082127E-2</c:v>
                </c:pt>
                <c:pt idx="40">
                  <c:v>8.9883505035405042E-2</c:v>
                </c:pt>
                <c:pt idx="41">
                  <c:v>9.003031923992838E-2</c:v>
                </c:pt>
                <c:pt idx="42">
                  <c:v>9.0098451052619238E-2</c:v>
                </c:pt>
                <c:pt idx="43">
                  <c:v>9.0323661428415025E-2</c:v>
                </c:pt>
                <c:pt idx="44">
                  <c:v>9.0572987039012981E-2</c:v>
                </c:pt>
                <c:pt idx="45">
                  <c:v>9.0754867192685412E-2</c:v>
                </c:pt>
                <c:pt idx="46">
                  <c:v>9.0809420294006515E-2</c:v>
                </c:pt>
                <c:pt idx="47">
                  <c:v>9.0904649755609496E-2</c:v>
                </c:pt>
                <c:pt idx="48">
                  <c:v>9.110524108811302E-2</c:v>
                </c:pt>
                <c:pt idx="49">
                  <c:v>9.1210843091591831E-2</c:v>
                </c:pt>
                <c:pt idx="50">
                  <c:v>9.1274995580732821E-2</c:v>
                </c:pt>
                <c:pt idx="51">
                  <c:v>9.134253335681583E-2</c:v>
                </c:pt>
                <c:pt idx="52">
                  <c:v>9.1357731350481614E-2</c:v>
                </c:pt>
                <c:pt idx="53">
                  <c:v>9.1434405918307982E-2</c:v>
                </c:pt>
                <c:pt idx="54">
                  <c:v>9.1536586912731283E-2</c:v>
                </c:pt>
                <c:pt idx="55">
                  <c:v>9.1547082125216367E-2</c:v>
                </c:pt>
                <c:pt idx="56">
                  <c:v>9.1610115085456773E-2</c:v>
                </c:pt>
                <c:pt idx="57">
                  <c:v>9.1623994315573665E-2</c:v>
                </c:pt>
                <c:pt idx="58">
                  <c:v>9.1734116317900877E-2</c:v>
                </c:pt>
                <c:pt idx="59">
                  <c:v>9.1746429964243287E-2</c:v>
                </c:pt>
                <c:pt idx="60">
                  <c:v>9.1762437235928473E-2</c:v>
                </c:pt>
                <c:pt idx="61">
                  <c:v>9.175808349288736E-2</c:v>
                </c:pt>
                <c:pt idx="62">
                  <c:v>9.1741566479394993E-2</c:v>
                </c:pt>
                <c:pt idx="63">
                  <c:v>9.1753232703954746E-2</c:v>
                </c:pt>
                <c:pt idx="64">
                  <c:v>9.1760587667250093E-2</c:v>
                </c:pt>
                <c:pt idx="65">
                  <c:v>9.1891570276122103E-2</c:v>
                </c:pt>
                <c:pt idx="66">
                  <c:v>9.1891051538950469E-2</c:v>
                </c:pt>
                <c:pt idx="67">
                  <c:v>9.2011443215693045E-2</c:v>
                </c:pt>
                <c:pt idx="68">
                  <c:v>9.2070999898299671E-2</c:v>
                </c:pt>
                <c:pt idx="69">
                  <c:v>9.2095326459995186E-2</c:v>
                </c:pt>
                <c:pt idx="70">
                  <c:v>9.2154978680203309E-2</c:v>
                </c:pt>
                <c:pt idx="71">
                  <c:v>9.4160856335608695E-2</c:v>
                </c:pt>
                <c:pt idx="72">
                  <c:v>9.832114799146402E-2</c:v>
                </c:pt>
                <c:pt idx="73">
                  <c:v>0.10084124052678417</c:v>
                </c:pt>
                <c:pt idx="74">
                  <c:v>0.10293924886822298</c:v>
                </c:pt>
                <c:pt idx="75">
                  <c:v>0.1049297956099341</c:v>
                </c:pt>
                <c:pt idx="76">
                  <c:v>0.10618602327916418</c:v>
                </c:pt>
                <c:pt idx="77">
                  <c:v>0.10719865988226185</c:v>
                </c:pt>
                <c:pt idx="78">
                  <c:v>0.10800349701063047</c:v>
                </c:pt>
                <c:pt idx="79">
                  <c:v>0.10875728074739993</c:v>
                </c:pt>
                <c:pt idx="80">
                  <c:v>0.10926096385592235</c:v>
                </c:pt>
                <c:pt idx="81">
                  <c:v>0.10963470113536089</c:v>
                </c:pt>
                <c:pt idx="82">
                  <c:v>0.11015991167968073</c:v>
                </c:pt>
                <c:pt idx="83">
                  <c:v>0.11022306335155851</c:v>
                </c:pt>
                <c:pt idx="84">
                  <c:v>0.11022212059715403</c:v>
                </c:pt>
                <c:pt idx="85">
                  <c:v>0.11021086104464908</c:v>
                </c:pt>
                <c:pt idx="86">
                  <c:v>0.11074688471577859</c:v>
                </c:pt>
                <c:pt idx="87">
                  <c:v>0.11089468326753352</c:v>
                </c:pt>
                <c:pt idx="88">
                  <c:v>0.1110555697493503</c:v>
                </c:pt>
                <c:pt idx="89">
                  <c:v>0.11117453795961554</c:v>
                </c:pt>
                <c:pt idx="90">
                  <c:v>0.11120241223552457</c:v>
                </c:pt>
                <c:pt idx="91">
                  <c:v>0.11121148556866561</c:v>
                </c:pt>
                <c:pt idx="92">
                  <c:v>0.11121547655869038</c:v>
                </c:pt>
                <c:pt idx="93">
                  <c:v>0.11129312235728009</c:v>
                </c:pt>
                <c:pt idx="94">
                  <c:v>0.11136656176222248</c:v>
                </c:pt>
                <c:pt idx="95">
                  <c:v>0.11144085183181152</c:v>
                </c:pt>
                <c:pt idx="96">
                  <c:v>0.11141047354007527</c:v>
                </c:pt>
                <c:pt idx="97">
                  <c:v>0.11137820035652427</c:v>
                </c:pt>
                <c:pt idx="98">
                  <c:v>0.11139601781599773</c:v>
                </c:pt>
                <c:pt idx="99">
                  <c:v>0.11143096890817553</c:v>
                </c:pt>
                <c:pt idx="100">
                  <c:v>0.11145126717675641</c:v>
                </c:pt>
                <c:pt idx="101">
                  <c:v>0.11148114508193288</c:v>
                </c:pt>
                <c:pt idx="102">
                  <c:v>0.11151873870276499</c:v>
                </c:pt>
                <c:pt idx="103">
                  <c:v>0.11169543657787714</c:v>
                </c:pt>
                <c:pt idx="104">
                  <c:v>0.11171533285589655</c:v>
                </c:pt>
                <c:pt idx="105">
                  <c:v>0.11174793137751332</c:v>
                </c:pt>
                <c:pt idx="106">
                  <c:v>0.11174764552828303</c:v>
                </c:pt>
                <c:pt idx="107">
                  <c:v>0.11189227413015368</c:v>
                </c:pt>
                <c:pt idx="108">
                  <c:v>0.11192088080312387</c:v>
                </c:pt>
                <c:pt idx="109">
                  <c:v>0.11193104639805151</c:v>
                </c:pt>
                <c:pt idx="110">
                  <c:v>0.11191022191953426</c:v>
                </c:pt>
                <c:pt idx="111">
                  <c:v>0.11194795987441042</c:v>
                </c:pt>
                <c:pt idx="112">
                  <c:v>0.1119552989990289</c:v>
                </c:pt>
                <c:pt idx="113">
                  <c:v>0.11196401752870874</c:v>
                </c:pt>
                <c:pt idx="114">
                  <c:v>0.11194951022021948</c:v>
                </c:pt>
                <c:pt idx="115">
                  <c:v>0.11198249915436498</c:v>
                </c:pt>
                <c:pt idx="116">
                  <c:v>0.11196936329297111</c:v>
                </c:pt>
                <c:pt idx="117">
                  <c:v>0.11197966574549334</c:v>
                </c:pt>
                <c:pt idx="118">
                  <c:v>0.11203874807831962</c:v>
                </c:pt>
                <c:pt idx="119">
                  <c:v>0.11202357276837457</c:v>
                </c:pt>
                <c:pt idx="120">
                  <c:v>0.11206020577475351</c:v>
                </c:pt>
                <c:pt idx="121">
                  <c:v>0.11207061583459835</c:v>
                </c:pt>
                <c:pt idx="122">
                  <c:v>0.11203942301794872</c:v>
                </c:pt>
                <c:pt idx="123">
                  <c:v>0.11207986087641639</c:v>
                </c:pt>
                <c:pt idx="124">
                  <c:v>0.11208843738207022</c:v>
                </c:pt>
                <c:pt idx="125">
                  <c:v>0.11208259666219861</c:v>
                </c:pt>
                <c:pt idx="126">
                  <c:v>0.11206072826380037</c:v>
                </c:pt>
                <c:pt idx="127">
                  <c:v>0.11210262190846443</c:v>
                </c:pt>
                <c:pt idx="128">
                  <c:v>0.11210803500718872</c:v>
                </c:pt>
                <c:pt idx="129">
                  <c:v>0.11211036406491515</c:v>
                </c:pt>
                <c:pt idx="130">
                  <c:v>0.11207938008106808</c:v>
                </c:pt>
                <c:pt idx="131">
                  <c:v>0.11212406063490146</c:v>
                </c:pt>
                <c:pt idx="132">
                  <c:v>0.11214598296244074</c:v>
                </c:pt>
                <c:pt idx="133">
                  <c:v>0.1121338778241053</c:v>
                </c:pt>
                <c:pt idx="134">
                  <c:v>0.11212061904483595</c:v>
                </c:pt>
                <c:pt idx="135">
                  <c:v>0.11212996391538249</c:v>
                </c:pt>
                <c:pt idx="136">
                  <c:v>0.1120974926144008</c:v>
                </c:pt>
                <c:pt idx="137">
                  <c:v>0.11209873771502302</c:v>
                </c:pt>
                <c:pt idx="138">
                  <c:v>0.11210232842258541</c:v>
                </c:pt>
                <c:pt idx="139">
                  <c:v>0.11210651236080257</c:v>
                </c:pt>
                <c:pt idx="140">
                  <c:v>0.1121186516411668</c:v>
                </c:pt>
                <c:pt idx="141">
                  <c:v>0.11212160661557025</c:v>
                </c:pt>
                <c:pt idx="142">
                  <c:v>0.11214642878056025</c:v>
                </c:pt>
                <c:pt idx="143">
                  <c:v>0.11217127106760341</c:v>
                </c:pt>
                <c:pt idx="144">
                  <c:v>0.11207417417993151</c:v>
                </c:pt>
                <c:pt idx="145">
                  <c:v>0.11023533239797964</c:v>
                </c:pt>
                <c:pt idx="146">
                  <c:v>0.10861300255201589</c:v>
                </c:pt>
                <c:pt idx="147">
                  <c:v>0.10748517214717151</c:v>
                </c:pt>
                <c:pt idx="148">
                  <c:v>0.10650865945191718</c:v>
                </c:pt>
                <c:pt idx="149">
                  <c:v>0.1055545462847812</c:v>
                </c:pt>
                <c:pt idx="150">
                  <c:v>0.10460075625765572</c:v>
                </c:pt>
                <c:pt idx="151">
                  <c:v>0.10366930808717598</c:v>
                </c:pt>
                <c:pt idx="152">
                  <c:v>0.10309042979620325</c:v>
                </c:pt>
                <c:pt idx="153">
                  <c:v>0.10241670453867999</c:v>
                </c:pt>
                <c:pt idx="154">
                  <c:v>0.10179461303719459</c:v>
                </c:pt>
                <c:pt idx="155">
                  <c:v>0.10146525541525897</c:v>
                </c:pt>
                <c:pt idx="156">
                  <c:v>0.10104532451610471</c:v>
                </c:pt>
                <c:pt idx="157">
                  <c:v>0.10078625818044482</c:v>
                </c:pt>
                <c:pt idx="158">
                  <c:v>0.10044490302885675</c:v>
                </c:pt>
                <c:pt idx="159">
                  <c:v>0.1000295231571722</c:v>
                </c:pt>
                <c:pt idx="160">
                  <c:v>9.9843599206701245E-2</c:v>
                </c:pt>
                <c:pt idx="161">
                  <c:v>9.966511008763615E-2</c:v>
                </c:pt>
                <c:pt idx="162">
                  <c:v>9.9531509418454955E-2</c:v>
                </c:pt>
                <c:pt idx="163">
                  <c:v>9.9323806478115673E-2</c:v>
                </c:pt>
                <c:pt idx="164">
                  <c:v>9.9203969260863417E-2</c:v>
                </c:pt>
                <c:pt idx="165">
                  <c:v>9.8992717152409065E-2</c:v>
                </c:pt>
                <c:pt idx="166">
                  <c:v>9.8851334300028459E-2</c:v>
                </c:pt>
                <c:pt idx="167">
                  <c:v>9.8472527699621115E-2</c:v>
                </c:pt>
                <c:pt idx="168">
                  <c:v>9.7763676337496164E-2</c:v>
                </c:pt>
                <c:pt idx="169">
                  <c:v>9.7675736807316699E-2</c:v>
                </c:pt>
                <c:pt idx="170">
                  <c:v>9.7683060238533709E-2</c:v>
                </c:pt>
                <c:pt idx="171">
                  <c:v>9.7677890171075282E-2</c:v>
                </c:pt>
                <c:pt idx="172">
                  <c:v>9.7671332226801133E-2</c:v>
                </c:pt>
                <c:pt idx="173">
                  <c:v>9.7681550732146238E-2</c:v>
                </c:pt>
                <c:pt idx="174">
                  <c:v>9.7680749973629299E-2</c:v>
                </c:pt>
                <c:pt idx="175">
                  <c:v>9.7682415926939964E-2</c:v>
                </c:pt>
                <c:pt idx="176">
                  <c:v>9.7680601481138496E-2</c:v>
                </c:pt>
                <c:pt idx="177">
                  <c:v>9.7681552500983454E-2</c:v>
                </c:pt>
                <c:pt idx="178">
                  <c:v>9.7661595672887874E-2</c:v>
                </c:pt>
                <c:pt idx="179">
                  <c:v>9.7656859744105429E-2</c:v>
                </c:pt>
                <c:pt idx="180">
                  <c:v>9.7653211693898484E-2</c:v>
                </c:pt>
                <c:pt idx="181">
                  <c:v>9.7643044219625053E-2</c:v>
                </c:pt>
                <c:pt idx="182">
                  <c:v>9.7656652352591966E-2</c:v>
                </c:pt>
                <c:pt idx="183">
                  <c:v>9.7637445580190219E-2</c:v>
                </c:pt>
                <c:pt idx="184">
                  <c:v>9.7639452588474757E-2</c:v>
                </c:pt>
                <c:pt idx="185">
                  <c:v>9.7611041522476766E-2</c:v>
                </c:pt>
                <c:pt idx="186">
                  <c:v>9.7620741177117387E-2</c:v>
                </c:pt>
                <c:pt idx="187">
                  <c:v>9.7609113647006168E-2</c:v>
                </c:pt>
                <c:pt idx="188">
                  <c:v>9.7600360058629737E-2</c:v>
                </c:pt>
                <c:pt idx="189">
                  <c:v>9.7600792404123782E-2</c:v>
                </c:pt>
                <c:pt idx="190">
                  <c:v>9.7597702552923632E-2</c:v>
                </c:pt>
                <c:pt idx="191">
                  <c:v>9.7581627011394639E-2</c:v>
                </c:pt>
                <c:pt idx="192">
                  <c:v>9.7590707737444965E-2</c:v>
                </c:pt>
                <c:pt idx="193">
                  <c:v>9.7588270052219012E-2</c:v>
                </c:pt>
                <c:pt idx="194">
                  <c:v>9.7551029228826136E-2</c:v>
                </c:pt>
                <c:pt idx="195">
                  <c:v>9.7539588963298313E-2</c:v>
                </c:pt>
                <c:pt idx="196">
                  <c:v>9.7521738542492548E-2</c:v>
                </c:pt>
                <c:pt idx="197">
                  <c:v>9.7507818428806486E-2</c:v>
                </c:pt>
                <c:pt idx="198">
                  <c:v>9.7504477073275309E-2</c:v>
                </c:pt>
                <c:pt idx="199">
                  <c:v>9.7499281961423295E-2</c:v>
                </c:pt>
                <c:pt idx="200">
                  <c:v>9.749931205144971E-2</c:v>
                </c:pt>
                <c:pt idx="201">
                  <c:v>9.7425109300914775E-2</c:v>
                </c:pt>
                <c:pt idx="202">
                  <c:v>9.7414750898794172E-2</c:v>
                </c:pt>
                <c:pt idx="203">
                  <c:v>9.7365728973699356E-2</c:v>
                </c:pt>
                <c:pt idx="204">
                  <c:v>9.6685755157726594E-2</c:v>
                </c:pt>
                <c:pt idx="205">
                  <c:v>9.6654938304103682E-2</c:v>
                </c:pt>
                <c:pt idx="206">
                  <c:v>9.6649332108514369E-2</c:v>
                </c:pt>
                <c:pt idx="207">
                  <c:v>9.665235373976136E-2</c:v>
                </c:pt>
                <c:pt idx="208">
                  <c:v>9.6644888131348083E-2</c:v>
                </c:pt>
                <c:pt idx="209">
                  <c:v>9.6637006155991995E-2</c:v>
                </c:pt>
                <c:pt idx="210">
                  <c:v>9.6634856667851848E-2</c:v>
                </c:pt>
                <c:pt idx="211">
                  <c:v>9.6632535612183101E-2</c:v>
                </c:pt>
                <c:pt idx="212">
                  <c:v>9.6630652704892905E-2</c:v>
                </c:pt>
                <c:pt idx="213">
                  <c:v>9.6629261470681099E-2</c:v>
                </c:pt>
                <c:pt idx="214">
                  <c:v>9.6632351439746134E-2</c:v>
                </c:pt>
                <c:pt idx="215">
                  <c:v>9.65756909469416E-2</c:v>
                </c:pt>
                <c:pt idx="216">
                  <c:v>9.9734134490619825E-2</c:v>
                </c:pt>
                <c:pt idx="217">
                  <c:v>0.10240642372309014</c:v>
                </c:pt>
                <c:pt idx="218">
                  <c:v>0.10436251984301442</c:v>
                </c:pt>
                <c:pt idx="219">
                  <c:v>0.10603897181845526</c:v>
                </c:pt>
                <c:pt idx="220">
                  <c:v>0.10739137644249841</c:v>
                </c:pt>
                <c:pt idx="221">
                  <c:v>0.10816814630929422</c:v>
                </c:pt>
                <c:pt idx="222">
                  <c:v>0.10887390104653982</c:v>
                </c:pt>
                <c:pt idx="223">
                  <c:v>0.10935361243691052</c:v>
                </c:pt>
                <c:pt idx="224">
                  <c:v>0.10980668028400281</c:v>
                </c:pt>
                <c:pt idx="225">
                  <c:v>0.1100615586379014</c:v>
                </c:pt>
                <c:pt idx="226">
                  <c:v>0.11033370101587878</c:v>
                </c:pt>
                <c:pt idx="227">
                  <c:v>0.11071159282413418</c:v>
                </c:pt>
                <c:pt idx="228">
                  <c:v>0.11079583569055185</c:v>
                </c:pt>
                <c:pt idx="229">
                  <c:v>0.1110652947003257</c:v>
                </c:pt>
                <c:pt idx="230">
                  <c:v>0.11130341590368983</c:v>
                </c:pt>
                <c:pt idx="231">
                  <c:v>0.11143815608291888</c:v>
                </c:pt>
                <c:pt idx="232">
                  <c:v>0.11165044669185284</c:v>
                </c:pt>
                <c:pt idx="233">
                  <c:v>0.11181546173816095</c:v>
                </c:pt>
                <c:pt idx="234">
                  <c:v>0.11181829973960955</c:v>
                </c:pt>
                <c:pt idx="235">
                  <c:v>0.11179250261675208</c:v>
                </c:pt>
                <c:pt idx="236">
                  <c:v>0.11180110140584676</c:v>
                </c:pt>
                <c:pt idx="237">
                  <c:v>0.11182130902121398</c:v>
                </c:pt>
                <c:pt idx="238">
                  <c:v>0.11184528605061037</c:v>
                </c:pt>
                <c:pt idx="239">
                  <c:v>0.11186807817450414</c:v>
                </c:pt>
                <c:pt idx="240">
                  <c:v>0.11187895215952479</c:v>
                </c:pt>
                <c:pt idx="241">
                  <c:v>0.1118456163605471</c:v>
                </c:pt>
                <c:pt idx="242">
                  <c:v>0.11183861655055971</c:v>
                </c:pt>
                <c:pt idx="243">
                  <c:v>0.11183817251115366</c:v>
                </c:pt>
                <c:pt idx="244">
                  <c:v>0.11183611187574455</c:v>
                </c:pt>
                <c:pt idx="245">
                  <c:v>0.11184279724187327</c:v>
                </c:pt>
                <c:pt idx="246">
                  <c:v>0.11182693214448094</c:v>
                </c:pt>
                <c:pt idx="247">
                  <c:v>0.11193726319969405</c:v>
                </c:pt>
                <c:pt idx="248">
                  <c:v>0.11194146827119766</c:v>
                </c:pt>
                <c:pt idx="249">
                  <c:v>0.11196637104567275</c:v>
                </c:pt>
                <c:pt idx="250">
                  <c:v>0.11196574772157447</c:v>
                </c:pt>
                <c:pt idx="251">
                  <c:v>0.11195153292262797</c:v>
                </c:pt>
                <c:pt idx="252">
                  <c:v>0.11196134370859165</c:v>
                </c:pt>
                <c:pt idx="253">
                  <c:v>0.11197246444002176</c:v>
                </c:pt>
                <c:pt idx="254">
                  <c:v>0.11198006397338392</c:v>
                </c:pt>
                <c:pt idx="255">
                  <c:v>0.1120180475072273</c:v>
                </c:pt>
                <c:pt idx="256">
                  <c:v>0.11202793304169115</c:v>
                </c:pt>
                <c:pt idx="257">
                  <c:v>0.11203620013433982</c:v>
                </c:pt>
                <c:pt idx="258">
                  <c:v>0.11201838746497372</c:v>
                </c:pt>
                <c:pt idx="259">
                  <c:v>0.1120257302897221</c:v>
                </c:pt>
                <c:pt idx="260">
                  <c:v>0.11206959487288906</c:v>
                </c:pt>
                <c:pt idx="261">
                  <c:v>0.11206943944526829</c:v>
                </c:pt>
                <c:pt idx="262">
                  <c:v>0.11207422073119858</c:v>
                </c:pt>
                <c:pt idx="263">
                  <c:v>0.11208453750347061</c:v>
                </c:pt>
                <c:pt idx="264">
                  <c:v>0.11208716903913735</c:v>
                </c:pt>
                <c:pt idx="265">
                  <c:v>0.11210685716856553</c:v>
                </c:pt>
                <c:pt idx="266">
                  <c:v>0.11210193319450648</c:v>
                </c:pt>
                <c:pt idx="267">
                  <c:v>0.1121088036195938</c:v>
                </c:pt>
                <c:pt idx="268">
                  <c:v>0.11211591714217622</c:v>
                </c:pt>
                <c:pt idx="269">
                  <c:v>0.11209315240601853</c:v>
                </c:pt>
                <c:pt idx="270">
                  <c:v>0.11213830749222914</c:v>
                </c:pt>
                <c:pt idx="271">
                  <c:v>0.11213137631705275</c:v>
                </c:pt>
                <c:pt idx="272">
                  <c:v>0.1121096822081766</c:v>
                </c:pt>
                <c:pt idx="273">
                  <c:v>0.11211228616418459</c:v>
                </c:pt>
                <c:pt idx="274">
                  <c:v>0.11211524412378773</c:v>
                </c:pt>
                <c:pt idx="275">
                  <c:v>0.11216783161515656</c:v>
                </c:pt>
                <c:pt idx="276">
                  <c:v>0.11217222250537232</c:v>
                </c:pt>
                <c:pt idx="277">
                  <c:v>0.11216827397085838</c:v>
                </c:pt>
                <c:pt idx="278">
                  <c:v>0.11216591639486156</c:v>
                </c:pt>
                <c:pt idx="279">
                  <c:v>0.11215741806231511</c:v>
                </c:pt>
                <c:pt idx="280">
                  <c:v>0.11217523587461242</c:v>
                </c:pt>
                <c:pt idx="281">
                  <c:v>0.11216720965114621</c:v>
                </c:pt>
                <c:pt idx="282">
                  <c:v>0.11216451207779746</c:v>
                </c:pt>
                <c:pt idx="283">
                  <c:v>0.11217914796663167</c:v>
                </c:pt>
                <c:pt idx="284">
                  <c:v>0.11217081967818149</c:v>
                </c:pt>
                <c:pt idx="285">
                  <c:v>0.11218808010743347</c:v>
                </c:pt>
                <c:pt idx="286">
                  <c:v>0.11218857380789476</c:v>
                </c:pt>
                <c:pt idx="287">
                  <c:v>0.11222230163468327</c:v>
                </c:pt>
                <c:pt idx="288">
                  <c:v>0.11951448962819478</c:v>
                </c:pt>
                <c:pt idx="289">
                  <c:v>0.21982985814673026</c:v>
                </c:pt>
                <c:pt idx="290">
                  <c:v>0.22001097967862335</c:v>
                </c:pt>
                <c:pt idx="291">
                  <c:v>0.22016003787933153</c:v>
                </c:pt>
                <c:pt idx="292">
                  <c:v>0.22015847845594691</c:v>
                </c:pt>
                <c:pt idx="293">
                  <c:v>0.21960687912453633</c:v>
                </c:pt>
                <c:pt idx="294">
                  <c:v>0.2190145301234992</c:v>
                </c:pt>
                <c:pt idx="295">
                  <c:v>0.2183839906146913</c:v>
                </c:pt>
                <c:pt idx="296">
                  <c:v>0.21768633985377381</c:v>
                </c:pt>
                <c:pt idx="297">
                  <c:v>0.21718769149692116</c:v>
                </c:pt>
                <c:pt idx="298">
                  <c:v>0.21682960339041793</c:v>
                </c:pt>
                <c:pt idx="299">
                  <c:v>0.21635149032700673</c:v>
                </c:pt>
                <c:pt idx="300">
                  <c:v>0.2160520615223121</c:v>
                </c:pt>
                <c:pt idx="301">
                  <c:v>0.21568333503801046</c:v>
                </c:pt>
                <c:pt idx="302">
                  <c:v>0.21546810864936028</c:v>
                </c:pt>
                <c:pt idx="303">
                  <c:v>0.21517388442816693</c:v>
                </c:pt>
                <c:pt idx="304">
                  <c:v>0.21481792101121017</c:v>
                </c:pt>
                <c:pt idx="305">
                  <c:v>0.2146744957652596</c:v>
                </c:pt>
                <c:pt idx="306">
                  <c:v>0.214538180991828</c:v>
                </c:pt>
                <c:pt idx="307">
                  <c:v>0.21440432823936173</c:v>
                </c:pt>
                <c:pt idx="308">
                  <c:v>0.21437720623921372</c:v>
                </c:pt>
                <c:pt idx="309">
                  <c:v>0.21413676335884985</c:v>
                </c:pt>
                <c:pt idx="310">
                  <c:v>0.21408047644365663</c:v>
                </c:pt>
                <c:pt idx="311">
                  <c:v>0.21369562602851158</c:v>
                </c:pt>
                <c:pt idx="312">
                  <c:v>0.21295641363613993</c:v>
                </c:pt>
                <c:pt idx="313">
                  <c:v>0.2129704573465685</c:v>
                </c:pt>
                <c:pt idx="314">
                  <c:v>0.21295954852870802</c:v>
                </c:pt>
                <c:pt idx="315">
                  <c:v>0.21296157344446442</c:v>
                </c:pt>
                <c:pt idx="316">
                  <c:v>0.21301673284972736</c:v>
                </c:pt>
                <c:pt idx="317">
                  <c:v>0.2129782043542281</c:v>
                </c:pt>
                <c:pt idx="318">
                  <c:v>0.21294639483044855</c:v>
                </c:pt>
                <c:pt idx="319">
                  <c:v>0.21296837086586676</c:v>
                </c:pt>
                <c:pt idx="320">
                  <c:v>0.2129534734952736</c:v>
                </c:pt>
                <c:pt idx="321">
                  <c:v>0.21302008950627921</c:v>
                </c:pt>
                <c:pt idx="322">
                  <c:v>0.21296794330635982</c:v>
                </c:pt>
                <c:pt idx="323">
                  <c:v>0.21290635381794154</c:v>
                </c:pt>
                <c:pt idx="324">
                  <c:v>0.212845445212929</c:v>
                </c:pt>
                <c:pt idx="325">
                  <c:v>0.21286431474381998</c:v>
                </c:pt>
                <c:pt idx="326">
                  <c:v>0.21278968601828888</c:v>
                </c:pt>
                <c:pt idx="327">
                  <c:v>0.2127829358053126</c:v>
                </c:pt>
                <c:pt idx="328">
                  <c:v>0.21273117585110676</c:v>
                </c:pt>
                <c:pt idx="329">
                  <c:v>0.21270111441752981</c:v>
                </c:pt>
                <c:pt idx="330">
                  <c:v>0.21268024077175479</c:v>
                </c:pt>
                <c:pt idx="331">
                  <c:v>0.21265990166680646</c:v>
                </c:pt>
                <c:pt idx="332">
                  <c:v>0.21260382876393943</c:v>
                </c:pt>
                <c:pt idx="333">
                  <c:v>0.21260962029218217</c:v>
                </c:pt>
                <c:pt idx="334">
                  <c:v>0.21259256137426696</c:v>
                </c:pt>
                <c:pt idx="335">
                  <c:v>0.21255487312792531</c:v>
                </c:pt>
                <c:pt idx="336">
                  <c:v>0.21254294523951175</c:v>
                </c:pt>
                <c:pt idx="337">
                  <c:v>0.21252768964233018</c:v>
                </c:pt>
                <c:pt idx="338">
                  <c:v>0.21244226898299853</c:v>
                </c:pt>
                <c:pt idx="339">
                  <c:v>0.21242891329643601</c:v>
                </c:pt>
                <c:pt idx="340">
                  <c:v>0.21244078320261209</c:v>
                </c:pt>
                <c:pt idx="341">
                  <c:v>0.21242326154849067</c:v>
                </c:pt>
                <c:pt idx="342">
                  <c:v>0.21240751512756612</c:v>
                </c:pt>
                <c:pt idx="343">
                  <c:v>0.21238926034977998</c:v>
                </c:pt>
                <c:pt idx="344">
                  <c:v>0.21236392123944065</c:v>
                </c:pt>
                <c:pt idx="345">
                  <c:v>0.21225950478058717</c:v>
                </c:pt>
                <c:pt idx="346">
                  <c:v>0.21226329707517233</c:v>
                </c:pt>
                <c:pt idx="347">
                  <c:v>0.21221227275650259</c:v>
                </c:pt>
                <c:pt idx="348">
                  <c:v>0.21129270522880023</c:v>
                </c:pt>
                <c:pt idx="349">
                  <c:v>0.2112866702243153</c:v>
                </c:pt>
                <c:pt idx="350">
                  <c:v>0.21124817174475169</c:v>
                </c:pt>
                <c:pt idx="351">
                  <c:v>0.2112057905267839</c:v>
                </c:pt>
                <c:pt idx="352">
                  <c:v>0.21113413616412219</c:v>
                </c:pt>
                <c:pt idx="353">
                  <c:v>0.21120716965289305</c:v>
                </c:pt>
                <c:pt idx="354">
                  <c:v>0.21116485699431559</c:v>
                </c:pt>
                <c:pt idx="355">
                  <c:v>0.21120793518464645</c:v>
                </c:pt>
                <c:pt idx="356">
                  <c:v>0.21116846931189542</c:v>
                </c:pt>
                <c:pt idx="357">
                  <c:v>0.21112880543921525</c:v>
                </c:pt>
                <c:pt idx="358">
                  <c:v>0.211091009799244</c:v>
                </c:pt>
                <c:pt idx="359">
                  <c:v>0.21102530860246047</c:v>
                </c:pt>
                <c:pt idx="360">
                  <c:v>0.21459435733604917</c:v>
                </c:pt>
                <c:pt idx="361">
                  <c:v>0.21708322724437812</c:v>
                </c:pt>
                <c:pt idx="362">
                  <c:v>0.21908027676314873</c:v>
                </c:pt>
                <c:pt idx="363">
                  <c:v>0.22049278417114979</c:v>
                </c:pt>
                <c:pt idx="364">
                  <c:v>0.22178073154015601</c:v>
                </c:pt>
                <c:pt idx="365">
                  <c:v>0.22276966157014394</c:v>
                </c:pt>
                <c:pt idx="366">
                  <c:v>0.22340745665632394</c:v>
                </c:pt>
                <c:pt idx="367">
                  <c:v>0.22405252667322553</c:v>
                </c:pt>
                <c:pt idx="368">
                  <c:v>0.22460854051800144</c:v>
                </c:pt>
                <c:pt idx="369">
                  <c:v>0.22495312466350875</c:v>
                </c:pt>
                <c:pt idx="370">
                  <c:v>0.22515343698838994</c:v>
                </c:pt>
                <c:pt idx="371">
                  <c:v>0.22544932871171394</c:v>
                </c:pt>
                <c:pt idx="372">
                  <c:v>0.22538394221080613</c:v>
                </c:pt>
                <c:pt idx="373">
                  <c:v>0.22543424057584785</c:v>
                </c:pt>
                <c:pt idx="374">
                  <c:v>0.22597041485601707</c:v>
                </c:pt>
                <c:pt idx="375">
                  <c:v>0.22614950119670615</c:v>
                </c:pt>
                <c:pt idx="376">
                  <c:v>0.22625564674711959</c:v>
                </c:pt>
                <c:pt idx="377">
                  <c:v>0.22634148033435053</c:v>
                </c:pt>
                <c:pt idx="378">
                  <c:v>0.22637140037245435</c:v>
                </c:pt>
                <c:pt idx="379">
                  <c:v>0.22650991589487826</c:v>
                </c:pt>
                <c:pt idx="380">
                  <c:v>0.22643873055869465</c:v>
                </c:pt>
                <c:pt idx="381">
                  <c:v>0.22644427478978454</c:v>
                </c:pt>
                <c:pt idx="382">
                  <c:v>0.2265309021310826</c:v>
                </c:pt>
                <c:pt idx="383">
                  <c:v>0.22675915891636633</c:v>
                </c:pt>
                <c:pt idx="384">
                  <c:v>0.22673538181754974</c:v>
                </c:pt>
                <c:pt idx="385">
                  <c:v>0.22667983436462649</c:v>
                </c:pt>
                <c:pt idx="386">
                  <c:v>0.22662820467018288</c:v>
                </c:pt>
                <c:pt idx="387">
                  <c:v>0.22662871255495887</c:v>
                </c:pt>
                <c:pt idx="388">
                  <c:v>0.22662380076306662</c:v>
                </c:pt>
                <c:pt idx="389">
                  <c:v>0.22661971833380426</c:v>
                </c:pt>
                <c:pt idx="390">
                  <c:v>0.22653670306802054</c:v>
                </c:pt>
                <c:pt idx="391">
                  <c:v>0.2266842445766209</c:v>
                </c:pt>
                <c:pt idx="392">
                  <c:v>0.22674169730965424</c:v>
                </c:pt>
                <c:pt idx="393">
                  <c:v>0.22668781580886793</c:v>
                </c:pt>
                <c:pt idx="394">
                  <c:v>0.22669332599868072</c:v>
                </c:pt>
                <c:pt idx="395">
                  <c:v>0.22678286734393682</c:v>
                </c:pt>
                <c:pt idx="396">
                  <c:v>0.22688931076782728</c:v>
                </c:pt>
                <c:pt idx="397">
                  <c:v>0.22693633266865049</c:v>
                </c:pt>
                <c:pt idx="398">
                  <c:v>0.226876708938275</c:v>
                </c:pt>
                <c:pt idx="399">
                  <c:v>0.22691708075339231</c:v>
                </c:pt>
                <c:pt idx="400">
                  <c:v>0.22704181300052326</c:v>
                </c:pt>
                <c:pt idx="401">
                  <c:v>0.22698306990088427</c:v>
                </c:pt>
                <c:pt idx="402">
                  <c:v>0.22713918386419257</c:v>
                </c:pt>
                <c:pt idx="403">
                  <c:v>0.22714217128787378</c:v>
                </c:pt>
                <c:pt idx="404">
                  <c:v>0.22718282874653611</c:v>
                </c:pt>
                <c:pt idx="405">
                  <c:v>0.22711378033160473</c:v>
                </c:pt>
                <c:pt idx="406">
                  <c:v>0.22723183567890637</c:v>
                </c:pt>
                <c:pt idx="407">
                  <c:v>0.22727072181631564</c:v>
                </c:pt>
                <c:pt idx="408">
                  <c:v>0.22719111719347526</c:v>
                </c:pt>
                <c:pt idx="409">
                  <c:v>0.22735317989755133</c:v>
                </c:pt>
                <c:pt idx="410">
                  <c:v>0.22733444356137342</c:v>
                </c:pt>
                <c:pt idx="411">
                  <c:v>0.22726701251580653</c:v>
                </c:pt>
                <c:pt idx="412">
                  <c:v>0.22742648776290045</c:v>
                </c:pt>
                <c:pt idx="413">
                  <c:v>0.22746060808667953</c:v>
                </c:pt>
                <c:pt idx="414">
                  <c:v>0.22731933682662123</c:v>
                </c:pt>
                <c:pt idx="415">
                  <c:v>0.22734965492844675</c:v>
                </c:pt>
                <c:pt idx="416">
                  <c:v>0.22747390004759122</c:v>
                </c:pt>
                <c:pt idx="417">
                  <c:v>0.22747887053806565</c:v>
                </c:pt>
                <c:pt idx="418">
                  <c:v>0.2274903556902754</c:v>
                </c:pt>
                <c:pt idx="419">
                  <c:v>0.2275875149540911</c:v>
                </c:pt>
                <c:pt idx="420">
                  <c:v>0.22760289717497945</c:v>
                </c:pt>
                <c:pt idx="421">
                  <c:v>0.22756789512933281</c:v>
                </c:pt>
                <c:pt idx="422">
                  <c:v>0.22756480372746399</c:v>
                </c:pt>
                <c:pt idx="423">
                  <c:v>0.22759318920821223</c:v>
                </c:pt>
                <c:pt idx="424">
                  <c:v>0.22756306790499201</c:v>
                </c:pt>
                <c:pt idx="425">
                  <c:v>0.22756431905318658</c:v>
                </c:pt>
                <c:pt idx="426">
                  <c:v>0.22761190507734366</c:v>
                </c:pt>
                <c:pt idx="427">
                  <c:v>0.22763962427409626</c:v>
                </c:pt>
                <c:pt idx="428">
                  <c:v>0.22760890245225884</c:v>
                </c:pt>
                <c:pt idx="429">
                  <c:v>0.22751591342686525</c:v>
                </c:pt>
                <c:pt idx="430">
                  <c:v>0.22753181426105656</c:v>
                </c:pt>
                <c:pt idx="431">
                  <c:v>0.22777998723729614</c:v>
                </c:pt>
                <c:pt idx="432">
                  <c:v>0.22759827440012542</c:v>
                </c:pt>
                <c:pt idx="433">
                  <c:v>0.22603382755894724</c:v>
                </c:pt>
                <c:pt idx="434">
                  <c:v>0.22448145359699109</c:v>
                </c:pt>
                <c:pt idx="435">
                  <c:v>0.22298516543104283</c:v>
                </c:pt>
                <c:pt idx="436">
                  <c:v>0.22186076093939411</c:v>
                </c:pt>
                <c:pt idx="437">
                  <c:v>0.22103580141206106</c:v>
                </c:pt>
                <c:pt idx="438">
                  <c:v>0.22008456010646685</c:v>
                </c:pt>
                <c:pt idx="439">
                  <c:v>0.21922636382509897</c:v>
                </c:pt>
                <c:pt idx="440">
                  <c:v>0.21857388473483563</c:v>
                </c:pt>
                <c:pt idx="441">
                  <c:v>0.21786503312681493</c:v>
                </c:pt>
                <c:pt idx="442">
                  <c:v>0.21738282476491824</c:v>
                </c:pt>
                <c:pt idx="443">
                  <c:v>0.21670924240974546</c:v>
                </c:pt>
                <c:pt idx="444">
                  <c:v>0.21632298150746104</c:v>
                </c:pt>
                <c:pt idx="445">
                  <c:v>0.21593980858650696</c:v>
                </c:pt>
                <c:pt idx="446">
                  <c:v>0.21561736815087024</c:v>
                </c:pt>
                <c:pt idx="447">
                  <c:v>0.21548082207815469</c:v>
                </c:pt>
                <c:pt idx="448">
                  <c:v>0.21513833391632892</c:v>
                </c:pt>
                <c:pt idx="449">
                  <c:v>0.2148092297083104</c:v>
                </c:pt>
                <c:pt idx="450">
                  <c:v>0.21470401003506007</c:v>
                </c:pt>
                <c:pt idx="451">
                  <c:v>0.21454441401699864</c:v>
                </c:pt>
                <c:pt idx="452">
                  <c:v>0.21437583872417368</c:v>
                </c:pt>
                <c:pt idx="453">
                  <c:v>0.21414626596436415</c:v>
                </c:pt>
                <c:pt idx="454">
                  <c:v>0.21399737077608083</c:v>
                </c:pt>
                <c:pt idx="455">
                  <c:v>0.2137045935024332</c:v>
                </c:pt>
                <c:pt idx="456">
                  <c:v>0.21283692595473125</c:v>
                </c:pt>
                <c:pt idx="457">
                  <c:v>0.21282474270029517</c:v>
                </c:pt>
                <c:pt idx="458">
                  <c:v>0.21285140305171996</c:v>
                </c:pt>
                <c:pt idx="459">
                  <c:v>0.21282890699894863</c:v>
                </c:pt>
                <c:pt idx="460">
                  <c:v>0.21282460933493294</c:v>
                </c:pt>
                <c:pt idx="461">
                  <c:v>0.21282599597789753</c:v>
                </c:pt>
                <c:pt idx="462">
                  <c:v>0.21285307971050874</c:v>
                </c:pt>
                <c:pt idx="463">
                  <c:v>0.21284686735089345</c:v>
                </c:pt>
                <c:pt idx="464">
                  <c:v>0.21290313216092088</c:v>
                </c:pt>
                <c:pt idx="465">
                  <c:v>0.21284770308117931</c:v>
                </c:pt>
                <c:pt idx="466">
                  <c:v>0.21286988881788241</c:v>
                </c:pt>
                <c:pt idx="467">
                  <c:v>0.21284673465356566</c:v>
                </c:pt>
                <c:pt idx="468">
                  <c:v>0.21278705912245788</c:v>
                </c:pt>
                <c:pt idx="469">
                  <c:v>0.21277863518627763</c:v>
                </c:pt>
                <c:pt idx="470">
                  <c:v>0.21276103135553959</c:v>
                </c:pt>
                <c:pt idx="471">
                  <c:v>0.2127788619058722</c:v>
                </c:pt>
                <c:pt idx="472">
                  <c:v>0.21272148939804478</c:v>
                </c:pt>
                <c:pt idx="473">
                  <c:v>0.21270720364868709</c:v>
                </c:pt>
                <c:pt idx="474">
                  <c:v>0.21266176233963013</c:v>
                </c:pt>
                <c:pt idx="475">
                  <c:v>0.21262536045588493</c:v>
                </c:pt>
                <c:pt idx="476">
                  <c:v>0.21266548872386079</c:v>
                </c:pt>
                <c:pt idx="477">
                  <c:v>0.21261100240246389</c:v>
                </c:pt>
                <c:pt idx="478">
                  <c:v>0.21261553085527252</c:v>
                </c:pt>
                <c:pt idx="479">
                  <c:v>0.21256272339700358</c:v>
                </c:pt>
                <c:pt idx="480">
                  <c:v>0.21257245083304513</c:v>
                </c:pt>
                <c:pt idx="481">
                  <c:v>0.21251585350635166</c:v>
                </c:pt>
                <c:pt idx="482">
                  <c:v>0.21250990345814838</c:v>
                </c:pt>
                <c:pt idx="483">
                  <c:v>0.21247268565549704</c:v>
                </c:pt>
                <c:pt idx="484">
                  <c:v>0.21245816668311343</c:v>
                </c:pt>
                <c:pt idx="485">
                  <c:v>0.21247575159576715</c:v>
                </c:pt>
                <c:pt idx="486">
                  <c:v>0.21248783030859475</c:v>
                </c:pt>
                <c:pt idx="487">
                  <c:v>0.21241954356767981</c:v>
                </c:pt>
                <c:pt idx="488">
                  <c:v>0.21238037511375013</c:v>
                </c:pt>
                <c:pt idx="489">
                  <c:v>0.21236868673603984</c:v>
                </c:pt>
                <c:pt idx="490">
                  <c:v>0.21238584598979565</c:v>
                </c:pt>
                <c:pt idx="491">
                  <c:v>0.21236881872058286</c:v>
                </c:pt>
                <c:pt idx="492">
                  <c:v>0.21162169168143241</c:v>
                </c:pt>
                <c:pt idx="493">
                  <c:v>0.21153135199496337</c:v>
                </c:pt>
                <c:pt idx="494">
                  <c:v>0.21149425808163891</c:v>
                </c:pt>
                <c:pt idx="495">
                  <c:v>0.21142875561936844</c:v>
                </c:pt>
                <c:pt idx="496">
                  <c:v>0.21146357803634674</c:v>
                </c:pt>
                <c:pt idx="497">
                  <c:v>0.21145986139655995</c:v>
                </c:pt>
                <c:pt idx="498">
                  <c:v>0.21141816915601225</c:v>
                </c:pt>
                <c:pt idx="499">
                  <c:v>0.21143300386105751</c:v>
                </c:pt>
                <c:pt idx="500">
                  <c:v>0.21139823485599507</c:v>
                </c:pt>
                <c:pt idx="501">
                  <c:v>0.21139080296603976</c:v>
                </c:pt>
                <c:pt idx="502">
                  <c:v>0.21137982529136418</c:v>
                </c:pt>
                <c:pt idx="503">
                  <c:v>0.2114707667271819</c:v>
                </c:pt>
                <c:pt idx="504">
                  <c:v>0.21496116777517091</c:v>
                </c:pt>
                <c:pt idx="505">
                  <c:v>0.21750242508847223</c:v>
                </c:pt>
                <c:pt idx="506">
                  <c:v>0.21946173642447403</c:v>
                </c:pt>
                <c:pt idx="507">
                  <c:v>0.22111730400467394</c:v>
                </c:pt>
                <c:pt idx="508">
                  <c:v>0.22206962230162502</c:v>
                </c:pt>
                <c:pt idx="509">
                  <c:v>0.22326694053733545</c:v>
                </c:pt>
                <c:pt idx="510">
                  <c:v>0.22403172593189882</c:v>
                </c:pt>
                <c:pt idx="511">
                  <c:v>0.22458259132787675</c:v>
                </c:pt>
                <c:pt idx="512">
                  <c:v>0.22489012598655009</c:v>
                </c:pt>
                <c:pt idx="513">
                  <c:v>0.22542787102390577</c:v>
                </c:pt>
                <c:pt idx="514">
                  <c:v>0.22576769919954465</c:v>
                </c:pt>
                <c:pt idx="515">
                  <c:v>0.22610328067400839</c:v>
                </c:pt>
                <c:pt idx="516">
                  <c:v>0.22746193713792787</c:v>
                </c:pt>
                <c:pt idx="517">
                  <c:v>0.22846431733517952</c:v>
                </c:pt>
                <c:pt idx="518">
                  <c:v>0.22892420815949271</c:v>
                </c:pt>
                <c:pt idx="519">
                  <c:v>0.22921667555323383</c:v>
                </c:pt>
                <c:pt idx="520">
                  <c:v>0.22921235950798083</c:v>
                </c:pt>
                <c:pt idx="521">
                  <c:v>0.22929623335942298</c:v>
                </c:pt>
                <c:pt idx="522">
                  <c:v>0.22935515232938206</c:v>
                </c:pt>
                <c:pt idx="523">
                  <c:v>0.22943931923275473</c:v>
                </c:pt>
                <c:pt idx="524">
                  <c:v>0.22949627913723697</c:v>
                </c:pt>
                <c:pt idx="525">
                  <c:v>0.22942794431545135</c:v>
                </c:pt>
                <c:pt idx="526">
                  <c:v>0.22948686293639187</c:v>
                </c:pt>
                <c:pt idx="527">
                  <c:v>0.22958999046737594</c:v>
                </c:pt>
                <c:pt idx="528">
                  <c:v>0.22905764002662499</c:v>
                </c:pt>
                <c:pt idx="529">
                  <c:v>0.22903187952709544</c:v>
                </c:pt>
                <c:pt idx="530">
                  <c:v>0.22901110719008808</c:v>
                </c:pt>
                <c:pt idx="531">
                  <c:v>0.22897930701915711</c:v>
                </c:pt>
                <c:pt idx="532">
                  <c:v>0.22896436312849477</c:v>
                </c:pt>
                <c:pt idx="533">
                  <c:v>0.22901147777523012</c:v>
                </c:pt>
                <c:pt idx="534">
                  <c:v>0.22900327242368371</c:v>
                </c:pt>
                <c:pt idx="535">
                  <c:v>0.22899461646776956</c:v>
                </c:pt>
                <c:pt idx="536">
                  <c:v>0.22896117823526199</c:v>
                </c:pt>
                <c:pt idx="537">
                  <c:v>0.22895688052936394</c:v>
                </c:pt>
                <c:pt idx="538">
                  <c:v>0.22891982323920929</c:v>
                </c:pt>
                <c:pt idx="539">
                  <c:v>0.22897497618785712</c:v>
                </c:pt>
                <c:pt idx="540">
                  <c:v>0.22902191575381259</c:v>
                </c:pt>
                <c:pt idx="541">
                  <c:v>0.22909505600658422</c:v>
                </c:pt>
                <c:pt idx="542">
                  <c:v>0.22911125274759928</c:v>
                </c:pt>
                <c:pt idx="543">
                  <c:v>0.22913485296016889</c:v>
                </c:pt>
                <c:pt idx="544">
                  <c:v>0.22916980816589433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2F-43F0-A604-689FA64B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62720"/>
        <c:axId val="1423728640"/>
      </c:scatterChart>
      <c:scatterChart>
        <c:scatterStyle val="smoothMarker"/>
        <c:varyColors val="0"/>
        <c:ser>
          <c:idx val="3"/>
          <c:order val="3"/>
          <c:tx>
            <c:v>salinity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Sheet1!$A$2:$A$763</c:f>
              <c:numCache>
                <c:formatCode>0.00</c:formatCode>
                <c:ptCount val="762"/>
                <c:pt idx="0">
                  <c:v>0</c:v>
                </c:pt>
                <c:pt idx="1">
                  <c:v>0.17525749997003004</c:v>
                </c:pt>
                <c:pt idx="2">
                  <c:v>0.2585911110509187</c:v>
                </c:pt>
                <c:pt idx="3">
                  <c:v>0.3419244444812648</c:v>
                </c:pt>
                <c:pt idx="4">
                  <c:v>0.42525777773698792</c:v>
                </c:pt>
                <c:pt idx="5">
                  <c:v>0.50859083334216848</c:v>
                </c:pt>
                <c:pt idx="6">
                  <c:v>0.5919241665978916</c:v>
                </c:pt>
                <c:pt idx="7">
                  <c:v>0.6752575000282377</c:v>
                </c:pt>
                <c:pt idx="8">
                  <c:v>0.75859111110912636</c:v>
                </c:pt>
                <c:pt idx="9">
                  <c:v>0.84192444436484948</c:v>
                </c:pt>
                <c:pt idx="10">
                  <c:v>0.92525777779519558</c:v>
                </c:pt>
                <c:pt idx="11">
                  <c:v>1.0085911110509187</c:v>
                </c:pt>
                <c:pt idx="12">
                  <c:v>1.0919241666560993</c:v>
                </c:pt>
                <c:pt idx="13">
                  <c:v>1.1752574999118224</c:v>
                </c:pt>
                <c:pt idx="14">
                  <c:v>1.2585908333421685</c:v>
                </c:pt>
                <c:pt idx="15">
                  <c:v>1.3419244444230571</c:v>
                </c:pt>
                <c:pt idx="16">
                  <c:v>1.4252577776787803</c:v>
                </c:pt>
                <c:pt idx="17">
                  <c:v>1.5085911111091264</c:v>
                </c:pt>
                <c:pt idx="18">
                  <c:v>1.5919241667143069</c:v>
                </c:pt>
                <c:pt idx="19">
                  <c:v>1.67525749997003</c:v>
                </c:pt>
                <c:pt idx="20">
                  <c:v>1.7585908332257532</c:v>
                </c:pt>
                <c:pt idx="21">
                  <c:v>1.8419244444812648</c:v>
                </c:pt>
                <c:pt idx="22">
                  <c:v>1.9252577777369879</c:v>
                </c:pt>
                <c:pt idx="23">
                  <c:v>2.008591110992711</c:v>
                </c:pt>
                <c:pt idx="24">
                  <c:v>2.0919241665978916</c:v>
                </c:pt>
                <c:pt idx="25">
                  <c:v>2.1752575000282377</c:v>
                </c:pt>
                <c:pt idx="26">
                  <c:v>2.2585908332839608</c:v>
                </c:pt>
                <c:pt idx="27">
                  <c:v>2.3419244443648495</c:v>
                </c:pt>
                <c:pt idx="28">
                  <c:v>2.4252577777951956</c:v>
                </c:pt>
                <c:pt idx="29">
                  <c:v>2.5085911110509187</c:v>
                </c:pt>
                <c:pt idx="30">
                  <c:v>2.5919244444812648</c:v>
                </c:pt>
                <c:pt idx="31">
                  <c:v>2.6752574999118224</c:v>
                </c:pt>
                <c:pt idx="32">
                  <c:v>2.7585908333421685</c:v>
                </c:pt>
                <c:pt idx="33">
                  <c:v>2.8419241665978916</c:v>
                </c:pt>
                <c:pt idx="34">
                  <c:v>2.9252577776787803</c:v>
                </c:pt>
                <c:pt idx="35">
                  <c:v>3.0085911111091264</c:v>
                </c:pt>
                <c:pt idx="36">
                  <c:v>3.0919244443648495</c:v>
                </c:pt>
                <c:pt idx="37">
                  <c:v>3.17525749997003</c:v>
                </c:pt>
                <c:pt idx="38">
                  <c:v>3.2585908332257532</c:v>
                </c:pt>
                <c:pt idx="39">
                  <c:v>3.3419241666560993</c:v>
                </c:pt>
                <c:pt idx="40">
                  <c:v>3.4252577777369879</c:v>
                </c:pt>
                <c:pt idx="41">
                  <c:v>3.508591110992711</c:v>
                </c:pt>
                <c:pt idx="42">
                  <c:v>3.5919244444230571</c:v>
                </c:pt>
                <c:pt idx="43">
                  <c:v>3.6752575000282377</c:v>
                </c:pt>
                <c:pt idx="44">
                  <c:v>3.7585908332839608</c:v>
                </c:pt>
                <c:pt idx="45">
                  <c:v>3.8419241667143069</c:v>
                </c:pt>
                <c:pt idx="46">
                  <c:v>3.9252577777951956</c:v>
                </c:pt>
                <c:pt idx="47">
                  <c:v>4.0085911110509187</c:v>
                </c:pt>
                <c:pt idx="48">
                  <c:v>4.0919244444812648</c:v>
                </c:pt>
                <c:pt idx="49">
                  <c:v>4.1752574999118224</c:v>
                </c:pt>
                <c:pt idx="50">
                  <c:v>4.2585908333421685</c:v>
                </c:pt>
                <c:pt idx="51">
                  <c:v>4.3419241665978916</c:v>
                </c:pt>
                <c:pt idx="52">
                  <c:v>4.4252577776787803</c:v>
                </c:pt>
                <c:pt idx="53">
                  <c:v>4.5085911111091264</c:v>
                </c:pt>
                <c:pt idx="54">
                  <c:v>4.5919244443648495</c:v>
                </c:pt>
                <c:pt idx="55">
                  <c:v>4.6752577777951956</c:v>
                </c:pt>
                <c:pt idx="56">
                  <c:v>4.7585908332257532</c:v>
                </c:pt>
                <c:pt idx="57">
                  <c:v>4.8419241666560993</c:v>
                </c:pt>
                <c:pt idx="58">
                  <c:v>4.9252574999118224</c:v>
                </c:pt>
                <c:pt idx="59">
                  <c:v>5.008591110992711</c:v>
                </c:pt>
                <c:pt idx="60">
                  <c:v>5.0919244444230571</c:v>
                </c:pt>
                <c:pt idx="61">
                  <c:v>5.1752577776787803</c:v>
                </c:pt>
                <c:pt idx="62">
                  <c:v>5.2585908332839608</c:v>
                </c:pt>
                <c:pt idx="63">
                  <c:v>5.3419241667143069</c:v>
                </c:pt>
                <c:pt idx="64">
                  <c:v>5.42525749997003</c:v>
                </c:pt>
                <c:pt idx="65">
                  <c:v>5.5085911110509187</c:v>
                </c:pt>
                <c:pt idx="66">
                  <c:v>5.5919244444812648</c:v>
                </c:pt>
                <c:pt idx="67">
                  <c:v>5.6752577777369879</c:v>
                </c:pt>
                <c:pt idx="68">
                  <c:v>5.7585908333421685</c:v>
                </c:pt>
                <c:pt idx="69">
                  <c:v>5.8419241665978916</c:v>
                </c:pt>
                <c:pt idx="70">
                  <c:v>5.9252575000282377</c:v>
                </c:pt>
                <c:pt idx="71">
                  <c:v>6.0085911111091264</c:v>
                </c:pt>
                <c:pt idx="72">
                  <c:v>6.0919244443648495</c:v>
                </c:pt>
                <c:pt idx="73">
                  <c:v>6.1752577777951956</c:v>
                </c:pt>
                <c:pt idx="74">
                  <c:v>6.2585911110509187</c:v>
                </c:pt>
                <c:pt idx="75">
                  <c:v>6.3419241666560993</c:v>
                </c:pt>
                <c:pt idx="76">
                  <c:v>6.4252574999118224</c:v>
                </c:pt>
                <c:pt idx="77">
                  <c:v>6.5085908333421685</c:v>
                </c:pt>
                <c:pt idx="78">
                  <c:v>6.5919244444230571</c:v>
                </c:pt>
                <c:pt idx="79">
                  <c:v>6.6752577776787803</c:v>
                </c:pt>
                <c:pt idx="80">
                  <c:v>6.7585911111091264</c:v>
                </c:pt>
                <c:pt idx="81">
                  <c:v>6.8419241667143069</c:v>
                </c:pt>
                <c:pt idx="82">
                  <c:v>6.92525749997003</c:v>
                </c:pt>
                <c:pt idx="83">
                  <c:v>7.0085908332257532</c:v>
                </c:pt>
                <c:pt idx="84">
                  <c:v>7.0919244444812648</c:v>
                </c:pt>
                <c:pt idx="85">
                  <c:v>7.1752577777369879</c:v>
                </c:pt>
                <c:pt idx="86">
                  <c:v>7.258591110992711</c:v>
                </c:pt>
                <c:pt idx="87">
                  <c:v>7.3419241665978916</c:v>
                </c:pt>
                <c:pt idx="88">
                  <c:v>7.4252575000282377</c:v>
                </c:pt>
                <c:pt idx="89">
                  <c:v>7.5085908332839608</c:v>
                </c:pt>
                <c:pt idx="90">
                  <c:v>7.5919244443648495</c:v>
                </c:pt>
                <c:pt idx="91">
                  <c:v>7.6752577777951956</c:v>
                </c:pt>
                <c:pt idx="92">
                  <c:v>7.7585911110509187</c:v>
                </c:pt>
                <c:pt idx="93">
                  <c:v>7.8419241666560993</c:v>
                </c:pt>
                <c:pt idx="94">
                  <c:v>7.9252574999118224</c:v>
                </c:pt>
                <c:pt idx="95">
                  <c:v>8.0085908333421685</c:v>
                </c:pt>
                <c:pt idx="96">
                  <c:v>8.0919244444230571</c:v>
                </c:pt>
                <c:pt idx="97">
                  <c:v>8.1752577776787803</c:v>
                </c:pt>
                <c:pt idx="98">
                  <c:v>8.2585911111091264</c:v>
                </c:pt>
                <c:pt idx="99">
                  <c:v>8.3419244443648495</c:v>
                </c:pt>
                <c:pt idx="100">
                  <c:v>8.42525749997003</c:v>
                </c:pt>
                <c:pt idx="101">
                  <c:v>8.5085908332257532</c:v>
                </c:pt>
                <c:pt idx="102">
                  <c:v>8.5919241666560993</c:v>
                </c:pt>
                <c:pt idx="103">
                  <c:v>8.6752577777369879</c:v>
                </c:pt>
                <c:pt idx="104">
                  <c:v>8.758591110992711</c:v>
                </c:pt>
                <c:pt idx="105">
                  <c:v>8.8419244444230571</c:v>
                </c:pt>
                <c:pt idx="106">
                  <c:v>8.9252575000282377</c:v>
                </c:pt>
                <c:pt idx="107">
                  <c:v>9.0085908332839608</c:v>
                </c:pt>
                <c:pt idx="108">
                  <c:v>9.0919241667143069</c:v>
                </c:pt>
                <c:pt idx="109">
                  <c:v>9.1752577777951956</c:v>
                </c:pt>
                <c:pt idx="110">
                  <c:v>9.2585911110509187</c:v>
                </c:pt>
                <c:pt idx="111">
                  <c:v>9.3419244444812648</c:v>
                </c:pt>
                <c:pt idx="112">
                  <c:v>9.4252574999118224</c:v>
                </c:pt>
                <c:pt idx="113">
                  <c:v>9.5085908333421685</c:v>
                </c:pt>
                <c:pt idx="114">
                  <c:v>9.5919241665978916</c:v>
                </c:pt>
                <c:pt idx="115">
                  <c:v>9.6752577776787803</c:v>
                </c:pt>
                <c:pt idx="116">
                  <c:v>9.7585911111091264</c:v>
                </c:pt>
                <c:pt idx="117">
                  <c:v>9.8419244443648495</c:v>
                </c:pt>
                <c:pt idx="118">
                  <c:v>9.9252577777951956</c:v>
                </c:pt>
                <c:pt idx="119">
                  <c:v>10.008590833225753</c:v>
                </c:pt>
                <c:pt idx="120">
                  <c:v>10.091924166656099</c:v>
                </c:pt>
                <c:pt idx="121">
                  <c:v>10.175257499911822</c:v>
                </c:pt>
                <c:pt idx="122">
                  <c:v>10.258591110992711</c:v>
                </c:pt>
                <c:pt idx="123">
                  <c:v>10.341924444423057</c:v>
                </c:pt>
                <c:pt idx="124">
                  <c:v>10.42525777767878</c:v>
                </c:pt>
                <c:pt idx="125">
                  <c:v>10.508590833283961</c:v>
                </c:pt>
                <c:pt idx="126">
                  <c:v>10.591924166714307</c:v>
                </c:pt>
                <c:pt idx="127">
                  <c:v>10.67525749997003</c:v>
                </c:pt>
                <c:pt idx="128">
                  <c:v>10.758591111050919</c:v>
                </c:pt>
                <c:pt idx="129">
                  <c:v>10.841924444481265</c:v>
                </c:pt>
                <c:pt idx="130">
                  <c:v>10.925257777736988</c:v>
                </c:pt>
                <c:pt idx="131">
                  <c:v>11.008590833342168</c:v>
                </c:pt>
                <c:pt idx="132">
                  <c:v>11.091924166597892</c:v>
                </c:pt>
                <c:pt idx="133">
                  <c:v>11.175257500028238</c:v>
                </c:pt>
                <c:pt idx="134">
                  <c:v>11.258591111109126</c:v>
                </c:pt>
                <c:pt idx="135">
                  <c:v>11.341924444364849</c:v>
                </c:pt>
                <c:pt idx="136">
                  <c:v>11.425257777795196</c:v>
                </c:pt>
                <c:pt idx="137">
                  <c:v>11.508590833225753</c:v>
                </c:pt>
                <c:pt idx="138">
                  <c:v>11.591924166656099</c:v>
                </c:pt>
                <c:pt idx="139">
                  <c:v>11.675257499911822</c:v>
                </c:pt>
                <c:pt idx="140">
                  <c:v>11.758590833342168</c:v>
                </c:pt>
                <c:pt idx="141">
                  <c:v>11.841924444423057</c:v>
                </c:pt>
                <c:pt idx="142">
                  <c:v>11.92525777767878</c:v>
                </c:pt>
                <c:pt idx="143">
                  <c:v>12.008591111109126</c:v>
                </c:pt>
                <c:pt idx="144">
                  <c:v>12.091924166714307</c:v>
                </c:pt>
                <c:pt idx="145">
                  <c:v>12.17525749997003</c:v>
                </c:pt>
                <c:pt idx="146">
                  <c:v>12.258590833225753</c:v>
                </c:pt>
                <c:pt idx="147">
                  <c:v>12.341924444481265</c:v>
                </c:pt>
                <c:pt idx="148">
                  <c:v>12.425257777736988</c:v>
                </c:pt>
                <c:pt idx="149">
                  <c:v>12.508591110992711</c:v>
                </c:pt>
                <c:pt idx="150">
                  <c:v>12.591924166597892</c:v>
                </c:pt>
                <c:pt idx="151">
                  <c:v>12.675257500028238</c:v>
                </c:pt>
                <c:pt idx="152">
                  <c:v>12.758590833283961</c:v>
                </c:pt>
                <c:pt idx="153">
                  <c:v>12.841924444364849</c:v>
                </c:pt>
                <c:pt idx="154">
                  <c:v>12.925257777795196</c:v>
                </c:pt>
                <c:pt idx="155">
                  <c:v>13.008591111050919</c:v>
                </c:pt>
                <c:pt idx="156">
                  <c:v>13.091924166656099</c:v>
                </c:pt>
                <c:pt idx="157">
                  <c:v>13.175257499911822</c:v>
                </c:pt>
                <c:pt idx="158">
                  <c:v>13.258590833342168</c:v>
                </c:pt>
                <c:pt idx="159">
                  <c:v>13.341924444423057</c:v>
                </c:pt>
                <c:pt idx="160">
                  <c:v>13.42525777767878</c:v>
                </c:pt>
                <c:pt idx="161">
                  <c:v>13.508591111109126</c:v>
                </c:pt>
                <c:pt idx="162">
                  <c:v>13.591924444364849</c:v>
                </c:pt>
                <c:pt idx="163">
                  <c:v>13.67525749997003</c:v>
                </c:pt>
                <c:pt idx="164">
                  <c:v>13.758590833225753</c:v>
                </c:pt>
                <c:pt idx="165">
                  <c:v>13.841924166656099</c:v>
                </c:pt>
                <c:pt idx="166">
                  <c:v>13.925257777736988</c:v>
                </c:pt>
                <c:pt idx="167">
                  <c:v>14.008591110992711</c:v>
                </c:pt>
                <c:pt idx="168">
                  <c:v>14.091924444423057</c:v>
                </c:pt>
                <c:pt idx="169">
                  <c:v>14.175257500028238</c:v>
                </c:pt>
                <c:pt idx="170">
                  <c:v>14.258590833283961</c:v>
                </c:pt>
                <c:pt idx="171">
                  <c:v>14.341924166714307</c:v>
                </c:pt>
                <c:pt idx="172">
                  <c:v>14.425257777795196</c:v>
                </c:pt>
                <c:pt idx="173">
                  <c:v>14.508591111050919</c:v>
                </c:pt>
                <c:pt idx="174">
                  <c:v>14.591924444481265</c:v>
                </c:pt>
                <c:pt idx="175">
                  <c:v>14.675257499911822</c:v>
                </c:pt>
                <c:pt idx="176">
                  <c:v>14.758590833342168</c:v>
                </c:pt>
                <c:pt idx="177">
                  <c:v>14.841924166597892</c:v>
                </c:pt>
                <c:pt idx="178">
                  <c:v>14.92525777767878</c:v>
                </c:pt>
                <c:pt idx="179">
                  <c:v>15.008591111109126</c:v>
                </c:pt>
                <c:pt idx="180">
                  <c:v>15.091924444364849</c:v>
                </c:pt>
                <c:pt idx="181">
                  <c:v>15.17525749997003</c:v>
                </c:pt>
                <c:pt idx="182">
                  <c:v>15.258590833225753</c:v>
                </c:pt>
                <c:pt idx="183">
                  <c:v>15.341924166656099</c:v>
                </c:pt>
                <c:pt idx="184">
                  <c:v>15.425257499911822</c:v>
                </c:pt>
                <c:pt idx="185">
                  <c:v>15.508591110992711</c:v>
                </c:pt>
                <c:pt idx="186">
                  <c:v>15.591924444423057</c:v>
                </c:pt>
                <c:pt idx="187">
                  <c:v>15.67525777767878</c:v>
                </c:pt>
                <c:pt idx="188">
                  <c:v>15.758590833283961</c:v>
                </c:pt>
                <c:pt idx="189">
                  <c:v>15.841924166714307</c:v>
                </c:pt>
                <c:pt idx="190">
                  <c:v>15.92525749997003</c:v>
                </c:pt>
                <c:pt idx="191">
                  <c:v>16.008591111050919</c:v>
                </c:pt>
                <c:pt idx="192">
                  <c:v>16.091924444481265</c:v>
                </c:pt>
                <c:pt idx="193">
                  <c:v>16.175257777736988</c:v>
                </c:pt>
                <c:pt idx="194">
                  <c:v>16.258590833342168</c:v>
                </c:pt>
                <c:pt idx="195">
                  <c:v>16.341924166597892</c:v>
                </c:pt>
                <c:pt idx="196">
                  <c:v>16.425257500028238</c:v>
                </c:pt>
                <c:pt idx="197">
                  <c:v>16.508591111109126</c:v>
                </c:pt>
                <c:pt idx="198">
                  <c:v>16.591924444364849</c:v>
                </c:pt>
                <c:pt idx="199">
                  <c:v>16.675257777795196</c:v>
                </c:pt>
                <c:pt idx="200">
                  <c:v>16.758590833225753</c:v>
                </c:pt>
                <c:pt idx="201">
                  <c:v>16.841924166656099</c:v>
                </c:pt>
                <c:pt idx="202">
                  <c:v>16.925257499911822</c:v>
                </c:pt>
                <c:pt idx="203">
                  <c:v>17.008591110992711</c:v>
                </c:pt>
                <c:pt idx="204">
                  <c:v>17.091924444423057</c:v>
                </c:pt>
                <c:pt idx="205">
                  <c:v>17.17525777767878</c:v>
                </c:pt>
                <c:pt idx="206">
                  <c:v>17.258591111109126</c:v>
                </c:pt>
                <c:pt idx="207">
                  <c:v>17.341924166714307</c:v>
                </c:pt>
                <c:pt idx="208">
                  <c:v>17.42525749997003</c:v>
                </c:pt>
                <c:pt idx="209">
                  <c:v>17.508590833225753</c:v>
                </c:pt>
                <c:pt idx="210">
                  <c:v>17.591924444481265</c:v>
                </c:pt>
                <c:pt idx="211">
                  <c:v>17.675257777736988</c:v>
                </c:pt>
                <c:pt idx="212">
                  <c:v>17.758591110992711</c:v>
                </c:pt>
                <c:pt idx="213">
                  <c:v>17.841924166597892</c:v>
                </c:pt>
                <c:pt idx="214">
                  <c:v>17.925257500028238</c:v>
                </c:pt>
                <c:pt idx="215">
                  <c:v>18.008590833283961</c:v>
                </c:pt>
                <c:pt idx="216">
                  <c:v>18.091924444364849</c:v>
                </c:pt>
                <c:pt idx="217">
                  <c:v>18.175257777795196</c:v>
                </c:pt>
                <c:pt idx="218">
                  <c:v>18.258591111050919</c:v>
                </c:pt>
                <c:pt idx="219">
                  <c:v>18.341924166656099</c:v>
                </c:pt>
                <c:pt idx="220">
                  <c:v>18.425257499911822</c:v>
                </c:pt>
                <c:pt idx="221">
                  <c:v>18.508590833342168</c:v>
                </c:pt>
                <c:pt idx="222">
                  <c:v>18.591924444423057</c:v>
                </c:pt>
                <c:pt idx="223">
                  <c:v>18.67525777767878</c:v>
                </c:pt>
                <c:pt idx="224">
                  <c:v>18.758591111109126</c:v>
                </c:pt>
                <c:pt idx="225">
                  <c:v>18.841924166714307</c:v>
                </c:pt>
                <c:pt idx="226">
                  <c:v>18.92525749997003</c:v>
                </c:pt>
                <c:pt idx="227">
                  <c:v>19.008590833225753</c:v>
                </c:pt>
                <c:pt idx="228">
                  <c:v>19.091924166656099</c:v>
                </c:pt>
                <c:pt idx="229">
                  <c:v>19.175257777736988</c:v>
                </c:pt>
                <c:pt idx="230">
                  <c:v>19.258591110992711</c:v>
                </c:pt>
                <c:pt idx="231">
                  <c:v>19.341924444423057</c:v>
                </c:pt>
                <c:pt idx="232">
                  <c:v>19.425257500028238</c:v>
                </c:pt>
                <c:pt idx="233">
                  <c:v>19.508590833283961</c:v>
                </c:pt>
                <c:pt idx="234">
                  <c:v>19.591924166714307</c:v>
                </c:pt>
                <c:pt idx="235">
                  <c:v>19.675257777795196</c:v>
                </c:pt>
                <c:pt idx="236">
                  <c:v>19.758591111050919</c:v>
                </c:pt>
                <c:pt idx="237">
                  <c:v>19.841924444481265</c:v>
                </c:pt>
                <c:pt idx="238">
                  <c:v>19.925257499911822</c:v>
                </c:pt>
                <c:pt idx="239">
                  <c:v>20.008590833342168</c:v>
                </c:pt>
                <c:pt idx="240">
                  <c:v>20.091924166597892</c:v>
                </c:pt>
                <c:pt idx="241">
                  <c:v>20.17525777767878</c:v>
                </c:pt>
                <c:pt idx="242">
                  <c:v>20.258591111109126</c:v>
                </c:pt>
                <c:pt idx="243">
                  <c:v>20.341924444364849</c:v>
                </c:pt>
                <c:pt idx="244">
                  <c:v>20.42525749997003</c:v>
                </c:pt>
                <c:pt idx="245">
                  <c:v>20.508590833225753</c:v>
                </c:pt>
                <c:pt idx="246">
                  <c:v>20.591924166656099</c:v>
                </c:pt>
                <c:pt idx="247">
                  <c:v>20.675257777736988</c:v>
                </c:pt>
                <c:pt idx="248">
                  <c:v>20.758591110992711</c:v>
                </c:pt>
                <c:pt idx="249">
                  <c:v>20.841924444423057</c:v>
                </c:pt>
                <c:pt idx="250">
                  <c:v>20.92525777767878</c:v>
                </c:pt>
                <c:pt idx="251">
                  <c:v>21.008590833283961</c:v>
                </c:pt>
                <c:pt idx="252">
                  <c:v>21.091924166714307</c:v>
                </c:pt>
                <c:pt idx="253">
                  <c:v>21.17525749997003</c:v>
                </c:pt>
                <c:pt idx="254">
                  <c:v>21.258591111050919</c:v>
                </c:pt>
                <c:pt idx="255">
                  <c:v>21.341924444481265</c:v>
                </c:pt>
                <c:pt idx="256">
                  <c:v>21.425257777736988</c:v>
                </c:pt>
                <c:pt idx="257">
                  <c:v>21.508590833342168</c:v>
                </c:pt>
                <c:pt idx="258">
                  <c:v>21.591924166597892</c:v>
                </c:pt>
                <c:pt idx="259">
                  <c:v>21.675257500028238</c:v>
                </c:pt>
                <c:pt idx="260">
                  <c:v>21.758591111109126</c:v>
                </c:pt>
                <c:pt idx="261">
                  <c:v>21.841924444364849</c:v>
                </c:pt>
                <c:pt idx="262">
                  <c:v>21.925257777795196</c:v>
                </c:pt>
                <c:pt idx="263">
                  <c:v>22.008590833225753</c:v>
                </c:pt>
                <c:pt idx="264">
                  <c:v>22.091924166656099</c:v>
                </c:pt>
                <c:pt idx="265">
                  <c:v>22.175257499911822</c:v>
                </c:pt>
                <c:pt idx="266">
                  <c:v>22.258591110992711</c:v>
                </c:pt>
                <c:pt idx="267">
                  <c:v>22.341924444423057</c:v>
                </c:pt>
                <c:pt idx="268">
                  <c:v>22.42525777767878</c:v>
                </c:pt>
                <c:pt idx="269">
                  <c:v>22.508590833283961</c:v>
                </c:pt>
                <c:pt idx="270">
                  <c:v>22.591924166714307</c:v>
                </c:pt>
                <c:pt idx="271">
                  <c:v>22.67525749997003</c:v>
                </c:pt>
                <c:pt idx="272">
                  <c:v>22.758590833225753</c:v>
                </c:pt>
                <c:pt idx="273">
                  <c:v>22.841924444481265</c:v>
                </c:pt>
                <c:pt idx="274">
                  <c:v>22.925257777736988</c:v>
                </c:pt>
                <c:pt idx="275">
                  <c:v>23.008591110992711</c:v>
                </c:pt>
                <c:pt idx="276">
                  <c:v>23.091924166597892</c:v>
                </c:pt>
                <c:pt idx="277">
                  <c:v>23.175257500028238</c:v>
                </c:pt>
                <c:pt idx="278">
                  <c:v>23.258590833283961</c:v>
                </c:pt>
                <c:pt idx="279">
                  <c:v>23.341924444364849</c:v>
                </c:pt>
                <c:pt idx="280">
                  <c:v>23.425257777795196</c:v>
                </c:pt>
                <c:pt idx="281">
                  <c:v>23.508591111050919</c:v>
                </c:pt>
                <c:pt idx="282">
                  <c:v>23.591924166656099</c:v>
                </c:pt>
                <c:pt idx="283">
                  <c:v>23.675257499911822</c:v>
                </c:pt>
                <c:pt idx="284">
                  <c:v>23.758590833342168</c:v>
                </c:pt>
                <c:pt idx="285">
                  <c:v>23.841924444423057</c:v>
                </c:pt>
                <c:pt idx="286">
                  <c:v>23.92525777767878</c:v>
                </c:pt>
                <c:pt idx="287">
                  <c:v>24.008591111109126</c:v>
                </c:pt>
                <c:pt idx="288">
                  <c:v>24.091924166714307</c:v>
                </c:pt>
                <c:pt idx="289">
                  <c:v>24.17525749997003</c:v>
                </c:pt>
                <c:pt idx="290">
                  <c:v>24.258590833225753</c:v>
                </c:pt>
                <c:pt idx="291">
                  <c:v>24.341924444481265</c:v>
                </c:pt>
                <c:pt idx="292">
                  <c:v>24.425257777736988</c:v>
                </c:pt>
                <c:pt idx="293">
                  <c:v>24.508591110992711</c:v>
                </c:pt>
                <c:pt idx="294">
                  <c:v>24.591924444423057</c:v>
                </c:pt>
                <c:pt idx="295">
                  <c:v>24.675257500028238</c:v>
                </c:pt>
                <c:pt idx="296">
                  <c:v>24.758590833283961</c:v>
                </c:pt>
                <c:pt idx="297">
                  <c:v>24.841924166714307</c:v>
                </c:pt>
                <c:pt idx="298">
                  <c:v>24.925257777795196</c:v>
                </c:pt>
                <c:pt idx="299">
                  <c:v>25.008591111050919</c:v>
                </c:pt>
                <c:pt idx="300">
                  <c:v>25.091924444481265</c:v>
                </c:pt>
                <c:pt idx="301">
                  <c:v>25.175257499911822</c:v>
                </c:pt>
                <c:pt idx="302">
                  <c:v>25.258590833342168</c:v>
                </c:pt>
                <c:pt idx="303">
                  <c:v>25.341924166597892</c:v>
                </c:pt>
                <c:pt idx="304">
                  <c:v>25.42525777767878</c:v>
                </c:pt>
                <c:pt idx="305">
                  <c:v>25.508591111109126</c:v>
                </c:pt>
                <c:pt idx="306">
                  <c:v>25.591924444364849</c:v>
                </c:pt>
                <c:pt idx="307">
                  <c:v>25.67525749997003</c:v>
                </c:pt>
                <c:pt idx="308">
                  <c:v>25.758590833225753</c:v>
                </c:pt>
                <c:pt idx="309">
                  <c:v>25.841924166656099</c:v>
                </c:pt>
                <c:pt idx="310">
                  <c:v>25.925257777736988</c:v>
                </c:pt>
                <c:pt idx="311">
                  <c:v>26.008591110992711</c:v>
                </c:pt>
                <c:pt idx="312">
                  <c:v>26.091924444423057</c:v>
                </c:pt>
                <c:pt idx="313">
                  <c:v>26.175257500028238</c:v>
                </c:pt>
                <c:pt idx="314">
                  <c:v>26.258590833283961</c:v>
                </c:pt>
                <c:pt idx="315">
                  <c:v>26.341924166714307</c:v>
                </c:pt>
                <c:pt idx="316">
                  <c:v>26.42525749997003</c:v>
                </c:pt>
                <c:pt idx="317">
                  <c:v>26.508591111050919</c:v>
                </c:pt>
                <c:pt idx="318">
                  <c:v>26.591924444481265</c:v>
                </c:pt>
                <c:pt idx="319">
                  <c:v>26.675257777736988</c:v>
                </c:pt>
                <c:pt idx="320">
                  <c:v>26.758590833342168</c:v>
                </c:pt>
                <c:pt idx="321">
                  <c:v>26.841924166597892</c:v>
                </c:pt>
                <c:pt idx="322">
                  <c:v>26.925257500028238</c:v>
                </c:pt>
                <c:pt idx="323">
                  <c:v>27.008591111109126</c:v>
                </c:pt>
                <c:pt idx="324">
                  <c:v>27.091924444364849</c:v>
                </c:pt>
                <c:pt idx="325">
                  <c:v>27.175257777795196</c:v>
                </c:pt>
                <c:pt idx="326">
                  <c:v>27.258590833225753</c:v>
                </c:pt>
                <c:pt idx="327">
                  <c:v>27.341924166656099</c:v>
                </c:pt>
                <c:pt idx="328">
                  <c:v>27.425257499911822</c:v>
                </c:pt>
                <c:pt idx="329">
                  <c:v>27.508591110992711</c:v>
                </c:pt>
                <c:pt idx="330">
                  <c:v>27.591924444423057</c:v>
                </c:pt>
                <c:pt idx="331">
                  <c:v>27.67525777767878</c:v>
                </c:pt>
                <c:pt idx="332">
                  <c:v>27.758590833283961</c:v>
                </c:pt>
                <c:pt idx="333">
                  <c:v>27.841924166714307</c:v>
                </c:pt>
                <c:pt idx="334">
                  <c:v>27.92525749997003</c:v>
                </c:pt>
                <c:pt idx="335">
                  <c:v>28.008591111050919</c:v>
                </c:pt>
                <c:pt idx="336">
                  <c:v>28.091924444481265</c:v>
                </c:pt>
                <c:pt idx="337">
                  <c:v>28.175257777736988</c:v>
                </c:pt>
                <c:pt idx="338">
                  <c:v>28.258591110992711</c:v>
                </c:pt>
                <c:pt idx="339">
                  <c:v>28.341924166597892</c:v>
                </c:pt>
                <c:pt idx="340">
                  <c:v>28.425257500028238</c:v>
                </c:pt>
                <c:pt idx="341">
                  <c:v>28.508591111109126</c:v>
                </c:pt>
                <c:pt idx="342">
                  <c:v>28.591924444364849</c:v>
                </c:pt>
                <c:pt idx="343">
                  <c:v>28.675257777795196</c:v>
                </c:pt>
                <c:pt idx="344">
                  <c:v>28.758591111050919</c:v>
                </c:pt>
                <c:pt idx="345">
                  <c:v>28.841924166656099</c:v>
                </c:pt>
                <c:pt idx="346">
                  <c:v>28.925257499911822</c:v>
                </c:pt>
                <c:pt idx="347">
                  <c:v>29.008590833342168</c:v>
                </c:pt>
                <c:pt idx="348">
                  <c:v>29.091924444423057</c:v>
                </c:pt>
                <c:pt idx="349">
                  <c:v>29.17525777767878</c:v>
                </c:pt>
                <c:pt idx="350">
                  <c:v>29.258591111109126</c:v>
                </c:pt>
                <c:pt idx="351">
                  <c:v>29.341924166714307</c:v>
                </c:pt>
                <c:pt idx="352">
                  <c:v>29.42525749997003</c:v>
                </c:pt>
                <c:pt idx="353">
                  <c:v>29.508590833225753</c:v>
                </c:pt>
                <c:pt idx="354">
                  <c:v>29.591924444481265</c:v>
                </c:pt>
                <c:pt idx="355">
                  <c:v>29.675257777736988</c:v>
                </c:pt>
                <c:pt idx="356">
                  <c:v>29.758591110992711</c:v>
                </c:pt>
                <c:pt idx="357">
                  <c:v>29.841924444423057</c:v>
                </c:pt>
                <c:pt idx="358">
                  <c:v>29.925257500028238</c:v>
                </c:pt>
                <c:pt idx="359">
                  <c:v>30.008590833283961</c:v>
                </c:pt>
                <c:pt idx="360">
                  <c:v>30.091924166714307</c:v>
                </c:pt>
                <c:pt idx="361">
                  <c:v>30.175257777795196</c:v>
                </c:pt>
                <c:pt idx="362">
                  <c:v>30.258591111050919</c:v>
                </c:pt>
                <c:pt idx="363">
                  <c:v>30.341924444481265</c:v>
                </c:pt>
                <c:pt idx="364">
                  <c:v>30.425257499911822</c:v>
                </c:pt>
                <c:pt idx="365">
                  <c:v>30.508590833342168</c:v>
                </c:pt>
                <c:pt idx="366">
                  <c:v>30.591924166597892</c:v>
                </c:pt>
                <c:pt idx="367">
                  <c:v>30.67525777767878</c:v>
                </c:pt>
                <c:pt idx="368">
                  <c:v>30.758591111109126</c:v>
                </c:pt>
                <c:pt idx="369">
                  <c:v>30.841924444364849</c:v>
                </c:pt>
                <c:pt idx="370">
                  <c:v>30.92525749997003</c:v>
                </c:pt>
                <c:pt idx="371">
                  <c:v>31.008590833225753</c:v>
                </c:pt>
                <c:pt idx="372">
                  <c:v>31.091924166656099</c:v>
                </c:pt>
                <c:pt idx="373">
                  <c:v>31.175257777736988</c:v>
                </c:pt>
                <c:pt idx="374">
                  <c:v>31.258591110992711</c:v>
                </c:pt>
                <c:pt idx="375">
                  <c:v>31.341924444423057</c:v>
                </c:pt>
                <c:pt idx="376">
                  <c:v>31.425257500028238</c:v>
                </c:pt>
                <c:pt idx="377">
                  <c:v>31.508590833283961</c:v>
                </c:pt>
                <c:pt idx="378">
                  <c:v>31.591924166714307</c:v>
                </c:pt>
                <c:pt idx="379">
                  <c:v>31.675257777795196</c:v>
                </c:pt>
                <c:pt idx="380">
                  <c:v>31.758591111050919</c:v>
                </c:pt>
                <c:pt idx="381">
                  <c:v>31.841924444481265</c:v>
                </c:pt>
                <c:pt idx="382">
                  <c:v>31.925257777736988</c:v>
                </c:pt>
                <c:pt idx="383">
                  <c:v>32.008590833342168</c:v>
                </c:pt>
                <c:pt idx="384">
                  <c:v>32.091924166597892</c:v>
                </c:pt>
                <c:pt idx="385">
                  <c:v>32.175257500028238</c:v>
                </c:pt>
                <c:pt idx="386">
                  <c:v>32.258591111109126</c:v>
                </c:pt>
                <c:pt idx="387">
                  <c:v>32.341924444364849</c:v>
                </c:pt>
                <c:pt idx="388">
                  <c:v>32.425257777795196</c:v>
                </c:pt>
                <c:pt idx="389">
                  <c:v>32.508590833225753</c:v>
                </c:pt>
                <c:pt idx="390">
                  <c:v>32.591924166656099</c:v>
                </c:pt>
                <c:pt idx="391">
                  <c:v>32.675257499911822</c:v>
                </c:pt>
                <c:pt idx="392">
                  <c:v>32.758591110992711</c:v>
                </c:pt>
                <c:pt idx="393">
                  <c:v>32.841924444423057</c:v>
                </c:pt>
                <c:pt idx="394">
                  <c:v>32.92525777767878</c:v>
                </c:pt>
                <c:pt idx="395">
                  <c:v>33.008590833283961</c:v>
                </c:pt>
                <c:pt idx="396">
                  <c:v>33.091924166714307</c:v>
                </c:pt>
                <c:pt idx="397">
                  <c:v>33.17525749997003</c:v>
                </c:pt>
                <c:pt idx="398">
                  <c:v>33.258591111050919</c:v>
                </c:pt>
                <c:pt idx="399">
                  <c:v>33.341924444481265</c:v>
                </c:pt>
                <c:pt idx="400">
                  <c:v>33.425257777736988</c:v>
                </c:pt>
                <c:pt idx="401">
                  <c:v>33.508591110992711</c:v>
                </c:pt>
                <c:pt idx="402">
                  <c:v>33.591924166597892</c:v>
                </c:pt>
                <c:pt idx="403">
                  <c:v>33.675257500028238</c:v>
                </c:pt>
                <c:pt idx="404">
                  <c:v>33.758590833283961</c:v>
                </c:pt>
                <c:pt idx="405">
                  <c:v>33.841924444364849</c:v>
                </c:pt>
                <c:pt idx="406">
                  <c:v>33.925257777795196</c:v>
                </c:pt>
                <c:pt idx="407">
                  <c:v>34.008591111050919</c:v>
                </c:pt>
                <c:pt idx="408">
                  <c:v>34.091924166656099</c:v>
                </c:pt>
                <c:pt idx="409">
                  <c:v>34.175257499911822</c:v>
                </c:pt>
                <c:pt idx="410">
                  <c:v>34.258590833342168</c:v>
                </c:pt>
                <c:pt idx="411">
                  <c:v>34.341924444423057</c:v>
                </c:pt>
                <c:pt idx="412">
                  <c:v>34.42525777767878</c:v>
                </c:pt>
                <c:pt idx="413">
                  <c:v>34.508591111109126</c:v>
                </c:pt>
                <c:pt idx="414">
                  <c:v>34.591924166714307</c:v>
                </c:pt>
                <c:pt idx="415">
                  <c:v>34.67525749997003</c:v>
                </c:pt>
                <c:pt idx="416">
                  <c:v>34.758590833225753</c:v>
                </c:pt>
                <c:pt idx="417">
                  <c:v>34.841924444481265</c:v>
                </c:pt>
                <c:pt idx="418">
                  <c:v>34.925257777736988</c:v>
                </c:pt>
                <c:pt idx="419">
                  <c:v>35.008591110992711</c:v>
                </c:pt>
                <c:pt idx="420">
                  <c:v>35.091924166597892</c:v>
                </c:pt>
                <c:pt idx="421">
                  <c:v>35.175257500028238</c:v>
                </c:pt>
                <c:pt idx="422">
                  <c:v>35.258590833283961</c:v>
                </c:pt>
                <c:pt idx="423">
                  <c:v>35.341924444364849</c:v>
                </c:pt>
                <c:pt idx="424">
                  <c:v>35.425257777795196</c:v>
                </c:pt>
                <c:pt idx="425">
                  <c:v>35.508591111050919</c:v>
                </c:pt>
                <c:pt idx="426">
                  <c:v>35.591924444481265</c:v>
                </c:pt>
                <c:pt idx="427">
                  <c:v>35.675257499911822</c:v>
                </c:pt>
                <c:pt idx="428">
                  <c:v>35.758590833342168</c:v>
                </c:pt>
                <c:pt idx="429">
                  <c:v>35.841924166597892</c:v>
                </c:pt>
                <c:pt idx="430">
                  <c:v>35.92525777767878</c:v>
                </c:pt>
                <c:pt idx="431">
                  <c:v>36.008591111109126</c:v>
                </c:pt>
                <c:pt idx="432">
                  <c:v>36.091924444364849</c:v>
                </c:pt>
                <c:pt idx="433">
                  <c:v>36.17525749997003</c:v>
                </c:pt>
                <c:pt idx="434">
                  <c:v>36.258590833225753</c:v>
                </c:pt>
                <c:pt idx="435">
                  <c:v>36.341924166656099</c:v>
                </c:pt>
                <c:pt idx="436">
                  <c:v>36.425257777736988</c:v>
                </c:pt>
                <c:pt idx="437">
                  <c:v>36.508591110992711</c:v>
                </c:pt>
                <c:pt idx="438">
                  <c:v>36.591924444423057</c:v>
                </c:pt>
                <c:pt idx="439">
                  <c:v>36.675257500028238</c:v>
                </c:pt>
                <c:pt idx="440">
                  <c:v>36.758590833283961</c:v>
                </c:pt>
                <c:pt idx="441">
                  <c:v>36.841924166714307</c:v>
                </c:pt>
                <c:pt idx="442">
                  <c:v>36.925257777795196</c:v>
                </c:pt>
                <c:pt idx="443">
                  <c:v>37.008591111050919</c:v>
                </c:pt>
                <c:pt idx="444">
                  <c:v>37.091924444481265</c:v>
                </c:pt>
                <c:pt idx="445">
                  <c:v>37.175257777736988</c:v>
                </c:pt>
                <c:pt idx="446">
                  <c:v>37.258590833342168</c:v>
                </c:pt>
                <c:pt idx="447">
                  <c:v>37.341924166597892</c:v>
                </c:pt>
                <c:pt idx="448">
                  <c:v>37.425257500028238</c:v>
                </c:pt>
                <c:pt idx="449">
                  <c:v>37.508591111109126</c:v>
                </c:pt>
                <c:pt idx="450">
                  <c:v>37.591924444364849</c:v>
                </c:pt>
                <c:pt idx="451">
                  <c:v>37.675257777795196</c:v>
                </c:pt>
                <c:pt idx="452">
                  <c:v>37.758590833225753</c:v>
                </c:pt>
                <c:pt idx="453">
                  <c:v>37.841924166656099</c:v>
                </c:pt>
                <c:pt idx="454">
                  <c:v>37.925257499911822</c:v>
                </c:pt>
                <c:pt idx="455">
                  <c:v>38.008591110992711</c:v>
                </c:pt>
                <c:pt idx="456">
                  <c:v>38.091924444423057</c:v>
                </c:pt>
                <c:pt idx="457">
                  <c:v>38.17525777767878</c:v>
                </c:pt>
                <c:pt idx="458">
                  <c:v>38.258590833283961</c:v>
                </c:pt>
                <c:pt idx="459">
                  <c:v>38.341924166714307</c:v>
                </c:pt>
                <c:pt idx="460">
                  <c:v>38.42525749997003</c:v>
                </c:pt>
                <c:pt idx="461">
                  <c:v>38.508591111050919</c:v>
                </c:pt>
                <c:pt idx="462">
                  <c:v>38.591924444481265</c:v>
                </c:pt>
                <c:pt idx="463">
                  <c:v>38.675257777736988</c:v>
                </c:pt>
                <c:pt idx="464">
                  <c:v>38.758590833342168</c:v>
                </c:pt>
                <c:pt idx="465">
                  <c:v>38.841924166597892</c:v>
                </c:pt>
                <c:pt idx="466">
                  <c:v>38.925257500028238</c:v>
                </c:pt>
                <c:pt idx="467">
                  <c:v>39.008590833283961</c:v>
                </c:pt>
                <c:pt idx="468">
                  <c:v>39.091924444364849</c:v>
                </c:pt>
                <c:pt idx="469">
                  <c:v>39.175257777795196</c:v>
                </c:pt>
                <c:pt idx="470">
                  <c:v>39.258591111050919</c:v>
                </c:pt>
                <c:pt idx="471">
                  <c:v>39.341924166656099</c:v>
                </c:pt>
                <c:pt idx="472">
                  <c:v>39.425257499911822</c:v>
                </c:pt>
                <c:pt idx="473">
                  <c:v>39.508590833342168</c:v>
                </c:pt>
                <c:pt idx="474">
                  <c:v>39.591924444423057</c:v>
                </c:pt>
                <c:pt idx="475">
                  <c:v>39.67525777767878</c:v>
                </c:pt>
                <c:pt idx="476">
                  <c:v>39.758591111109126</c:v>
                </c:pt>
                <c:pt idx="477">
                  <c:v>39.841924166714307</c:v>
                </c:pt>
                <c:pt idx="478">
                  <c:v>39.92525749997003</c:v>
                </c:pt>
                <c:pt idx="479">
                  <c:v>40.008590833225753</c:v>
                </c:pt>
                <c:pt idx="480">
                  <c:v>40.091924444481265</c:v>
                </c:pt>
                <c:pt idx="481">
                  <c:v>40.175257777736988</c:v>
                </c:pt>
                <c:pt idx="482">
                  <c:v>40.258591110992711</c:v>
                </c:pt>
                <c:pt idx="483">
                  <c:v>40.341924166597892</c:v>
                </c:pt>
                <c:pt idx="484">
                  <c:v>40.425257500028238</c:v>
                </c:pt>
                <c:pt idx="485">
                  <c:v>40.508590833283961</c:v>
                </c:pt>
                <c:pt idx="486">
                  <c:v>40.591924444364849</c:v>
                </c:pt>
                <c:pt idx="487">
                  <c:v>40.675257777795196</c:v>
                </c:pt>
                <c:pt idx="488">
                  <c:v>40.758591111050919</c:v>
                </c:pt>
                <c:pt idx="489">
                  <c:v>40.841924444481265</c:v>
                </c:pt>
                <c:pt idx="490">
                  <c:v>40.925257499911822</c:v>
                </c:pt>
                <c:pt idx="491">
                  <c:v>41.008590833342168</c:v>
                </c:pt>
                <c:pt idx="492">
                  <c:v>41.091924166597892</c:v>
                </c:pt>
                <c:pt idx="493">
                  <c:v>41.17525777767878</c:v>
                </c:pt>
                <c:pt idx="494">
                  <c:v>41.258591111109126</c:v>
                </c:pt>
                <c:pt idx="495">
                  <c:v>41.341924444364849</c:v>
                </c:pt>
                <c:pt idx="496">
                  <c:v>41.42525749997003</c:v>
                </c:pt>
                <c:pt idx="497">
                  <c:v>41.508590833225753</c:v>
                </c:pt>
                <c:pt idx="498">
                  <c:v>41.591924166656099</c:v>
                </c:pt>
                <c:pt idx="499">
                  <c:v>41.675257777736988</c:v>
                </c:pt>
                <c:pt idx="500">
                  <c:v>41.758591110992711</c:v>
                </c:pt>
                <c:pt idx="501">
                  <c:v>41.841924444423057</c:v>
                </c:pt>
                <c:pt idx="502">
                  <c:v>41.925257500028238</c:v>
                </c:pt>
                <c:pt idx="503">
                  <c:v>42.008590833283961</c:v>
                </c:pt>
                <c:pt idx="504">
                  <c:v>42.091924166714307</c:v>
                </c:pt>
                <c:pt idx="505">
                  <c:v>42.175257777795196</c:v>
                </c:pt>
                <c:pt idx="506">
                  <c:v>42.258591111050919</c:v>
                </c:pt>
                <c:pt idx="507">
                  <c:v>42.341924444481265</c:v>
                </c:pt>
                <c:pt idx="508">
                  <c:v>42.425257499911822</c:v>
                </c:pt>
                <c:pt idx="509">
                  <c:v>42.508590833342168</c:v>
                </c:pt>
                <c:pt idx="510">
                  <c:v>42.591924166597892</c:v>
                </c:pt>
                <c:pt idx="511">
                  <c:v>42.675257500028238</c:v>
                </c:pt>
                <c:pt idx="512">
                  <c:v>42.758591111109126</c:v>
                </c:pt>
                <c:pt idx="513">
                  <c:v>42.841924444364849</c:v>
                </c:pt>
                <c:pt idx="514">
                  <c:v>42.925257777795196</c:v>
                </c:pt>
                <c:pt idx="515">
                  <c:v>43.008590833225753</c:v>
                </c:pt>
                <c:pt idx="516">
                  <c:v>43.091924166656099</c:v>
                </c:pt>
                <c:pt idx="517">
                  <c:v>43.175257499911822</c:v>
                </c:pt>
                <c:pt idx="518">
                  <c:v>43.258591110992711</c:v>
                </c:pt>
                <c:pt idx="519">
                  <c:v>43.341924444423057</c:v>
                </c:pt>
                <c:pt idx="520">
                  <c:v>43.42525777767878</c:v>
                </c:pt>
                <c:pt idx="521">
                  <c:v>43.508590833283961</c:v>
                </c:pt>
                <c:pt idx="522">
                  <c:v>43.591924166714307</c:v>
                </c:pt>
                <c:pt idx="523">
                  <c:v>43.67525749997003</c:v>
                </c:pt>
                <c:pt idx="524">
                  <c:v>43.758591111050919</c:v>
                </c:pt>
                <c:pt idx="525">
                  <c:v>43.841924444481265</c:v>
                </c:pt>
                <c:pt idx="526">
                  <c:v>43.925257777736988</c:v>
                </c:pt>
                <c:pt idx="527">
                  <c:v>44.008590833342168</c:v>
                </c:pt>
                <c:pt idx="528">
                  <c:v>44.091924166597892</c:v>
                </c:pt>
                <c:pt idx="529">
                  <c:v>44.175257500028238</c:v>
                </c:pt>
                <c:pt idx="530">
                  <c:v>44.258591111109126</c:v>
                </c:pt>
                <c:pt idx="531">
                  <c:v>44.341924444364849</c:v>
                </c:pt>
                <c:pt idx="532">
                  <c:v>44.425257777795196</c:v>
                </c:pt>
                <c:pt idx="533">
                  <c:v>44.508591111050919</c:v>
                </c:pt>
                <c:pt idx="534">
                  <c:v>44.591924166656099</c:v>
                </c:pt>
                <c:pt idx="535">
                  <c:v>44.675257499911822</c:v>
                </c:pt>
                <c:pt idx="536">
                  <c:v>44.758590833342168</c:v>
                </c:pt>
                <c:pt idx="537">
                  <c:v>44.841924444423057</c:v>
                </c:pt>
                <c:pt idx="538">
                  <c:v>44.92525777767878</c:v>
                </c:pt>
                <c:pt idx="539">
                  <c:v>45.008591111109126</c:v>
                </c:pt>
                <c:pt idx="540">
                  <c:v>45.091924166714307</c:v>
                </c:pt>
                <c:pt idx="541">
                  <c:v>45.17525749997003</c:v>
                </c:pt>
                <c:pt idx="542">
                  <c:v>45.258590833225753</c:v>
                </c:pt>
                <c:pt idx="543">
                  <c:v>45.341924444481265</c:v>
                </c:pt>
                <c:pt idx="544">
                  <c:v>45.425257777736988</c:v>
                </c:pt>
              </c:numCache>
            </c:numRef>
          </c:xVal>
          <c:yVal>
            <c:numRef>
              <c:f>Sheet1!$P$2:$P$763</c:f>
              <c:numCache>
                <c:formatCode>General</c:formatCode>
                <c:ptCount val="762"/>
                <c:pt idx="0">
                  <c:v>3.5</c:v>
                </c:pt>
                <c:pt idx="1">
                  <c:v>3.5687396729804757</c:v>
                </c:pt>
                <c:pt idx="2">
                  <c:v>3.6003481337153915</c:v>
                </c:pt>
                <c:pt idx="3">
                  <c:v>3.6295459038271729</c:v>
                </c:pt>
                <c:pt idx="4">
                  <c:v>3.6528320866475505</c:v>
                </c:pt>
                <c:pt idx="5">
                  <c:v>3.6752854043495704</c:v>
                </c:pt>
                <c:pt idx="6">
                  <c:v>3.6956065016086357</c:v>
                </c:pt>
                <c:pt idx="7">
                  <c:v>3.7118411790462731</c:v>
                </c:pt>
                <c:pt idx="8">
                  <c:v>3.7267741107981527</c:v>
                </c:pt>
                <c:pt idx="9">
                  <c:v>3.7402628056238338</c:v>
                </c:pt>
                <c:pt idx="10">
                  <c:v>3.7511025081788931</c:v>
                </c:pt>
                <c:pt idx="11">
                  <c:v>3.7605759889660266</c:v>
                </c:pt>
                <c:pt idx="12">
                  <c:v>3.7696583129886729</c:v>
                </c:pt>
                <c:pt idx="13">
                  <c:v>3.777105173765773</c:v>
                </c:pt>
                <c:pt idx="14">
                  <c:v>3.7847986468964505</c:v>
                </c:pt>
                <c:pt idx="15">
                  <c:v>3.7903279396549632</c:v>
                </c:pt>
                <c:pt idx="16">
                  <c:v>3.7965301736425978</c:v>
                </c:pt>
                <c:pt idx="17">
                  <c:v>3.8004713616517622</c:v>
                </c:pt>
                <c:pt idx="18">
                  <c:v>3.8046074757087993</c:v>
                </c:pt>
                <c:pt idx="19">
                  <c:v>3.8076887007490261</c:v>
                </c:pt>
                <c:pt idx="20">
                  <c:v>3.8127467129531225</c:v>
                </c:pt>
                <c:pt idx="21">
                  <c:v>3.8163447508010528</c:v>
                </c:pt>
                <c:pt idx="22">
                  <c:v>3.8190240618735865</c:v>
                </c:pt>
                <c:pt idx="23">
                  <c:v>3.8207806627574095</c:v>
                </c:pt>
                <c:pt idx="24">
                  <c:v>3.8207756755734188</c:v>
                </c:pt>
                <c:pt idx="25">
                  <c:v>3.8216637352449241</c:v>
                </c:pt>
                <c:pt idx="26">
                  <c:v>3.8245320358545549</c:v>
                </c:pt>
                <c:pt idx="27">
                  <c:v>3.8256511454704336</c:v>
                </c:pt>
                <c:pt idx="28">
                  <c:v>3.8268274406096219</c:v>
                </c:pt>
                <c:pt idx="29">
                  <c:v>3.829096352312428</c:v>
                </c:pt>
                <c:pt idx="30">
                  <c:v>3.8309397138742054</c:v>
                </c:pt>
                <c:pt idx="31">
                  <c:v>3.8317002710484998</c:v>
                </c:pt>
                <c:pt idx="32">
                  <c:v>3.8334241641061189</c:v>
                </c:pt>
                <c:pt idx="33">
                  <c:v>3.8338384791816567</c:v>
                </c:pt>
                <c:pt idx="34">
                  <c:v>3.8353565809595223</c:v>
                </c:pt>
                <c:pt idx="35">
                  <c:v>3.8365624165990013</c:v>
                </c:pt>
                <c:pt idx="36">
                  <c:v>3.8373824709768849</c:v>
                </c:pt>
                <c:pt idx="37">
                  <c:v>3.8384917775482896</c:v>
                </c:pt>
                <c:pt idx="38">
                  <c:v>3.8392285197937293</c:v>
                </c:pt>
                <c:pt idx="39">
                  <c:v>3.8406498846166546</c:v>
                </c:pt>
                <c:pt idx="40">
                  <c:v>3.8407989132167422</c:v>
                </c:pt>
                <c:pt idx="41">
                  <c:v>3.8414098677354751</c:v>
                </c:pt>
                <c:pt idx="42">
                  <c:v>3.8416934583715654</c:v>
                </c:pt>
                <c:pt idx="43">
                  <c:v>3.8426311680350618</c:v>
                </c:pt>
                <c:pt idx="44">
                  <c:v>3.8436698204933313</c:v>
                </c:pt>
                <c:pt idx="45">
                  <c:v>3.8444278597363994</c:v>
                </c:pt>
                <c:pt idx="46">
                  <c:v>3.8446552841872474</c:v>
                </c:pt>
                <c:pt idx="47">
                  <c:v>3.8450523473334952</c:v>
                </c:pt>
                <c:pt idx="48">
                  <c:v>3.8458889895048198</c:v>
                </c:pt>
                <c:pt idx="49">
                  <c:v>3.8463295889896956</c:v>
                </c:pt>
                <c:pt idx="50">
                  <c:v>3.846597299435492</c:v>
                </c:pt>
                <c:pt idx="51">
                  <c:v>3.8468791770656856</c:v>
                </c:pt>
                <c:pt idx="52">
                  <c:v>3.846942613549158</c:v>
                </c:pt>
                <c:pt idx="53">
                  <c:v>3.8472626853932881</c:v>
                </c:pt>
                <c:pt idx="54">
                  <c:v>3.8476893145666722</c:v>
                </c:pt>
                <c:pt idx="55">
                  <c:v>3.8477331398531827</c:v>
                </c:pt>
                <c:pt idx="56">
                  <c:v>3.8479963701589757</c:v>
                </c:pt>
                <c:pt idx="57">
                  <c:v>3.8480543356892367</c:v>
                </c:pt>
                <c:pt idx="58">
                  <c:v>3.8485143136130304</c:v>
                </c:pt>
                <c:pt idx="59">
                  <c:v>3.8485657543616867</c:v>
                </c:pt>
                <c:pt idx="60">
                  <c:v>3.8486326274333096</c:v>
                </c:pt>
                <c:pt idx="61">
                  <c:v>3.8486144387088994</c:v>
                </c:pt>
                <c:pt idx="62">
                  <c:v>3.8485454367954719</c:v>
                </c:pt>
                <c:pt idx="63">
                  <c:v>3.8485941736678342</c:v>
                </c:pt>
                <c:pt idx="64">
                  <c:v>3.8486249004301087</c:v>
                </c:pt>
                <c:pt idx="65">
                  <c:v>3.8491721874500135</c:v>
                </c:pt>
                <c:pt idx="66">
                  <c:v>3.8491700196940455</c:v>
                </c:pt>
                <c:pt idx="67">
                  <c:v>3.8496731911628941</c:v>
                </c:pt>
                <c:pt idx="68">
                  <c:v>3.8499221542135431</c:v>
                </c:pt>
                <c:pt idx="69">
                  <c:v>3.8500238550877497</c:v>
                </c:pt>
                <c:pt idx="70">
                  <c:v>3.8502732629693246</c:v>
                </c:pt>
                <c:pt idx="71">
                  <c:v>3.8586787562504692</c:v>
                </c:pt>
                <c:pt idx="72">
                  <c:v>3.8762297007942812</c:v>
                </c:pt>
                <c:pt idx="73">
                  <c:v>3.8869390309754843</c:v>
                </c:pt>
                <c:pt idx="74">
                  <c:v>3.8958999245368466</c:v>
                </c:pt>
                <c:pt idx="75">
                  <c:v>3.9044401143984935</c:v>
                </c:pt>
                <c:pt idx="76">
                  <c:v>3.9098490984898024</c:v>
                </c:pt>
                <c:pt idx="77">
                  <c:v>3.9142201654023485</c:v>
                </c:pt>
                <c:pt idx="78">
                  <c:v>3.917701238588343</c:v>
                </c:pt>
                <c:pt idx="79">
                  <c:v>3.9209671158890527</c:v>
                </c:pt>
                <c:pt idx="80">
                  <c:v>3.9231524324483567</c:v>
                </c:pt>
                <c:pt idx="81">
                  <c:v>3.9247755314596673</c:v>
                </c:pt>
                <c:pt idx="82">
                  <c:v>3.9270587329733933</c:v>
                </c:pt>
                <c:pt idx="83">
                  <c:v>3.9273334455943942</c:v>
                </c:pt>
                <c:pt idx="84">
                  <c:v>3.9273293442876147</c:v>
                </c:pt>
                <c:pt idx="85">
                  <c:v>3.9272803620133003</c:v>
                </c:pt>
                <c:pt idx="86">
                  <c:v>3.9296135745824925</c:v>
                </c:pt>
                <c:pt idx="87">
                  <c:v>3.930257402204834</c:v>
                </c:pt>
                <c:pt idx="88">
                  <c:v>3.9309584822295904</c:v>
                </c:pt>
                <c:pt idx="89">
                  <c:v>3.9314770597875404</c:v>
                </c:pt>
                <c:pt idx="90">
                  <c:v>3.9315985824000381</c:v>
                </c:pt>
                <c:pt idx="91">
                  <c:v>3.9316381407486545</c:v>
                </c:pt>
                <c:pt idx="92">
                  <c:v>3.9316555411085337</c:v>
                </c:pt>
                <c:pt idx="93">
                  <c:v>3.9319941005015324</c:v>
                </c:pt>
                <c:pt idx="94">
                  <c:v>3.9323143723929737</c:v>
                </c:pt>
                <c:pt idx="95">
                  <c:v>3.9326384071520626</c:v>
                </c:pt>
                <c:pt idx="96">
                  <c:v>3.9325058981648131</c:v>
                </c:pt>
                <c:pt idx="97">
                  <c:v>3.9323651335116332</c:v>
                </c:pt>
                <c:pt idx="98">
                  <c:v>3.9324428459655665</c:v>
                </c:pt>
                <c:pt idx="99">
                  <c:v>3.9325952972239437</c:v>
                </c:pt>
                <c:pt idx="100">
                  <c:v>3.932683840557996</c:v>
                </c:pt>
                <c:pt idx="101">
                  <c:v>3.932814178599962</c:v>
                </c:pt>
                <c:pt idx="102">
                  <c:v>3.932978187610594</c:v>
                </c:pt>
                <c:pt idx="103">
                  <c:v>3.9337492475232545</c:v>
                </c:pt>
                <c:pt idx="104">
                  <c:v>3.9338360882323653</c:v>
                </c:pt>
                <c:pt idx="105">
                  <c:v>3.9339783783442064</c:v>
                </c:pt>
                <c:pt idx="106">
                  <c:v>3.9339771305889335</c:v>
                </c:pt>
                <c:pt idx="107">
                  <c:v>3.9346085473949719</c:v>
                </c:pt>
                <c:pt idx="108">
                  <c:v>3.9347334618760375</c:v>
                </c:pt>
                <c:pt idx="109">
                  <c:v>3.9347778530800426</c:v>
                </c:pt>
                <c:pt idx="110">
                  <c:v>3.9346869176507173</c:v>
                </c:pt>
                <c:pt idx="111">
                  <c:v>3.9348517132081566</c:v>
                </c:pt>
                <c:pt idx="112">
                  <c:v>3.9348837635840619</c:v>
                </c:pt>
                <c:pt idx="113">
                  <c:v>3.9349218385791103</c:v>
                </c:pt>
                <c:pt idx="114">
                  <c:v>3.9348584836132545</c:v>
                </c:pt>
                <c:pt idx="115">
                  <c:v>3.9350025527676995</c:v>
                </c:pt>
                <c:pt idx="116">
                  <c:v>3.9349451846170802</c:v>
                </c:pt>
                <c:pt idx="117">
                  <c:v>3.9349901783005312</c:v>
                </c:pt>
                <c:pt idx="118">
                  <c:v>3.9352482271972891</c:v>
                </c:pt>
                <c:pt idx="119">
                  <c:v>3.9351819440523816</c:v>
                </c:pt>
                <c:pt idx="120">
                  <c:v>3.9353419545372565</c:v>
                </c:pt>
                <c:pt idx="121">
                  <c:v>3.9353874273462561</c:v>
                </c:pt>
                <c:pt idx="122">
                  <c:v>3.9352511752694181</c:v>
                </c:pt>
                <c:pt idx="123">
                  <c:v>3.9354278120509445</c:v>
                </c:pt>
                <c:pt idx="124">
                  <c:v>3.9354652771599823</c:v>
                </c:pt>
                <c:pt idx="125">
                  <c:v>3.9354397628211375</c:v>
                </c:pt>
                <c:pt idx="126">
                  <c:v>3.9353442368280627</c:v>
                </c:pt>
                <c:pt idx="127">
                  <c:v>3.9355272415865259</c:v>
                </c:pt>
                <c:pt idx="128">
                  <c:v>3.9355508889643551</c:v>
                </c:pt>
                <c:pt idx="129">
                  <c:v>3.9355610636506433</c:v>
                </c:pt>
                <c:pt idx="130">
                  <c:v>3.9354257117935925</c:v>
                </c:pt>
                <c:pt idx="131">
                  <c:v>3.9356208993431352</c:v>
                </c:pt>
                <c:pt idx="132">
                  <c:v>3.9357166743814331</c:v>
                </c:pt>
                <c:pt idx="133">
                  <c:v>3.9356637884494972</c:v>
                </c:pt>
                <c:pt idx="134">
                  <c:v>3.9356058640263187</c:v>
                </c:pt>
                <c:pt idx="135">
                  <c:v>3.9356466893446491</c:v>
                </c:pt>
                <c:pt idx="136">
                  <c:v>3.9355048342850001</c:v>
                </c:pt>
                <c:pt idx="137">
                  <c:v>3.9355102734788616</c:v>
                </c:pt>
                <c:pt idx="138">
                  <c:v>3.9355259594877023</c:v>
                </c:pt>
                <c:pt idx="139">
                  <c:v>3.9355442371828668</c:v>
                </c:pt>
                <c:pt idx="140">
                  <c:v>3.9355972690573364</c:v>
                </c:pt>
                <c:pt idx="141">
                  <c:v>3.9356101784269701</c:v>
                </c:pt>
                <c:pt idx="142">
                  <c:v>3.935718622135731</c:v>
                </c:pt>
                <c:pt idx="143">
                  <c:v>3.9358271597378871</c:v>
                </c:pt>
                <c:pt idx="144">
                  <c:v>3.9354029710096827</c:v>
                </c:pt>
                <c:pt idx="145">
                  <c:v>3.9273868209585951</c:v>
                </c:pt>
                <c:pt idx="146">
                  <c:v>3.9203415884016644</c:v>
                </c:pt>
                <c:pt idx="147">
                  <c:v>3.9154586759221508</c:v>
                </c:pt>
                <c:pt idx="148">
                  <c:v>3.9112407041433563</c:v>
                </c:pt>
                <c:pt idx="149">
                  <c:v>3.9071282536020582</c:v>
                </c:pt>
                <c:pt idx="150">
                  <c:v>3.9030258304239314</c:v>
                </c:pt>
                <c:pt idx="151">
                  <c:v>3.8990278097136382</c:v>
                </c:pt>
                <c:pt idx="152">
                  <c:v>3.8965472360505102</c:v>
                </c:pt>
                <c:pt idx="153">
                  <c:v>3.893664201441227</c:v>
                </c:pt>
                <c:pt idx="154">
                  <c:v>3.8910059060405962</c:v>
                </c:pt>
                <c:pt idx="155">
                  <c:v>3.8895999778650623</c:v>
                </c:pt>
                <c:pt idx="156">
                  <c:v>3.8878088925758587</c:v>
                </c:pt>
                <c:pt idx="157">
                  <c:v>3.886704747781716</c:v>
                </c:pt>
                <c:pt idx="158">
                  <c:v>3.8852508440108342</c:v>
                </c:pt>
                <c:pt idx="159">
                  <c:v>3.8834831197585422</c:v>
                </c:pt>
                <c:pt idx="160">
                  <c:v>3.8826924077507385</c:v>
                </c:pt>
                <c:pt idx="161">
                  <c:v>3.8819336180553807</c:v>
                </c:pt>
                <c:pt idx="162">
                  <c:v>3.8813658513702576</c:v>
                </c:pt>
                <c:pt idx="163">
                  <c:v>3.8804834998190039</c:v>
                </c:pt>
                <c:pt idx="164">
                  <c:v>3.8799745968012824</c:v>
                </c:pt>
                <c:pt idx="165">
                  <c:v>3.8790778145315032</c:v>
                </c:pt>
                <c:pt idx="166">
                  <c:v>3.8784778644243074</c:v>
                </c:pt>
                <c:pt idx="167">
                  <c:v>3.876871334461311</c:v>
                </c:pt>
                <c:pt idx="168">
                  <c:v>3.873868647596117</c:v>
                </c:pt>
                <c:pt idx="169">
                  <c:v>3.8734964609535454</c:v>
                </c:pt>
                <c:pt idx="170">
                  <c:v>3.8735274531956487</c:v>
                </c:pt>
                <c:pt idx="171">
                  <c:v>3.8735055737849491</c:v>
                </c:pt>
                <c:pt idx="172">
                  <c:v>3.8734778213196672</c:v>
                </c:pt>
                <c:pt idx="173">
                  <c:v>3.8735210650309768</c:v>
                </c:pt>
                <c:pt idx="174">
                  <c:v>3.8735176762646888</c:v>
                </c:pt>
                <c:pt idx="175">
                  <c:v>3.8735247264947317</c:v>
                </c:pt>
                <c:pt idx="176">
                  <c:v>3.8735170478532335</c:v>
                </c:pt>
                <c:pt idx="177">
                  <c:v>3.8735210725166058</c:v>
                </c:pt>
                <c:pt idx="178">
                  <c:v>3.873436618077791</c:v>
                </c:pt>
                <c:pt idx="179">
                  <c:v>3.8734165768460027</c:v>
                </c:pt>
                <c:pt idx="180">
                  <c:v>3.8734011393777745</c:v>
                </c:pt>
                <c:pt idx="181">
                  <c:v>3.8733581142868059</c:v>
                </c:pt>
                <c:pt idx="182">
                  <c:v>3.8734156992232309</c:v>
                </c:pt>
                <c:pt idx="183">
                  <c:v>3.8733344232682185</c:v>
                </c:pt>
                <c:pt idx="184">
                  <c:v>3.8733429160251744</c:v>
                </c:pt>
                <c:pt idx="185">
                  <c:v>3.8732226966318302</c:v>
                </c:pt>
                <c:pt idx="186">
                  <c:v>3.8732637391875757</c:v>
                </c:pt>
                <c:pt idx="187">
                  <c:v>3.873214539235065</c:v>
                </c:pt>
                <c:pt idx="188">
                  <c:v>3.8731775007118991</c:v>
                </c:pt>
                <c:pt idx="189">
                  <c:v>3.8731793300523174</c:v>
                </c:pt>
                <c:pt idx="190">
                  <c:v>3.8731662563106983</c:v>
                </c:pt>
                <c:pt idx="191">
                  <c:v>3.8730982390948059</c:v>
                </c:pt>
                <c:pt idx="192">
                  <c:v>3.8731366602567614</c:v>
                </c:pt>
                <c:pt idx="193">
                  <c:v>3.8731263461719596</c:v>
                </c:pt>
                <c:pt idx="194">
                  <c:v>3.8729687834325777</c:v>
                </c:pt>
                <c:pt idx="195">
                  <c:v>3.8729203832213015</c:v>
                </c:pt>
                <c:pt idx="196">
                  <c:v>3.8728448660496642</c:v>
                </c:pt>
                <c:pt idx="197">
                  <c:v>3.8727859782987801</c:v>
                </c:pt>
                <c:pt idx="198">
                  <c:v>3.8727718432703915</c:v>
                </c:pt>
                <c:pt idx="199">
                  <c:v>3.8727498664504769</c:v>
                </c:pt>
                <c:pt idx="200">
                  <c:v>3.87274999373924</c:v>
                </c:pt>
                <c:pt idx="201">
                  <c:v>3.8724361219265191</c:v>
                </c:pt>
                <c:pt idx="202">
                  <c:v>3.8723923107450093</c:v>
                </c:pt>
                <c:pt idx="203">
                  <c:v>3.8721849844461413</c:v>
                </c:pt>
                <c:pt idx="204">
                  <c:v>3.8693114886503159</c:v>
                </c:pt>
                <c:pt idx="205">
                  <c:v>3.8691813609776324</c:v>
                </c:pt>
                <c:pt idx="206">
                  <c:v>3.8691576891194939</c:v>
                </c:pt>
                <c:pt idx="207">
                  <c:v>3.8691704477582785</c:v>
                </c:pt>
                <c:pt idx="208">
                  <c:v>3.8691389248716894</c:v>
                </c:pt>
                <c:pt idx="209">
                  <c:v>3.8691056444690641</c:v>
                </c:pt>
                <c:pt idx="210">
                  <c:v>3.8690965686924481</c:v>
                </c:pt>
                <c:pt idx="211">
                  <c:v>3.8690867685546384</c:v>
                </c:pt>
                <c:pt idx="212">
                  <c:v>3.8690788184367162</c:v>
                </c:pt>
                <c:pt idx="213">
                  <c:v>3.8690729443097318</c:v>
                </c:pt>
                <c:pt idx="214">
                  <c:v>3.8690859909298907</c:v>
                </c:pt>
                <c:pt idx="215">
                  <c:v>3.8688467701807219</c:v>
                </c:pt>
                <c:pt idx="216">
                  <c:v>3.8822270181695306</c:v>
                </c:pt>
                <c:pt idx="217">
                  <c:v>3.8936202403725462</c:v>
                </c:pt>
                <c:pt idx="218">
                  <c:v>3.9020024768799071</c:v>
                </c:pt>
                <c:pt idx="219">
                  <c:v>3.909215159446175</c:v>
                </c:pt>
                <c:pt idx="220">
                  <c:v>3.9150531376528046</c:v>
                </c:pt>
                <c:pt idx="221">
                  <c:v>3.9184141410615116</c:v>
                </c:pt>
                <c:pt idx="222">
                  <c:v>3.9214728766754914</c:v>
                </c:pt>
                <c:pt idx="223">
                  <c:v>3.9235546696645458</c:v>
                </c:pt>
                <c:pt idx="224">
                  <c:v>3.9255228688600479</c:v>
                </c:pt>
                <c:pt idx="225">
                  <c:v>3.9266309693327623</c:v>
                </c:pt>
                <c:pt idx="226">
                  <c:v>3.9278148170858147</c:v>
                </c:pt>
                <c:pt idx="227">
                  <c:v>3.929459870208095</c:v>
                </c:pt>
                <c:pt idx="228">
                  <c:v>3.9298267873393584</c:v>
                </c:pt>
                <c:pt idx="229">
                  <c:v>3.931000867758268</c:v>
                </c:pt>
                <c:pt idx="230">
                  <c:v>3.9320389878846314</c:v>
                </c:pt>
                <c:pt idx="231">
                  <c:v>3.9326266480338372</c:v>
                </c:pt>
                <c:pt idx="232">
                  <c:v>3.9335528956053749</c:v>
                </c:pt>
                <c:pt idx="233">
                  <c:v>3.934273176075394</c:v>
                </c:pt>
                <c:pt idx="234">
                  <c:v>3.9342855660835259</c:v>
                </c:pt>
                <c:pt idx="235">
                  <c:v>3.9341729451335916</c:v>
                </c:pt>
                <c:pt idx="236">
                  <c:v>3.9342104836343124</c:v>
                </c:pt>
                <c:pt idx="237">
                  <c:v>3.9342987039434427</c:v>
                </c:pt>
                <c:pt idx="238">
                  <c:v>3.9344033855014713</c:v>
                </c:pt>
                <c:pt idx="239">
                  <c:v>3.9345028990330495</c:v>
                </c:pt>
                <c:pt idx="240">
                  <c:v>3.9345503781133342</c:v>
                </c:pt>
                <c:pt idx="241">
                  <c:v>3.9344048276439034</c:v>
                </c:pt>
                <c:pt idx="242">
                  <c:v>3.9343742665036907</c:v>
                </c:pt>
                <c:pt idx="243">
                  <c:v>3.9343723278455736</c:v>
                </c:pt>
                <c:pt idx="244">
                  <c:v>3.9343633312195876</c:v>
                </c:pt>
                <c:pt idx="245">
                  <c:v>3.9343925193268316</c:v>
                </c:pt>
                <c:pt idx="246">
                  <c:v>3.9343232534948518</c:v>
                </c:pt>
                <c:pt idx="247">
                  <c:v>3.9348050011544546</c:v>
                </c:pt>
                <c:pt idx="248">
                  <c:v>3.9348233644417316</c:v>
                </c:pt>
                <c:pt idx="249">
                  <c:v>3.9349321168314306</c:v>
                </c:pt>
                <c:pt idx="250">
                  <c:v>3.9349293946523427</c:v>
                </c:pt>
                <c:pt idx="251">
                  <c:v>3.9348673168483455</c:v>
                </c:pt>
                <c:pt idx="252">
                  <c:v>3.9349101615676827</c:v>
                </c:pt>
                <c:pt idx="253">
                  <c:v>3.9349587280828935</c:v>
                </c:pt>
                <c:pt idx="254">
                  <c:v>3.9349919174934476</c:v>
                </c:pt>
                <c:pt idx="255">
                  <c:v>3.9351578112160777</c:v>
                </c:pt>
                <c:pt idx="256">
                  <c:v>3.9352009887479986</c:v>
                </c:pt>
                <c:pt idx="257">
                  <c:v>3.9352370980600471</c:v>
                </c:pt>
                <c:pt idx="258">
                  <c:v>3.9351592960504065</c:v>
                </c:pt>
                <c:pt idx="259">
                  <c:v>3.9351913675985464</c:v>
                </c:pt>
                <c:pt idx="260">
                  <c:v>3.935382967575483</c:v>
                </c:pt>
                <c:pt idx="261">
                  <c:v>3.9353822886365482</c:v>
                </c:pt>
                <c:pt idx="262">
                  <c:v>3.9354031743570408</c:v>
                </c:pt>
                <c:pt idx="263">
                  <c:v>3.9354482410684404</c:v>
                </c:pt>
                <c:pt idx="264">
                  <c:v>3.9354597365594546</c:v>
                </c:pt>
                <c:pt idx="265">
                  <c:v>3.9355457434964247</c:v>
                </c:pt>
                <c:pt idx="266">
                  <c:v>3.9355242329274014</c:v>
                </c:pt>
                <c:pt idx="267">
                  <c:v>3.9355542467070439</c:v>
                </c:pt>
                <c:pt idx="268">
                  <c:v>3.9355853229520674</c:v>
                </c:pt>
                <c:pt idx="269">
                  <c:v>3.935485874300555</c:v>
                </c:pt>
                <c:pt idx="270">
                  <c:v>3.9356831409859483</c:v>
                </c:pt>
                <c:pt idx="271">
                  <c:v>3.9356528598353004</c:v>
                </c:pt>
                <c:pt idx="272">
                  <c:v>3.935558084896182</c:v>
                </c:pt>
                <c:pt idx="273">
                  <c:v>3.9355694605440079</c:v>
                </c:pt>
                <c:pt idx="274">
                  <c:v>3.9355823827724827</c:v>
                </c:pt>
                <c:pt idx="275">
                  <c:v>3.9358121321846569</c:v>
                </c:pt>
                <c:pt idx="276">
                  <c:v>3.9358313167517234</c:v>
                </c:pt>
                <c:pt idx="277">
                  <c:v>3.935814064905589</c:v>
                </c:pt>
                <c:pt idx="278">
                  <c:v>3.9358037643109052</c:v>
                </c:pt>
                <c:pt idx="279">
                  <c:v>3.9357666342992976</c:v>
                </c:pt>
                <c:pt idx="280">
                  <c:v>3.935844482797016</c:v>
                </c:pt>
                <c:pt idx="281">
                  <c:v>3.9358094147302718</c:v>
                </c:pt>
                <c:pt idx="282">
                  <c:v>3.9357976286696803</c:v>
                </c:pt>
                <c:pt idx="283">
                  <c:v>3.9358615756829516</c:v>
                </c:pt>
                <c:pt idx="284">
                  <c:v>3.9358251875341219</c:v>
                </c:pt>
                <c:pt idx="285">
                  <c:v>3.9359006029451176</c:v>
                </c:pt>
                <c:pt idx="286">
                  <c:v>3.9359027600963961</c:v>
                </c:pt>
                <c:pt idx="287">
                  <c:v>3.9360501344549514</c:v>
                </c:pt>
                <c:pt idx="288">
                  <c:v>3.9681747436930044</c:v>
                </c:pt>
                <c:pt idx="289">
                  <c:v>4.4700544850203592</c:v>
                </c:pt>
                <c:pt idx="290">
                  <c:v>4.4710754797217342</c:v>
                </c:pt>
                <c:pt idx="291">
                  <c:v>4.4719160811206677</c:v>
                </c:pt>
                <c:pt idx="292">
                  <c:v>4.4719072852453277</c:v>
                </c:pt>
                <c:pt idx="293">
                  <c:v>4.4687981769437499</c:v>
                </c:pt>
                <c:pt idx="294">
                  <c:v>4.4654641922630045</c:v>
                </c:pt>
                <c:pt idx="295">
                  <c:v>4.4619207174375664</c:v>
                </c:pt>
                <c:pt idx="296">
                  <c:v>4.4580066417470805</c:v>
                </c:pt>
                <c:pt idx="297">
                  <c:v>4.4552132478050952</c:v>
                </c:pt>
                <c:pt idx="298">
                  <c:v>4.4532094213806532</c:v>
                </c:pt>
                <c:pt idx="299">
                  <c:v>4.4505367552598347</c:v>
                </c:pt>
                <c:pt idx="300">
                  <c:v>4.4488645725001055</c:v>
                </c:pt>
                <c:pt idx="301">
                  <c:v>4.4468071172526367</c:v>
                </c:pt>
                <c:pt idx="302">
                  <c:v>4.4456070558413705</c:v>
                </c:pt>
                <c:pt idx="303">
                  <c:v>4.4439675651214454</c:v>
                </c:pt>
                <c:pt idx="304">
                  <c:v>4.4419856639822202</c:v>
                </c:pt>
                <c:pt idx="305">
                  <c:v>4.441187613318796</c:v>
                </c:pt>
                <c:pt idx="306">
                  <c:v>4.4404293926797935</c:v>
                </c:pt>
                <c:pt idx="307">
                  <c:v>4.4396851183654835</c:v>
                </c:pt>
                <c:pt idx="308">
                  <c:v>4.4395343397017877</c:v>
                </c:pt>
                <c:pt idx="309">
                  <c:v>4.438198099259612</c:v>
                </c:pt>
                <c:pt idx="310">
                  <c:v>4.4378854057968642</c:v>
                </c:pt>
                <c:pt idx="311">
                  <c:v>4.4357486073702352</c:v>
                </c:pt>
                <c:pt idx="312">
                  <c:v>4.4316500576280289</c:v>
                </c:pt>
                <c:pt idx="313">
                  <c:v>4.4317278521462384</c:v>
                </c:pt>
                <c:pt idx="314">
                  <c:v>4.431667422991179</c:v>
                </c:pt>
                <c:pt idx="315">
                  <c:v>4.4316786398426284</c:v>
                </c:pt>
                <c:pt idx="316">
                  <c:v>4.4319842125957711</c:v>
                </c:pt>
                <c:pt idx="317">
                  <c:v>4.4317707675244238</c:v>
                </c:pt>
                <c:pt idx="318">
                  <c:v>4.4315945605623677</c:v>
                </c:pt>
                <c:pt idx="319">
                  <c:v>4.4317162940051196</c:v>
                </c:pt>
                <c:pt idx="320">
                  <c:v>4.4316337711923541</c:v>
                </c:pt>
                <c:pt idx="321">
                  <c:v>4.4320028092033192</c:v>
                </c:pt>
                <c:pt idx="322">
                  <c:v>4.4317139255300191</c:v>
                </c:pt>
                <c:pt idx="323">
                  <c:v>4.4313727756778754</c:v>
                </c:pt>
                <c:pt idx="324">
                  <c:v>4.4310354489528585</c:v>
                </c:pt>
                <c:pt idx="325">
                  <c:v>4.4311399475310784</c:v>
                </c:pt>
                <c:pt idx="326">
                  <c:v>4.4307266859435854</c:v>
                </c:pt>
                <c:pt idx="327">
                  <c:v>4.4306893099866214</c:v>
                </c:pt>
                <c:pt idx="328">
                  <c:v>4.4304027358619127</c:v>
                </c:pt>
                <c:pt idx="329">
                  <c:v>4.4302363147673844</c:v>
                </c:pt>
                <c:pt idx="330">
                  <c:v>4.4301207649258103</c:v>
                </c:pt>
                <c:pt idx="331">
                  <c:v>4.430008179929521</c:v>
                </c:pt>
                <c:pt idx="332">
                  <c:v>4.4296978238503408</c:v>
                </c:pt>
                <c:pt idx="333">
                  <c:v>4.4297298771771194</c:v>
                </c:pt>
                <c:pt idx="334">
                  <c:v>4.4296354655900387</c:v>
                </c:pt>
                <c:pt idx="335">
                  <c:v>4.4294268964534718</c:v>
                </c:pt>
                <c:pt idx="336">
                  <c:v>4.4293608908570006</c:v>
                </c:pt>
                <c:pt idx="337">
                  <c:v>4.4292764735183656</c:v>
                </c:pt>
                <c:pt idx="338">
                  <c:v>4.4288038549910924</c:v>
                </c:pt>
                <c:pt idx="339">
                  <c:v>4.4287299692807478</c:v>
                </c:pt>
                <c:pt idx="340">
                  <c:v>4.4287956353038105</c:v>
                </c:pt>
                <c:pt idx="341">
                  <c:v>4.428698703684991</c:v>
                </c:pt>
                <c:pt idx="342">
                  <c:v>4.4286115964613408</c:v>
                </c:pt>
                <c:pt idx="343">
                  <c:v>4.4285106176111846</c:v>
                </c:pt>
                <c:pt idx="344">
                  <c:v>4.4283704584192209</c:v>
                </c:pt>
                <c:pt idx="345">
                  <c:v>4.4277929892518442</c:v>
                </c:pt>
                <c:pt idx="346">
                  <c:v>4.4278139596813997</c:v>
                </c:pt>
                <c:pt idx="347">
                  <c:v>4.4275318247511226</c:v>
                </c:pt>
                <c:pt idx="348">
                  <c:v>4.4224533048154528</c:v>
                </c:pt>
                <c:pt idx="349">
                  <c:v>4.4224200136171889</c:v>
                </c:pt>
                <c:pt idx="350">
                  <c:v>4.4222076543177282</c:v>
                </c:pt>
                <c:pt idx="351">
                  <c:v>4.4219739012454307</c:v>
                </c:pt>
                <c:pt idx="352">
                  <c:v>4.4215787487181135</c:v>
                </c:pt>
                <c:pt idx="353">
                  <c:v>4.4219815074090727</c:v>
                </c:pt>
                <c:pt idx="354">
                  <c:v>4.4217481563231154</c:v>
                </c:pt>
                <c:pt idx="355">
                  <c:v>4.4219857294851588</c:v>
                </c:pt>
                <c:pt idx="356">
                  <c:v>4.4217680770176155</c:v>
                </c:pt>
                <c:pt idx="357">
                  <c:v>4.4215493541759789</c:v>
                </c:pt>
                <c:pt idx="358">
                  <c:v>4.4213409536673085</c:v>
                </c:pt>
                <c:pt idx="359">
                  <c:v>4.4209787321041505</c:v>
                </c:pt>
                <c:pt idx="360">
                  <c:v>4.4407418297485499</c:v>
                </c:pt>
                <c:pt idx="361">
                  <c:v>4.4546284896665558</c:v>
                </c:pt>
                <c:pt idx="362">
                  <c:v>4.4658339960331883</c:v>
                </c:pt>
                <c:pt idx="363">
                  <c:v>4.4737937171573199</c:v>
                </c:pt>
                <c:pt idx="364">
                  <c:v>4.4810762926753656</c:v>
                </c:pt>
                <c:pt idx="365">
                  <c:v>4.4866842150571324</c:v>
                </c:pt>
                <c:pt idx="366">
                  <c:v>4.4903084090045482</c:v>
                </c:pt>
                <c:pt idx="367">
                  <c:v>4.4939799023048854</c:v>
                </c:pt>
                <c:pt idx="368">
                  <c:v>4.4971493429917535</c:v>
                </c:pt>
                <c:pt idx="369">
                  <c:v>4.499115817684749</c:v>
                </c:pt>
                <c:pt idx="370">
                  <c:v>4.5002597518037568</c:v>
                </c:pt>
                <c:pt idx="371">
                  <c:v>4.501950580887474</c:v>
                </c:pt>
                <c:pt idx="372">
                  <c:v>4.5015768301360275</c:v>
                </c:pt>
                <c:pt idx="373">
                  <c:v>4.5018643312457725</c:v>
                </c:pt>
                <c:pt idx="374">
                  <c:v>4.5049313409057925</c:v>
                </c:pt>
                <c:pt idx="375">
                  <c:v>4.5059566769813069</c:v>
                </c:pt>
                <c:pt idx="376">
                  <c:v>4.5065646201675413</c:v>
                </c:pt>
                <c:pt idx="377">
                  <c:v>4.5070563476041947</c:v>
                </c:pt>
                <c:pt idx="378">
                  <c:v>4.5072277801298872</c:v>
                </c:pt>
                <c:pt idx="379">
                  <c:v>4.5080216010250629</c:v>
                </c:pt>
                <c:pt idx="380">
                  <c:v>4.5076136088841858</c:v>
                </c:pt>
                <c:pt idx="381">
                  <c:v>4.5076453824776941</c:v>
                </c:pt>
                <c:pt idx="382">
                  <c:v>4.5081418957848962</c:v>
                </c:pt>
                <c:pt idx="383">
                  <c:v>4.5094506964404655</c:v>
                </c:pt>
                <c:pt idx="384">
                  <c:v>4.5093143255733068</c:v>
                </c:pt>
                <c:pt idx="385">
                  <c:v>4.5089957715650462</c:v>
                </c:pt>
                <c:pt idx="386">
                  <c:v>4.5086997255069328</c:v>
                </c:pt>
                <c:pt idx="387">
                  <c:v>4.5087026375425863</c:v>
                </c:pt>
                <c:pt idx="388">
                  <c:v>4.5086744751843328</c:v>
                </c:pt>
                <c:pt idx="389">
                  <c:v>4.5086510683456575</c:v>
                </c:pt>
                <c:pt idx="390">
                  <c:v>4.508175148345166</c:v>
                </c:pt>
                <c:pt idx="391">
                  <c:v>4.5090210616416728</c:v>
                </c:pt>
                <c:pt idx="392">
                  <c:v>4.5093505465611612</c:v>
                </c:pt>
                <c:pt idx="393">
                  <c:v>4.5090415408508502</c:v>
                </c:pt>
                <c:pt idx="394">
                  <c:v>4.5090731393651149</c:v>
                </c:pt>
                <c:pt idx="395">
                  <c:v>4.509586681664258</c:v>
                </c:pt>
                <c:pt idx="396">
                  <c:v>4.510197313867419</c:v>
                </c:pt>
                <c:pt idx="397">
                  <c:v>4.5104671162815198</c:v>
                </c:pt>
                <c:pt idx="398">
                  <c:v>4.5101250125334253</c:v>
                </c:pt>
                <c:pt idx="399">
                  <c:v>4.5103566486776741</c:v>
                </c:pt>
                <c:pt idx="400">
                  <c:v>4.5110724591058453</c:v>
                </c:pt>
                <c:pt idx="401">
                  <c:v>4.5107353173120854</c:v>
                </c:pt>
                <c:pt idx="402">
                  <c:v>4.5116314066130432</c:v>
                </c:pt>
                <c:pt idx="403">
                  <c:v>4.5116485578039081</c:v>
                </c:pt>
                <c:pt idx="404">
                  <c:v>4.5118819905669305</c:v>
                </c:pt>
                <c:pt idx="405">
                  <c:v>4.5114855668721372</c:v>
                </c:pt>
                <c:pt idx="406">
                  <c:v>4.5121633935230987</c:v>
                </c:pt>
                <c:pt idx="407">
                  <c:v>4.5123867067888055</c:v>
                </c:pt>
                <c:pt idx="408">
                  <c:v>4.5119295812341571</c:v>
                </c:pt>
                <c:pt idx="409">
                  <c:v>4.5128603158625733</c:v>
                </c:pt>
                <c:pt idx="410">
                  <c:v>4.5127526924688652</c:v>
                </c:pt>
                <c:pt idx="411">
                  <c:v>4.5123654042591594</c:v>
                </c:pt>
                <c:pt idx="412">
                  <c:v>4.513281452930717</c:v>
                </c:pt>
                <c:pt idx="413">
                  <c:v>4.5134774932627826</c:v>
                </c:pt>
                <c:pt idx="414">
                  <c:v>4.5126659216075593</c:v>
                </c:pt>
                <c:pt idx="415">
                  <c:v>4.512840067694551</c:v>
                </c:pt>
                <c:pt idx="416">
                  <c:v>4.5135538676174773</c:v>
                </c:pt>
                <c:pt idx="417">
                  <c:v>4.5135824282512962</c:v>
                </c:pt>
                <c:pt idx="418">
                  <c:v>4.5136484237702872</c:v>
                </c:pt>
                <c:pt idx="419">
                  <c:v>4.5142067936471415</c:v>
                </c:pt>
                <c:pt idx="420">
                  <c:v>4.5142952072394493</c:v>
                </c:pt>
                <c:pt idx="421">
                  <c:v>4.5140940282737239</c:v>
                </c:pt>
                <c:pt idx="422">
                  <c:v>4.5140762608874097</c:v>
                </c:pt>
                <c:pt idx="423">
                  <c:v>4.5142394075975618</c:v>
                </c:pt>
                <c:pt idx="424">
                  <c:v>4.5140662845594539</c:v>
                </c:pt>
                <c:pt idx="425">
                  <c:v>4.5140734753045955</c:v>
                </c:pt>
                <c:pt idx="426">
                  <c:v>4.5143469842712669</c:v>
                </c:pt>
                <c:pt idx="427">
                  <c:v>4.5145063204621865</c:v>
                </c:pt>
                <c:pt idx="428">
                  <c:v>4.5143297251806347</c:v>
                </c:pt>
                <c:pt idx="429">
                  <c:v>4.513795289532669</c:v>
                </c:pt>
                <c:pt idx="430">
                  <c:v>4.5138866673974967</c:v>
                </c:pt>
                <c:pt idx="431">
                  <c:v>4.5153133311256264</c:v>
                </c:pt>
                <c:pt idx="432">
                  <c:v>4.5142686361913889</c:v>
                </c:pt>
                <c:pt idx="433">
                  <c:v>4.5052943489082704</c:v>
                </c:pt>
                <c:pt idx="434">
                  <c:v>4.496424516492822</c:v>
                </c:pt>
                <c:pt idx="435">
                  <c:v>4.4879081352634982</c:v>
                </c:pt>
                <c:pt idx="436">
                  <c:v>4.4815295937521213</c:v>
                </c:pt>
                <c:pt idx="437">
                  <c:v>4.4768612681979292</c:v>
                </c:pt>
                <c:pt idx="438">
                  <c:v>4.4714903909610664</c:v>
                </c:pt>
                <c:pt idx="439">
                  <c:v>4.4666559082107256</c:v>
                </c:pt>
                <c:pt idx="440">
                  <c:v>4.4629872831136916</c:v>
                </c:pt>
                <c:pt idx="441">
                  <c:v>4.4590085219716071</c:v>
                </c:pt>
                <c:pt idx="442">
                  <c:v>4.4563059539912153</c:v>
                </c:pt>
                <c:pt idx="443">
                  <c:v>4.4525362976640501</c:v>
                </c:pt>
                <c:pt idx="444">
                  <c:v>4.450377491463132</c:v>
                </c:pt>
                <c:pt idx="445">
                  <c:v>4.4482380112995905</c:v>
                </c:pt>
                <c:pt idx="446">
                  <c:v>4.4464392295835031</c:v>
                </c:pt>
                <c:pt idx="447">
                  <c:v>4.4456779255017551</c:v>
                </c:pt>
                <c:pt idx="448">
                  <c:v>4.4437695506848707</c:v>
                </c:pt>
                <c:pt idx="449">
                  <c:v>4.4419372954343546</c:v>
                </c:pt>
                <c:pt idx="450">
                  <c:v>4.4413518139894155</c:v>
                </c:pt>
                <c:pt idx="451">
                  <c:v>4.4404640568489766</c:v>
                </c:pt>
                <c:pt idx="452">
                  <c:v>4.4395267375805014</c:v>
                </c:pt>
                <c:pt idx="453">
                  <c:v>4.4382508938980658</c:v>
                </c:pt>
                <c:pt idx="454">
                  <c:v>4.4374238053481179</c:v>
                </c:pt>
                <c:pt idx="455">
                  <c:v>4.4357983739084252</c:v>
                </c:pt>
                <c:pt idx="456">
                  <c:v>4.4309882713149324</c:v>
                </c:pt>
                <c:pt idx="457">
                  <c:v>4.4309208050776103</c:v>
                </c:pt>
                <c:pt idx="458">
                  <c:v>4.4310684426525917</c:v>
                </c:pt>
                <c:pt idx="459">
                  <c:v>4.4309438651513453</c:v>
                </c:pt>
                <c:pt idx="460">
                  <c:v>4.4309200665622379</c:v>
                </c:pt>
                <c:pt idx="461">
                  <c:v>4.4309277451583258</c:v>
                </c:pt>
                <c:pt idx="462">
                  <c:v>4.4310777278491873</c:v>
                </c:pt>
                <c:pt idx="463">
                  <c:v>4.4310433245145582</c:v>
                </c:pt>
                <c:pt idx="464">
                  <c:v>4.4313549320682943</c:v>
                </c:pt>
                <c:pt idx="465">
                  <c:v>4.4310479526618751</c:v>
                </c:pt>
                <c:pt idx="466">
                  <c:v>4.4311708174351931</c:v>
                </c:pt>
                <c:pt idx="467">
                  <c:v>4.4310425896578129</c:v>
                </c:pt>
                <c:pt idx="468">
                  <c:v>4.4307121407356345</c:v>
                </c:pt>
                <c:pt idx="469">
                  <c:v>4.4306654977702182</c:v>
                </c:pt>
                <c:pt idx="470">
                  <c:v>4.4305680293013028</c:v>
                </c:pt>
                <c:pt idx="471">
                  <c:v>4.4306667530938171</c:v>
                </c:pt>
                <c:pt idx="472">
                  <c:v>4.4303491099708072</c:v>
                </c:pt>
                <c:pt idx="473">
                  <c:v>4.4302700239434927</c:v>
                </c:pt>
                <c:pt idx="474">
                  <c:v>4.4300184792522685</c:v>
                </c:pt>
                <c:pt idx="475">
                  <c:v>4.4298169937657894</c:v>
                </c:pt>
                <c:pt idx="476">
                  <c:v>4.4300391059316642</c:v>
                </c:pt>
                <c:pt idx="477">
                  <c:v>4.4297375265621719</c:v>
                </c:pt>
                <c:pt idx="478">
                  <c:v>4.4297625897828787</c:v>
                </c:pt>
                <c:pt idx="479">
                  <c:v>4.4294703387190753</c:v>
                </c:pt>
                <c:pt idx="480">
                  <c:v>4.4295241701401613</c:v>
                </c:pt>
                <c:pt idx="481">
                  <c:v>4.4292109800951813</c:v>
                </c:pt>
                <c:pt idx="482">
                  <c:v>4.4291780571575803</c:v>
                </c:pt>
                <c:pt idx="483">
                  <c:v>4.428972133898335</c:v>
                </c:pt>
                <c:pt idx="484">
                  <c:v>4.4288918067248932</c:v>
                </c:pt>
                <c:pt idx="485">
                  <c:v>4.4289890967879497</c:v>
                </c:pt>
                <c:pt idx="486">
                  <c:v>4.4290559257965594</c:v>
                </c:pt>
                <c:pt idx="487">
                  <c:v>4.4286781359729002</c:v>
                </c:pt>
                <c:pt idx="488">
                  <c:v>4.4284614693546045</c:v>
                </c:pt>
                <c:pt idx="489">
                  <c:v>4.4283968173157966</c:v>
                </c:pt>
                <c:pt idx="490">
                  <c:v>4.4284917311137715</c:v>
                </c:pt>
                <c:pt idx="491">
                  <c:v>4.4283975473526631</c:v>
                </c:pt>
                <c:pt idx="492">
                  <c:v>4.4242688680072249</c:v>
                </c:pt>
                <c:pt idx="493">
                  <c:v>4.4237701658655917</c:v>
                </c:pt>
                <c:pt idx="494">
                  <c:v>4.4235654289054569</c:v>
                </c:pt>
                <c:pt idx="495">
                  <c:v>4.423203939451402</c:v>
                </c:pt>
                <c:pt idx="496">
                  <c:v>4.4233961071079264</c:v>
                </c:pt>
                <c:pt idx="497">
                  <c:v>4.4233755960194534</c:v>
                </c:pt>
                <c:pt idx="498">
                  <c:v>4.4231455213178261</c:v>
                </c:pt>
                <c:pt idx="499">
                  <c:v>4.423227382497033</c:v>
                </c:pt>
                <c:pt idx="500">
                  <c:v>4.4230355242184904</c:v>
                </c:pt>
                <c:pt idx="501">
                  <c:v>4.4229945165870079</c:v>
                </c:pt>
                <c:pt idx="502">
                  <c:v>4.4229339454399881</c:v>
                </c:pt>
                <c:pt idx="503">
                  <c:v>4.4234357800082726</c:v>
                </c:pt>
                <c:pt idx="504">
                  <c:v>4.4427830078558905</c:v>
                </c:pt>
                <c:pt idx="505">
                  <c:v>4.4569759561982183</c:v>
                </c:pt>
                <c:pt idx="506">
                  <c:v>4.4679807935242515</c:v>
                </c:pt>
                <c:pt idx="507">
                  <c:v>4.4773220464587036</c:v>
                </c:pt>
                <c:pt idx="508">
                  <c:v>4.4827130546193645</c:v>
                </c:pt>
                <c:pt idx="509">
                  <c:v>4.489509440254202</c:v>
                </c:pt>
                <c:pt idx="510">
                  <c:v>4.4938614187156389</c:v>
                </c:pt>
                <c:pt idx="511">
                  <c:v>4.4970013256089558</c:v>
                </c:pt>
                <c:pt idx="512">
                  <c:v>4.4987561680328731</c:v>
                </c:pt>
                <c:pt idx="513">
                  <c:v>4.5018279214063073</c:v>
                </c:pt>
                <c:pt idx="514">
                  <c:v>4.5037712810906649</c:v>
                </c:pt>
                <c:pt idx="515">
                  <c:v>4.5056920025718714</c:v>
                </c:pt>
                <c:pt idx="516">
                  <c:v>4.5134851297496992</c:v>
                </c:pt>
                <c:pt idx="517">
                  <c:v>4.5192519928212631</c:v>
                </c:pt>
                <c:pt idx="518">
                  <c:v>4.5219027570955532</c:v>
                </c:pt>
                <c:pt idx="519">
                  <c:v>4.5235901278144706</c:v>
                </c:pt>
                <c:pt idx="520">
                  <c:v>4.5235652175303862</c:v>
                </c:pt>
                <c:pt idx="521">
                  <c:v>4.5240493490549314</c:v>
                </c:pt>
                <c:pt idx="522">
                  <c:v>4.5243894995069169</c:v>
                </c:pt>
                <c:pt idx="523">
                  <c:v>4.5248754998282106</c:v>
                </c:pt>
                <c:pt idx="524">
                  <c:v>4.5252044595155985</c:v>
                </c:pt>
                <c:pt idx="525">
                  <c:v>4.5248098121670299</c:v>
                </c:pt>
                <c:pt idx="526">
                  <c:v>4.5251500749712807</c:v>
                </c:pt>
                <c:pt idx="527">
                  <c:v>4.5257457732551591</c:v>
                </c:pt>
                <c:pt idx="528">
                  <c:v>4.5226724269951708</c:v>
                </c:pt>
                <c:pt idx="529">
                  <c:v>4.5225238132895873</c:v>
                </c:pt>
                <c:pt idx="530">
                  <c:v>4.5224039836744581</c:v>
                </c:pt>
                <c:pt idx="531">
                  <c:v>4.5222205499704033</c:v>
                </c:pt>
                <c:pt idx="532">
                  <c:v>4.5221343538996477</c:v>
                </c:pt>
                <c:pt idx="533">
                  <c:v>4.5224061214175197</c:v>
                </c:pt>
                <c:pt idx="534">
                  <c:v>4.5223587888181997</c:v>
                </c:pt>
                <c:pt idx="535">
                  <c:v>4.5223088579798816</c:v>
                </c:pt>
                <c:pt idx="536">
                  <c:v>4.5221159839221858</c:v>
                </c:pt>
                <c:pt idx="537">
                  <c:v>4.522091195647902</c:v>
                </c:pt>
                <c:pt idx="538">
                  <c:v>4.5218774681746456</c:v>
                </c:pt>
                <c:pt idx="539">
                  <c:v>4.522195569481525</c:v>
                </c:pt>
                <c:pt idx="540">
                  <c:v>4.5224663343656486</c:v>
                </c:pt>
                <c:pt idx="541">
                  <c:v>4.5228882991899493</c:v>
                </c:pt>
                <c:pt idx="542">
                  <c:v>4.5229817529808525</c:v>
                </c:pt>
                <c:pt idx="543">
                  <c:v>4.523117931074073</c:v>
                </c:pt>
                <c:pt idx="544">
                  <c:v>4.5233196448873816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2F-43F0-A604-689FA64B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69968"/>
        <c:axId val="1749167888"/>
      </c:scatterChart>
      <c:valAx>
        <c:axId val="15220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28640"/>
        <c:crosses val="autoZero"/>
        <c:crossBetween val="midCat"/>
      </c:valAx>
      <c:valAx>
        <c:axId val="14237286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62720"/>
        <c:crosses val="autoZero"/>
        <c:crossBetween val="midCat"/>
      </c:valAx>
      <c:valAx>
        <c:axId val="1749167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69968"/>
        <c:crosses val="max"/>
        <c:crossBetween val="midCat"/>
      </c:valAx>
      <c:valAx>
        <c:axId val="17491699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491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51290</xdr:colOff>
      <xdr:row>11</xdr:row>
      <xdr:rowOff>36633</xdr:rowOff>
    </xdr:from>
    <xdr:to>
      <xdr:col>29</xdr:col>
      <xdr:colOff>322383</xdr:colOff>
      <xdr:row>35</xdr:row>
      <xdr:rowOff>153865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7DD87-9E7F-47BC-B40C-9A4F893AD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5DE2-73AA-4C93-A14C-1C6A00286186}">
  <dimension ref="A1:T815"/>
  <sheetViews>
    <sheetView tabSelected="1" topLeftCell="L1" zoomScale="130" zoomScaleNormal="130" workbookViewId="0">
      <pane ySplit="1" topLeftCell="A11" activePane="bottomLeft" state="frozen"/>
      <selection pane="bottomLeft" activeCell="E292" sqref="E292"/>
    </sheetView>
  </sheetViews>
  <sheetFormatPr defaultRowHeight="15" x14ac:dyDescent="0.25"/>
  <cols>
    <col min="1" max="1" width="12.28515625" bestFit="1" customWidth="1"/>
    <col min="2" max="2" width="13.140625" bestFit="1" customWidth="1"/>
    <col min="3" max="3" width="13.42578125" bestFit="1" customWidth="1"/>
    <col min="4" max="4" width="16.140625" bestFit="1" customWidth="1"/>
    <col min="5" max="5" width="16.140625" customWidth="1"/>
    <col min="6" max="6" width="21.42578125" style="9" bestFit="1" customWidth="1"/>
    <col min="7" max="8" width="21.42578125" style="9" customWidth="1"/>
    <col min="9" max="9" width="13.5703125" bestFit="1" customWidth="1"/>
    <col min="10" max="10" width="10.5703125" bestFit="1" customWidth="1"/>
    <col min="11" max="11" width="11.7109375" bestFit="1" customWidth="1"/>
    <col min="12" max="12" width="10.42578125" bestFit="1" customWidth="1"/>
    <col min="13" max="13" width="12.85546875" bestFit="1" customWidth="1"/>
    <col min="20" max="20" width="17.42578125" bestFit="1" customWidth="1"/>
  </cols>
  <sheetData>
    <row r="1" spans="1:20" x14ac:dyDescent="0.25">
      <c r="A1" s="1" t="s">
        <v>25</v>
      </c>
      <c r="B1" s="1" t="s">
        <v>35</v>
      </c>
      <c r="C1" s="1" t="s">
        <v>18</v>
      </c>
      <c r="D1" s="1" t="s">
        <v>30</v>
      </c>
      <c r="E1" s="1"/>
      <c r="F1" s="10" t="s">
        <v>32</v>
      </c>
      <c r="G1" s="10"/>
      <c r="H1" s="10"/>
      <c r="I1" s="1" t="s">
        <v>26</v>
      </c>
      <c r="J1" s="11" t="s">
        <v>20</v>
      </c>
      <c r="K1" s="1" t="s">
        <v>21</v>
      </c>
      <c r="L1" s="11" t="s">
        <v>31</v>
      </c>
      <c r="M1" s="11" t="s">
        <v>27</v>
      </c>
      <c r="N1" s="11" t="s">
        <v>28</v>
      </c>
      <c r="O1" s="11" t="s">
        <v>29</v>
      </c>
      <c r="P1" s="11" t="s">
        <v>24</v>
      </c>
      <c r="R1" s="14" t="s">
        <v>0</v>
      </c>
      <c r="S1" s="14"/>
      <c r="T1" s="14"/>
    </row>
    <row r="2" spans="1:20" x14ac:dyDescent="0.25">
      <c r="A2" s="7">
        <v>0</v>
      </c>
      <c r="B2" s="2">
        <v>23.178298949999999</v>
      </c>
      <c r="C2">
        <v>1000</v>
      </c>
      <c r="D2" s="7">
        <v>252.33268399999997</v>
      </c>
      <c r="E2" s="7">
        <f>($D$2*$C$2*(B2+273.15))/(($B$2+273.15)*C2)</f>
        <v>252.33268399999997</v>
      </c>
      <c r="F2" s="12">
        <f t="shared" ref="F2:F33" si="0">$D$2-D2</f>
        <v>0</v>
      </c>
      <c r="G2" s="12">
        <f>E2-D2</f>
        <v>0</v>
      </c>
      <c r="H2" s="12">
        <f>F2-G2</f>
        <v>0</v>
      </c>
      <c r="I2" s="2">
        <f>(C2*6894.76*$S$3)/($S$8*(B2+273.15))</f>
        <v>44889.045326556748</v>
      </c>
      <c r="J2" s="6">
        <f t="shared" ref="J2:J65" si="1">(F2)*I2*10^-6</f>
        <v>0</v>
      </c>
      <c r="K2" s="2">
        <v>0</v>
      </c>
      <c r="L2">
        <f t="shared" ref="L2:L33" si="2">K2*$S$7*10^-6</f>
        <v>0</v>
      </c>
      <c r="M2" s="5">
        <v>0.2</v>
      </c>
      <c r="N2" s="5">
        <v>0.8</v>
      </c>
      <c r="O2" s="6">
        <f>1-N2-M2</f>
        <v>0</v>
      </c>
      <c r="P2">
        <v>3.5</v>
      </c>
      <c r="R2" s="2" t="s">
        <v>1</v>
      </c>
      <c r="S2" s="2">
        <v>119.655</v>
      </c>
      <c r="T2" s="2" t="s">
        <v>2</v>
      </c>
    </row>
    <row r="3" spans="1:20" x14ac:dyDescent="0.25">
      <c r="A3" s="7">
        <v>0.17525749997003004</v>
      </c>
      <c r="B3" s="2">
        <v>22.942827040000001</v>
      </c>
      <c r="C3">
        <v>1000</v>
      </c>
      <c r="D3" s="7">
        <v>246.87384</v>
      </c>
      <c r="E3" s="7">
        <f t="shared" ref="E3:E66" si="3">($D$2*$C$2*(B3+273.15))/(($B$2+273.15)*C3)</f>
        <v>252.13217240773074</v>
      </c>
      <c r="F3" s="8">
        <f t="shared" si="0"/>
        <v>5.4588439999999707</v>
      </c>
      <c r="G3" s="12">
        <f t="shared" ref="G3:G66" si="4">E3-D3</f>
        <v>5.2583324077307338</v>
      </c>
      <c r="H3" s="12">
        <f t="shared" ref="H3:H66" si="5">F3-G3</f>
        <v>0.20051159226923687</v>
      </c>
      <c r="I3" s="2">
        <f t="shared" ref="I3:I66" si="6">(C3*6894.76*$S$3)/($S$8*(B55+273.15))</f>
        <v>47504.428675800838</v>
      </c>
      <c r="J3" s="6">
        <f t="shared" si="1"/>
        <v>0.25931926545032197</v>
      </c>
      <c r="K3" s="2">
        <v>0</v>
      </c>
      <c r="L3">
        <f t="shared" si="2"/>
        <v>0</v>
      </c>
      <c r="M3" s="5">
        <f t="shared" ref="M3:M66" si="7">($S$2*($S$4*$S$5*$S$6*J3-$S$3*$S$6*L3-$S$2*$S$7*J3)+($S$2*$S$3*$S$15*$S$6*$S$7)*(1-$N$2)+($I$2*$S$15*$S$2)*($S$4*$S$5*$S$6*$M$2-$S$2*$S$7*$M$2)+($S$6*$S$3*$S$15)*($S$7*$S$2*$O$2-2*$S$6*$S$4*$S$5*$O$2))/($S$2*$S$15*($S$3*$S$6*$S$7-$S$2*$S$7*I3+$S$4*$S$5*$S$6*I3))</f>
        <v>0.19589755002036818</v>
      </c>
      <c r="N3" s="5">
        <f t="shared" ref="N3:N66" si="8">1+(I3*$S$2*M3)/($S$6*$S$3)-M3-$O$2-($S$2*J3)/($S$15*$S$6*$S$3)-($I$2*$S$2*$M$2)/($S$6*$S$3)</f>
        <v>0.78459071172920458</v>
      </c>
      <c r="O3" s="6">
        <f t="shared" ref="O3:O14" si="9">1-N3-M3</f>
        <v>1.9511738250427235E-2</v>
      </c>
      <c r="P3">
        <f t="shared" ref="P3:P14" si="10">($N$2*$P$2)/N3</f>
        <v>3.5687396729804757</v>
      </c>
      <c r="R3" s="2" t="s">
        <v>3</v>
      </c>
      <c r="S3" s="2">
        <v>16.04</v>
      </c>
      <c r="T3" s="2" t="s">
        <v>2</v>
      </c>
    </row>
    <row r="4" spans="1:20" x14ac:dyDescent="0.25">
      <c r="A4" s="7">
        <v>0.2585911110509187</v>
      </c>
      <c r="B4" s="2">
        <v>21.908680669999999</v>
      </c>
      <c r="C4">
        <v>1000</v>
      </c>
      <c r="D4" s="7">
        <v>244.90219199999999</v>
      </c>
      <c r="E4" s="7">
        <f t="shared" si="3"/>
        <v>251.25156488521063</v>
      </c>
      <c r="F4" s="8">
        <f t="shared" si="0"/>
        <v>7.4304919999999868</v>
      </c>
      <c r="G4" s="12">
        <f t="shared" si="4"/>
        <v>6.3493728852106415</v>
      </c>
      <c r="H4" s="12">
        <f t="shared" si="5"/>
        <v>1.0811191147893453</v>
      </c>
      <c r="I4" s="2">
        <f t="shared" si="6"/>
        <v>47512.319579884854</v>
      </c>
      <c r="J4" s="6">
        <f t="shared" si="1"/>
        <v>0.35303991053977712</v>
      </c>
      <c r="K4" s="2">
        <v>0</v>
      </c>
      <c r="L4">
        <f t="shared" si="2"/>
        <v>0</v>
      </c>
      <c r="M4" s="5">
        <f t="shared" si="7"/>
        <v>0.1940637045892836</v>
      </c>
      <c r="N4" s="5">
        <f t="shared" si="8"/>
        <v>0.77770257097624906</v>
      </c>
      <c r="O4" s="6">
        <f t="shared" si="9"/>
        <v>2.8233724434467339E-2</v>
      </c>
      <c r="P4">
        <f t="shared" si="10"/>
        <v>3.6003481337153915</v>
      </c>
      <c r="R4" s="2" t="s">
        <v>4</v>
      </c>
      <c r="S4" s="2">
        <v>18.02</v>
      </c>
      <c r="T4" s="2" t="s">
        <v>2</v>
      </c>
    </row>
    <row r="5" spans="1:20" x14ac:dyDescent="0.25">
      <c r="A5" s="7">
        <v>0.3419244444812648</v>
      </c>
      <c r="B5" s="2">
        <v>21.387396689999999</v>
      </c>
      <c r="C5">
        <v>1000</v>
      </c>
      <c r="D5" s="7">
        <v>243.11152799999999</v>
      </c>
      <c r="E5" s="7">
        <f t="shared" si="3"/>
        <v>250.80767550216592</v>
      </c>
      <c r="F5" s="8">
        <f t="shared" si="0"/>
        <v>9.2211559999999793</v>
      </c>
      <c r="G5" s="12">
        <f t="shared" si="4"/>
        <v>7.6961475021659282</v>
      </c>
      <c r="H5" s="12">
        <f t="shared" si="5"/>
        <v>1.525008497834051</v>
      </c>
      <c r="I5" s="2">
        <f t="shared" si="6"/>
        <v>47522.173059125926</v>
      </c>
      <c r="J5" s="6">
        <f t="shared" si="1"/>
        <v>0.43820937123719633</v>
      </c>
      <c r="K5" s="2">
        <v>0</v>
      </c>
      <c r="L5">
        <f t="shared" si="2"/>
        <v>0</v>
      </c>
      <c r="M5" s="5">
        <f t="shared" si="7"/>
        <v>0.19239810102802646</v>
      </c>
      <c r="N5" s="5">
        <f t="shared" si="8"/>
        <v>0.77144636662331278</v>
      </c>
      <c r="O5" s="6">
        <f t="shared" si="9"/>
        <v>3.6155532348660757E-2</v>
      </c>
      <c r="P5">
        <f t="shared" si="10"/>
        <v>3.6295459038271729</v>
      </c>
      <c r="R5" s="2" t="s">
        <v>5</v>
      </c>
      <c r="S5" s="2">
        <v>5.75</v>
      </c>
      <c r="T5" s="2" t="s">
        <v>7</v>
      </c>
    </row>
    <row r="6" spans="1:20" x14ac:dyDescent="0.25">
      <c r="A6" s="7">
        <v>0.42525777773698792</v>
      </c>
      <c r="B6" s="2">
        <v>20.856760049999998</v>
      </c>
      <c r="C6">
        <v>1000</v>
      </c>
      <c r="D6" s="7">
        <v>241.705262</v>
      </c>
      <c r="E6" s="7">
        <f t="shared" si="3"/>
        <v>250.35582204073688</v>
      </c>
      <c r="F6" s="8">
        <f t="shared" si="0"/>
        <v>10.627421999999967</v>
      </c>
      <c r="G6" s="12">
        <f t="shared" si="4"/>
        <v>8.6505600407368775</v>
      </c>
      <c r="H6" s="12">
        <f t="shared" si="5"/>
        <v>1.9768619592630898</v>
      </c>
      <c r="I6" s="2">
        <f t="shared" si="6"/>
        <v>47525.181473797275</v>
      </c>
      <c r="J6" s="6">
        <f t="shared" si="1"/>
        <v>0.50507015914862408</v>
      </c>
      <c r="K6" s="2">
        <v>0</v>
      </c>
      <c r="L6">
        <f t="shared" si="2"/>
        <v>0</v>
      </c>
      <c r="M6" s="5">
        <f t="shared" si="7"/>
        <v>0.19108881345347142</v>
      </c>
      <c r="N6" s="5">
        <f t="shared" si="8"/>
        <v>0.76652852734048016</v>
      </c>
      <c r="O6" s="6">
        <f t="shared" si="9"/>
        <v>4.2382659206048418E-2</v>
      </c>
      <c r="P6">
        <f t="shared" si="10"/>
        <v>3.6528320866475505</v>
      </c>
      <c r="R6" s="2" t="s">
        <v>6</v>
      </c>
      <c r="S6" s="2">
        <f>912*1000</f>
        <v>912000</v>
      </c>
      <c r="T6" s="2" t="s">
        <v>15</v>
      </c>
    </row>
    <row r="7" spans="1:20" x14ac:dyDescent="0.25">
      <c r="A7" s="7">
        <v>0.50859083334216848</v>
      </c>
      <c r="B7" s="2">
        <v>20.188804520000001</v>
      </c>
      <c r="C7">
        <v>1000</v>
      </c>
      <c r="D7" s="7">
        <v>240.366242</v>
      </c>
      <c r="E7" s="7">
        <f t="shared" si="3"/>
        <v>249.78703731017023</v>
      </c>
      <c r="F7" s="8">
        <f t="shared" si="0"/>
        <v>11.966441999999972</v>
      </c>
      <c r="G7" s="12">
        <f t="shared" si="4"/>
        <v>9.4207953101702344</v>
      </c>
      <c r="H7" s="12">
        <f t="shared" si="5"/>
        <v>2.5456466898297379</v>
      </c>
      <c r="I7" s="2">
        <f t="shared" si="6"/>
        <v>47528.866969617018</v>
      </c>
      <c r="J7" s="6">
        <f t="shared" si="1"/>
        <v>0.56875142991763639</v>
      </c>
      <c r="K7" s="2">
        <v>0</v>
      </c>
      <c r="L7">
        <f t="shared" si="2"/>
        <v>0</v>
      </c>
      <c r="M7" s="5">
        <f t="shared" si="7"/>
        <v>0.18984206600377512</v>
      </c>
      <c r="N7" s="5">
        <f t="shared" si="8"/>
        <v>0.76184559617772796</v>
      </c>
      <c r="O7" s="6">
        <f t="shared" si="9"/>
        <v>4.831233781849692E-2</v>
      </c>
      <c r="P7">
        <f t="shared" si="10"/>
        <v>3.6752854043495704</v>
      </c>
      <c r="R7" s="2" t="s">
        <v>16</v>
      </c>
      <c r="S7" s="2">
        <f>1000*1000</f>
        <v>1000000</v>
      </c>
      <c r="T7" s="2" t="s">
        <v>15</v>
      </c>
    </row>
    <row r="8" spans="1:20" x14ac:dyDescent="0.25">
      <c r="A8" s="7">
        <v>0.5919241665978916</v>
      </c>
      <c r="B8" s="2">
        <v>19.59140665</v>
      </c>
      <c r="C8">
        <v>1000</v>
      </c>
      <c r="D8" s="7">
        <v>239.167416</v>
      </c>
      <c r="E8" s="7">
        <f>($D$2*$C$2*(B8+273.15))/(($B$2+273.15)*C8)</f>
        <v>249.27833460277742</v>
      </c>
      <c r="F8" s="8">
        <f t="shared" si="0"/>
        <v>13.165267999999969</v>
      </c>
      <c r="G8" s="12">
        <f t="shared" si="4"/>
        <v>10.110918602777417</v>
      </c>
      <c r="H8" s="12">
        <f t="shared" si="5"/>
        <v>3.0543493972225519</v>
      </c>
      <c r="I8" s="2">
        <f t="shared" si="6"/>
        <v>47543.688177622411</v>
      </c>
      <c r="J8" s="6">
        <f t="shared" si="1"/>
        <v>0.62592539656682911</v>
      </c>
      <c r="K8" s="2">
        <v>0</v>
      </c>
      <c r="L8">
        <f t="shared" si="2"/>
        <v>0</v>
      </c>
      <c r="M8" s="5">
        <f t="shared" si="7"/>
        <v>0.18872677266569893</v>
      </c>
      <c r="N8" s="5">
        <f t="shared" si="8"/>
        <v>0.75765642223575669</v>
      </c>
      <c r="O8" s="6">
        <f t="shared" si="9"/>
        <v>5.3616805098544384E-2</v>
      </c>
      <c r="P8">
        <f t="shared" si="10"/>
        <v>3.6956065016086357</v>
      </c>
      <c r="R8" s="2" t="s">
        <v>11</v>
      </c>
      <c r="S8" s="2">
        <v>8.3140000000000001</v>
      </c>
      <c r="T8" s="2" t="s">
        <v>19</v>
      </c>
    </row>
    <row r="9" spans="1:20" x14ac:dyDescent="0.25">
      <c r="A9" s="7">
        <v>0.6752575000282377</v>
      </c>
      <c r="B9" s="2">
        <v>19.054710320000002</v>
      </c>
      <c r="C9">
        <v>1000</v>
      </c>
      <c r="D9" s="7">
        <v>238.22047800000001</v>
      </c>
      <c r="E9" s="7">
        <f t="shared" si="3"/>
        <v>248.82132112845949</v>
      </c>
      <c r="F9" s="8">
        <f t="shared" si="0"/>
        <v>14.112205999999958</v>
      </c>
      <c r="G9" s="12">
        <f t="shared" si="4"/>
        <v>10.600843128459474</v>
      </c>
      <c r="H9" s="12">
        <f t="shared" si="5"/>
        <v>3.5113628715404843</v>
      </c>
      <c r="I9" s="2">
        <f t="shared" si="6"/>
        <v>47545.447555552855</v>
      </c>
      <c r="J9" s="6">
        <f t="shared" si="1"/>
        <v>0.67097115026615628</v>
      </c>
      <c r="K9" s="2">
        <v>0</v>
      </c>
      <c r="L9">
        <f t="shared" si="2"/>
        <v>0</v>
      </c>
      <c r="M9" s="5">
        <f t="shared" si="7"/>
        <v>0.18784453153268671</v>
      </c>
      <c r="N9" s="5">
        <f t="shared" si="8"/>
        <v>0.75434261999308849</v>
      </c>
      <c r="O9" s="6">
        <f t="shared" si="9"/>
        <v>5.7812848474224798E-2</v>
      </c>
      <c r="P9">
        <f t="shared" si="10"/>
        <v>3.7118411790462731</v>
      </c>
      <c r="R9" s="14" t="s">
        <v>17</v>
      </c>
      <c r="S9" s="14"/>
      <c r="T9" s="14"/>
    </row>
    <row r="10" spans="1:20" x14ac:dyDescent="0.25">
      <c r="A10" s="7">
        <v>0.75859111110912636</v>
      </c>
      <c r="B10" s="2">
        <v>18.454485269999999</v>
      </c>
      <c r="C10">
        <v>1000</v>
      </c>
      <c r="D10" s="7">
        <v>237.35671500000001</v>
      </c>
      <c r="E10" s="7">
        <f t="shared" si="3"/>
        <v>248.31021099011903</v>
      </c>
      <c r="F10" s="8">
        <f t="shared" si="0"/>
        <v>14.975968999999964</v>
      </c>
      <c r="G10" s="12">
        <f t="shared" si="4"/>
        <v>10.953495990119023</v>
      </c>
      <c r="H10" s="12">
        <f t="shared" si="5"/>
        <v>4.0224730098809403</v>
      </c>
      <c r="I10" s="2">
        <f t="shared" si="6"/>
        <v>47548.76367546949</v>
      </c>
      <c r="J10" s="6">
        <f t="shared" si="1"/>
        <v>0.71208881079215547</v>
      </c>
      <c r="K10" s="2">
        <v>0</v>
      </c>
      <c r="L10">
        <f t="shared" si="2"/>
        <v>0</v>
      </c>
      <c r="M10" s="5">
        <f t="shared" si="7"/>
        <v>0.18703981787764187</v>
      </c>
      <c r="N10" s="5">
        <f t="shared" si="8"/>
        <v>0.75132002014480348</v>
      </c>
      <c r="O10" s="6">
        <f t="shared" si="9"/>
        <v>6.1640161977554647E-2</v>
      </c>
      <c r="P10">
        <f t="shared" si="10"/>
        <v>3.7267741107981527</v>
      </c>
      <c r="R10" s="3" t="s">
        <v>9</v>
      </c>
      <c r="S10" s="3">
        <v>0.55879999999999996</v>
      </c>
      <c r="T10" s="3" t="s">
        <v>10</v>
      </c>
    </row>
    <row r="11" spans="1:20" x14ac:dyDescent="0.25">
      <c r="A11" s="7">
        <v>0.84192444436484948</v>
      </c>
      <c r="B11" s="2">
        <v>17.86542713</v>
      </c>
      <c r="C11">
        <v>1000</v>
      </c>
      <c r="D11" s="7">
        <v>236.58251200000001</v>
      </c>
      <c r="E11" s="7">
        <f t="shared" si="3"/>
        <v>247.80860981998126</v>
      </c>
      <c r="F11" s="8">
        <f t="shared" si="0"/>
        <v>15.750171999999964</v>
      </c>
      <c r="G11" s="12">
        <f t="shared" si="4"/>
        <v>11.226097819981248</v>
      </c>
      <c r="H11" s="12">
        <f t="shared" si="5"/>
        <v>4.5240741800187152</v>
      </c>
      <c r="I11" s="2">
        <f t="shared" si="6"/>
        <v>47552.177343364907</v>
      </c>
      <c r="J11" s="6">
        <f t="shared" si="1"/>
        <v>0.74895497213249862</v>
      </c>
      <c r="K11" s="2">
        <v>0</v>
      </c>
      <c r="L11">
        <f t="shared" si="2"/>
        <v>0</v>
      </c>
      <c r="M11" s="5">
        <f t="shared" si="7"/>
        <v>0.18631845550234705</v>
      </c>
      <c r="N11" s="5">
        <f t="shared" si="8"/>
        <v>0.74861049758052811</v>
      </c>
      <c r="O11" s="6">
        <f t="shared" si="9"/>
        <v>6.5071046917124842E-2</v>
      </c>
      <c r="P11">
        <f t="shared" si="10"/>
        <v>3.7402628056238338</v>
      </c>
      <c r="R11" s="3" t="s">
        <v>11</v>
      </c>
      <c r="S11" s="3">
        <v>1.9050000000000001E-2</v>
      </c>
      <c r="T11" s="3" t="s">
        <v>10</v>
      </c>
    </row>
    <row r="12" spans="1:20" x14ac:dyDescent="0.25">
      <c r="A12" s="7">
        <v>0.92525777779519558</v>
      </c>
      <c r="B12" s="2">
        <v>17.312568259999999</v>
      </c>
      <c r="C12">
        <v>1000</v>
      </c>
      <c r="D12" s="7">
        <v>235.964417</v>
      </c>
      <c r="E12" s="7">
        <f t="shared" si="3"/>
        <v>247.33783344447264</v>
      </c>
      <c r="F12" s="8">
        <f t="shared" si="0"/>
        <v>16.368266999999975</v>
      </c>
      <c r="G12" s="12">
        <f t="shared" si="4"/>
        <v>11.373416444472639</v>
      </c>
      <c r="H12" s="12">
        <f t="shared" si="5"/>
        <v>4.9948505555273357</v>
      </c>
      <c r="I12" s="2">
        <f t="shared" si="6"/>
        <v>47556.855603674485</v>
      </c>
      <c r="J12" s="6">
        <f t="shared" si="1"/>
        <v>0.77842331020138888</v>
      </c>
      <c r="K12" s="2">
        <v>0</v>
      </c>
      <c r="L12">
        <f t="shared" si="2"/>
        <v>0</v>
      </c>
      <c r="M12" s="5">
        <f t="shared" si="7"/>
        <v>0.18574251839585751</v>
      </c>
      <c r="N12" s="5">
        <f t="shared" si="8"/>
        <v>0.74644720955902655</v>
      </c>
      <c r="O12" s="6">
        <f t="shared" si="9"/>
        <v>6.7810272045115944E-2</v>
      </c>
      <c r="P12">
        <f t="shared" si="10"/>
        <v>3.7511025081788931</v>
      </c>
      <c r="R12" s="3" t="s">
        <v>8</v>
      </c>
      <c r="S12">
        <f>PI()*S11^2</f>
        <v>1.1400918279693699E-3</v>
      </c>
      <c r="T12" s="3" t="s">
        <v>12</v>
      </c>
    </row>
    <row r="13" spans="1:20" x14ac:dyDescent="0.25">
      <c r="A13" s="7">
        <v>1.0085911110509187</v>
      </c>
      <c r="B13" s="2">
        <v>16.78012244</v>
      </c>
      <c r="C13">
        <v>1000</v>
      </c>
      <c r="D13" s="7">
        <v>235.42713700000002</v>
      </c>
      <c r="E13" s="7">
        <f t="shared" si="3"/>
        <v>246.88443941048655</v>
      </c>
      <c r="F13" s="8">
        <f t="shared" si="0"/>
        <v>16.905546999999956</v>
      </c>
      <c r="G13" s="12">
        <f t="shared" si="4"/>
        <v>11.457302410486534</v>
      </c>
      <c r="H13" s="12">
        <f t="shared" si="5"/>
        <v>5.4482445895134219</v>
      </c>
      <c r="I13" s="2">
        <f t="shared" si="6"/>
        <v>47567.749879426694</v>
      </c>
      <c r="J13" s="6">
        <f t="shared" si="1"/>
        <v>0.80415883127089016</v>
      </c>
      <c r="K13" s="2">
        <v>0</v>
      </c>
      <c r="L13">
        <f t="shared" si="2"/>
        <v>0</v>
      </c>
      <c r="M13" s="5">
        <f t="shared" si="7"/>
        <v>0.18524189052558324</v>
      </c>
      <c r="N13" s="5">
        <f t="shared" si="8"/>
        <v>0.74456679195302278</v>
      </c>
      <c r="O13" s="6">
        <f t="shared" si="9"/>
        <v>7.0191317521393987E-2</v>
      </c>
      <c r="P13">
        <f t="shared" si="10"/>
        <v>3.7605759889660266</v>
      </c>
      <c r="R13" s="3" t="s">
        <v>22</v>
      </c>
      <c r="S13">
        <f>S12*S10</f>
        <v>6.3708331346928383E-4</v>
      </c>
      <c r="T13" s="3" t="s">
        <v>13</v>
      </c>
    </row>
    <row r="14" spans="1:20" x14ac:dyDescent="0.25">
      <c r="A14" s="7">
        <v>1.0919241666560993</v>
      </c>
      <c r="B14" s="2">
        <v>16.26864131</v>
      </c>
      <c r="C14">
        <v>1000</v>
      </c>
      <c r="D14" s="7">
        <v>234.91486499999999</v>
      </c>
      <c r="E14" s="7">
        <f t="shared" si="3"/>
        <v>246.44889745649309</v>
      </c>
      <c r="F14" s="8">
        <f t="shared" si="0"/>
        <v>17.41781899999998</v>
      </c>
      <c r="G14" s="12">
        <f t="shared" si="4"/>
        <v>11.534032456493094</v>
      </c>
      <c r="H14" s="12">
        <f t="shared" si="5"/>
        <v>5.8837865435068863</v>
      </c>
      <c r="I14" s="2">
        <f t="shared" si="6"/>
        <v>47570.443465088763</v>
      </c>
      <c r="J14" s="6">
        <f t="shared" si="1"/>
        <v>0.82857337402464792</v>
      </c>
      <c r="K14" s="2">
        <v>0</v>
      </c>
      <c r="L14">
        <f t="shared" si="2"/>
        <v>0</v>
      </c>
      <c r="M14" s="5">
        <f t="shared" si="7"/>
        <v>0.18476429595379154</v>
      </c>
      <c r="N14" s="5">
        <f t="shared" si="8"/>
        <v>0.74277289014560444</v>
      </c>
      <c r="O14" s="6">
        <f t="shared" si="9"/>
        <v>7.2462813900604023E-2</v>
      </c>
      <c r="P14">
        <f t="shared" si="10"/>
        <v>3.7696583129886729</v>
      </c>
      <c r="R14" s="3" t="s">
        <v>14</v>
      </c>
      <c r="S14">
        <v>0.15</v>
      </c>
      <c r="T14" s="13"/>
    </row>
    <row r="15" spans="1:20" x14ac:dyDescent="0.25">
      <c r="A15" s="7">
        <v>1.1752574999118224</v>
      </c>
      <c r="B15" s="2">
        <v>15.772831740000001</v>
      </c>
      <c r="C15">
        <v>1000</v>
      </c>
      <c r="D15" s="7">
        <v>234.49672699999999</v>
      </c>
      <c r="E15" s="7">
        <f t="shared" si="3"/>
        <v>246.02670031908065</v>
      </c>
      <c r="F15" s="8">
        <f t="shared" si="0"/>
        <v>17.835956999999979</v>
      </c>
      <c r="G15" s="12">
        <f t="shared" si="4"/>
        <v>11.529973319080653</v>
      </c>
      <c r="H15" s="12">
        <f t="shared" si="5"/>
        <v>6.3059836809193257</v>
      </c>
      <c r="I15" s="2">
        <f t="shared" si="6"/>
        <v>47573.460182670147</v>
      </c>
      <c r="J15" s="6">
        <f t="shared" si="1"/>
        <v>0.84851819015931595</v>
      </c>
      <c r="K15" s="2">
        <v>0</v>
      </c>
      <c r="L15">
        <f t="shared" si="2"/>
        <v>0</v>
      </c>
      <c r="M15" s="5">
        <f t="shared" si="7"/>
        <v>0.18437441599126789</v>
      </c>
      <c r="N15" s="5">
        <f t="shared" si="8"/>
        <v>0.74130845480492691</v>
      </c>
      <c r="O15" s="6">
        <f t="shared" ref="O15:O78" si="11">1-N15-M15</f>
        <v>7.4317129203805204E-2</v>
      </c>
      <c r="P15">
        <f t="shared" ref="P15:P78" si="12">($N$2*$P$2)/N15</f>
        <v>3.777105173765773</v>
      </c>
      <c r="R15" s="3" t="s">
        <v>23</v>
      </c>
      <c r="S15">
        <f>S13*S14</f>
        <v>9.5562497020392566E-5</v>
      </c>
      <c r="T15" s="3" t="s">
        <v>13</v>
      </c>
    </row>
    <row r="16" spans="1:20" x14ac:dyDescent="0.25">
      <c r="A16" s="7">
        <v>1.2585908333421685</v>
      </c>
      <c r="B16" s="2">
        <v>15.31253757</v>
      </c>
      <c r="C16">
        <v>1000</v>
      </c>
      <c r="D16" s="7">
        <v>234.06651600000001</v>
      </c>
      <c r="E16" s="7">
        <f t="shared" si="3"/>
        <v>245.63474563990488</v>
      </c>
      <c r="F16" s="8">
        <f t="shared" si="0"/>
        <v>18.266167999999965</v>
      </c>
      <c r="G16" s="12">
        <f t="shared" si="4"/>
        <v>11.568229639904871</v>
      </c>
      <c r="H16" s="12">
        <f t="shared" si="5"/>
        <v>6.6979383600950939</v>
      </c>
      <c r="I16" s="2">
        <f t="shared" si="6"/>
        <v>47575.579769622527</v>
      </c>
      <c r="J16" s="6">
        <f t="shared" si="1"/>
        <v>0.86902353276932465</v>
      </c>
      <c r="K16" s="2">
        <v>0</v>
      </c>
      <c r="L16">
        <f t="shared" si="2"/>
        <v>0</v>
      </c>
      <c r="M16" s="5">
        <f t="shared" si="7"/>
        <v>0.18397323593992942</v>
      </c>
      <c r="N16" s="5">
        <f t="shared" si="8"/>
        <v>0.73980157499158139</v>
      </c>
      <c r="O16" s="6">
        <f t="shared" si="11"/>
        <v>7.6225189068489185E-2</v>
      </c>
      <c r="P16">
        <f t="shared" si="12"/>
        <v>3.7847986468964505</v>
      </c>
      <c r="R16" s="4" t="s">
        <v>33</v>
      </c>
      <c r="S16" s="7">
        <f>D2+M2*$S$15/10^-6</f>
        <v>271.44518340407848</v>
      </c>
      <c r="T16" s="13" t="s">
        <v>34</v>
      </c>
    </row>
    <row r="17" spans="1:16" x14ac:dyDescent="0.25">
      <c r="A17" s="7">
        <v>1.3419244444230571</v>
      </c>
      <c r="B17" s="2">
        <v>14.685524969999999</v>
      </c>
      <c r="C17">
        <v>1000</v>
      </c>
      <c r="D17" s="7">
        <v>233.75842499999999</v>
      </c>
      <c r="E17" s="7">
        <f t="shared" si="3"/>
        <v>245.1008250767307</v>
      </c>
      <c r="F17" s="8">
        <f t="shared" si="0"/>
        <v>18.574258999999984</v>
      </c>
      <c r="G17" s="12">
        <f t="shared" si="4"/>
        <v>11.342400076730712</v>
      </c>
      <c r="H17" s="12">
        <f t="shared" si="5"/>
        <v>7.2318589232692716</v>
      </c>
      <c r="I17" s="2">
        <f t="shared" si="6"/>
        <v>47576.957875462933</v>
      </c>
      <c r="J17" s="6">
        <f t="shared" si="1"/>
        <v>0.88370673801093746</v>
      </c>
      <c r="K17" s="2">
        <v>0</v>
      </c>
      <c r="L17">
        <f t="shared" si="2"/>
        <v>0</v>
      </c>
      <c r="M17" s="5">
        <f t="shared" si="7"/>
        <v>0.18368591401691003</v>
      </c>
      <c r="N17" s="5">
        <f t="shared" si="8"/>
        <v>0.73872235980058409</v>
      </c>
      <c r="O17" s="6">
        <f t="shared" si="11"/>
        <v>7.7591726182505871E-2</v>
      </c>
      <c r="P17">
        <f t="shared" si="12"/>
        <v>3.7903279396549632</v>
      </c>
    </row>
    <row r="18" spans="1:16" x14ac:dyDescent="0.25">
      <c r="A18" s="7">
        <v>1.4252577776787803</v>
      </c>
      <c r="B18" s="2">
        <v>14.10252534</v>
      </c>
      <c r="C18">
        <v>1000</v>
      </c>
      <c r="D18" s="7">
        <v>233.413951</v>
      </c>
      <c r="E18" s="7">
        <f t="shared" si="3"/>
        <v>244.60438291467543</v>
      </c>
      <c r="F18" s="8">
        <f t="shared" si="0"/>
        <v>18.918732999999975</v>
      </c>
      <c r="G18" s="12">
        <f t="shared" si="4"/>
        <v>11.190431914675429</v>
      </c>
      <c r="H18" s="12">
        <f t="shared" si="5"/>
        <v>7.7283010853245457</v>
      </c>
      <c r="I18" s="2">
        <f t="shared" si="6"/>
        <v>47579.25665170118</v>
      </c>
      <c r="J18" s="6">
        <f t="shared" si="1"/>
        <v>0.90013925293200736</v>
      </c>
      <c r="K18" s="2">
        <v>0</v>
      </c>
      <c r="L18">
        <f t="shared" si="2"/>
        <v>0</v>
      </c>
      <c r="M18" s="5">
        <f t="shared" si="7"/>
        <v>0.1833646195475277</v>
      </c>
      <c r="N18" s="5">
        <f t="shared" si="8"/>
        <v>0.73751553969964312</v>
      </c>
      <c r="O18" s="6">
        <f t="shared" si="11"/>
        <v>7.9119840752829185E-2</v>
      </c>
      <c r="P18">
        <f t="shared" si="12"/>
        <v>3.7965301736425978</v>
      </c>
    </row>
    <row r="19" spans="1:16" x14ac:dyDescent="0.25">
      <c r="A19" s="7">
        <v>1.5085911111091264</v>
      </c>
      <c r="B19" s="2">
        <v>13.55581887</v>
      </c>
      <c r="C19">
        <v>1000</v>
      </c>
      <c r="D19" s="7">
        <v>233.19590200000002</v>
      </c>
      <c r="E19" s="7">
        <f t="shared" si="3"/>
        <v>244.13884549747942</v>
      </c>
      <c r="F19" s="8">
        <f t="shared" si="0"/>
        <v>19.136781999999954</v>
      </c>
      <c r="G19" s="12">
        <f t="shared" si="4"/>
        <v>10.942943497479405</v>
      </c>
      <c r="H19" s="12">
        <f t="shared" si="5"/>
        <v>8.1938385025205491</v>
      </c>
      <c r="I19" s="2">
        <f t="shared" si="6"/>
        <v>47587.786241262482</v>
      </c>
      <c r="J19" s="6">
        <f t="shared" si="1"/>
        <v>0.91067709116163731</v>
      </c>
      <c r="K19" s="2">
        <v>0</v>
      </c>
      <c r="L19">
        <f t="shared" si="2"/>
        <v>0</v>
      </c>
      <c r="M19" s="5">
        <f t="shared" si="7"/>
        <v>0.18316099901043453</v>
      </c>
      <c r="N19" s="5">
        <f t="shared" si="8"/>
        <v>0.73675071683294124</v>
      </c>
      <c r="O19" s="6">
        <f t="shared" si="11"/>
        <v>8.0088284156624223E-2</v>
      </c>
      <c r="P19">
        <f t="shared" si="12"/>
        <v>3.8004713616517622</v>
      </c>
    </row>
    <row r="20" spans="1:16" x14ac:dyDescent="0.25">
      <c r="A20" s="7">
        <v>1.5919241667143069</v>
      </c>
      <c r="B20" s="2">
        <v>13.073812459999999</v>
      </c>
      <c r="C20">
        <v>1000</v>
      </c>
      <c r="D20" s="7">
        <v>232.96746099999999</v>
      </c>
      <c r="E20" s="7">
        <f t="shared" si="3"/>
        <v>243.72840217643491</v>
      </c>
      <c r="F20" s="8">
        <f t="shared" si="0"/>
        <v>19.365222999999986</v>
      </c>
      <c r="G20" s="12">
        <f t="shared" si="4"/>
        <v>10.760941176434926</v>
      </c>
      <c r="H20" s="12">
        <f t="shared" si="5"/>
        <v>8.60428182356506</v>
      </c>
      <c r="I20" s="2">
        <f t="shared" si="6"/>
        <v>47592.049467915422</v>
      </c>
      <c r="J20" s="6">
        <f t="shared" si="1"/>
        <v>0.92163065097321273</v>
      </c>
      <c r="K20" s="2">
        <v>0</v>
      </c>
      <c r="L20">
        <f t="shared" si="2"/>
        <v>0</v>
      </c>
      <c r="M20" s="5">
        <f t="shared" si="7"/>
        <v>0.18294776133912566</v>
      </c>
      <c r="N20" s="5">
        <f t="shared" si="8"/>
        <v>0.73594977087047841</v>
      </c>
      <c r="O20" s="6">
        <f t="shared" si="11"/>
        <v>8.1102467790395927E-2</v>
      </c>
      <c r="P20">
        <f t="shared" si="12"/>
        <v>3.8046074757087993</v>
      </c>
    </row>
    <row r="21" spans="1:16" x14ac:dyDescent="0.25">
      <c r="A21" s="7">
        <v>1.67525749997003</v>
      </c>
      <c r="B21" s="2">
        <v>12.604587009999999</v>
      </c>
      <c r="C21">
        <v>1000</v>
      </c>
      <c r="D21" s="7">
        <v>232.797585</v>
      </c>
      <c r="E21" s="7">
        <f t="shared" si="3"/>
        <v>243.32884223693824</v>
      </c>
      <c r="F21" s="8">
        <f t="shared" si="0"/>
        <v>19.535098999999974</v>
      </c>
      <c r="G21" s="12">
        <f t="shared" si="4"/>
        <v>10.531257236938245</v>
      </c>
      <c r="H21" s="12">
        <f t="shared" si="5"/>
        <v>9.0038417630617289</v>
      </c>
      <c r="I21" s="2">
        <f t="shared" si="6"/>
        <v>47594.094616860799</v>
      </c>
      <c r="J21" s="6">
        <f t="shared" si="1"/>
        <v>0.92975535015574151</v>
      </c>
      <c r="K21" s="2">
        <v>0</v>
      </c>
      <c r="L21">
        <f t="shared" si="2"/>
        <v>0</v>
      </c>
      <c r="M21" s="5">
        <f t="shared" si="7"/>
        <v>0.1827892096502578</v>
      </c>
      <c r="N21" s="5">
        <f t="shared" si="8"/>
        <v>0.73535423193844618</v>
      </c>
      <c r="O21" s="6">
        <f t="shared" si="11"/>
        <v>8.1856558411296021E-2</v>
      </c>
      <c r="P21">
        <f t="shared" si="12"/>
        <v>3.8076887007490261</v>
      </c>
    </row>
    <row r="22" spans="1:16" x14ac:dyDescent="0.25">
      <c r="A22" s="7">
        <v>1.7585908332257532</v>
      </c>
      <c r="B22" s="2">
        <v>12.171996630000001</v>
      </c>
      <c r="C22">
        <v>1000</v>
      </c>
      <c r="D22" s="7">
        <v>232.51920900000002</v>
      </c>
      <c r="E22" s="7">
        <f t="shared" si="3"/>
        <v>242.96047818920891</v>
      </c>
      <c r="F22" s="8">
        <f t="shared" si="0"/>
        <v>19.813474999999954</v>
      </c>
      <c r="G22" s="12">
        <f t="shared" si="4"/>
        <v>10.441269189208896</v>
      </c>
      <c r="H22" s="12">
        <f t="shared" si="5"/>
        <v>9.3722058107910584</v>
      </c>
      <c r="I22" s="2">
        <f t="shared" si="6"/>
        <v>47594.549217423795</v>
      </c>
      <c r="J22" s="6">
        <f t="shared" si="1"/>
        <v>0.9430134110556937</v>
      </c>
      <c r="K22" s="2">
        <v>0</v>
      </c>
      <c r="L22">
        <f t="shared" si="2"/>
        <v>0</v>
      </c>
      <c r="M22" s="5">
        <f t="shared" si="7"/>
        <v>0.18252949333760435</v>
      </c>
      <c r="N22" s="5">
        <f t="shared" si="8"/>
        <v>0.73437870669129501</v>
      </c>
      <c r="O22" s="6">
        <f t="shared" si="11"/>
        <v>8.3091799971100638E-2</v>
      </c>
      <c r="P22">
        <f t="shared" si="12"/>
        <v>3.8127467129531225</v>
      </c>
    </row>
    <row r="23" spans="1:16" x14ac:dyDescent="0.25">
      <c r="A23" s="7">
        <v>1.8419244444812648</v>
      </c>
      <c r="B23" s="2">
        <v>11.78406704</v>
      </c>
      <c r="C23">
        <v>1000</v>
      </c>
      <c r="D23" s="7">
        <v>232.321696</v>
      </c>
      <c r="E23" s="7">
        <f t="shared" si="3"/>
        <v>242.63014418130425</v>
      </c>
      <c r="F23" s="8">
        <f t="shared" si="0"/>
        <v>20.010987999999969</v>
      </c>
      <c r="G23" s="12">
        <f t="shared" si="4"/>
        <v>10.308448181304243</v>
      </c>
      <c r="H23" s="12">
        <f t="shared" si="5"/>
        <v>9.7025398186957261</v>
      </c>
      <c r="I23" s="2">
        <f t="shared" si="6"/>
        <v>47595.944165415094</v>
      </c>
      <c r="J23" s="6">
        <f t="shared" si="1"/>
        <v>0.95244186754278992</v>
      </c>
      <c r="K23" s="2">
        <v>0</v>
      </c>
      <c r="L23">
        <f t="shared" si="2"/>
        <v>0</v>
      </c>
      <c r="M23" s="5">
        <f t="shared" si="7"/>
        <v>0.18234516210885213</v>
      </c>
      <c r="N23" s="5">
        <f t="shared" si="8"/>
        <v>0.73368633675253758</v>
      </c>
      <c r="O23" s="6">
        <f t="shared" si="11"/>
        <v>8.3968501138610291E-2</v>
      </c>
      <c r="P23">
        <f t="shared" si="12"/>
        <v>3.8163447508010528</v>
      </c>
    </row>
    <row r="24" spans="1:16" x14ac:dyDescent="0.25">
      <c r="A24" s="7">
        <v>1.9252577777369879</v>
      </c>
      <c r="B24" s="2">
        <v>11.406152199999999</v>
      </c>
      <c r="C24">
        <v>1000</v>
      </c>
      <c r="D24" s="7">
        <v>232.17490099999998</v>
      </c>
      <c r="E24" s="7">
        <f t="shared" si="3"/>
        <v>242.30833804183487</v>
      </c>
      <c r="F24" s="8">
        <f t="shared" si="0"/>
        <v>20.157782999999995</v>
      </c>
      <c r="G24" s="12">
        <f t="shared" si="4"/>
        <v>10.133437041834895</v>
      </c>
      <c r="H24" s="12">
        <f t="shared" si="5"/>
        <v>10.0243459581651</v>
      </c>
      <c r="I24" s="2">
        <f t="shared" si="6"/>
        <v>47597.586161130486</v>
      </c>
      <c r="J24" s="6">
        <f t="shared" si="1"/>
        <v>0.95946181315987111</v>
      </c>
      <c r="K24" s="2">
        <v>0</v>
      </c>
      <c r="L24">
        <f t="shared" si="2"/>
        <v>0</v>
      </c>
      <c r="M24" s="5">
        <f t="shared" si="7"/>
        <v>0.18220812383163754</v>
      </c>
      <c r="N24" s="5">
        <f t="shared" si="8"/>
        <v>0.73317160474405074</v>
      </c>
      <c r="O24" s="6">
        <f t="shared" si="11"/>
        <v>8.4620271424311722E-2</v>
      </c>
      <c r="P24">
        <f t="shared" si="12"/>
        <v>3.8190240618735865</v>
      </c>
    </row>
    <row r="25" spans="1:16" x14ac:dyDescent="0.25">
      <c r="A25" s="7">
        <v>2.008591110992711</v>
      </c>
      <c r="B25" s="2">
        <v>11.056148950000001</v>
      </c>
      <c r="C25">
        <v>1000.6</v>
      </c>
      <c r="D25" s="7">
        <v>232.08000200000001</v>
      </c>
      <c r="E25" s="7">
        <f t="shared" si="3"/>
        <v>241.86518037369532</v>
      </c>
      <c r="F25" s="8">
        <f t="shared" si="0"/>
        <v>20.252681999999965</v>
      </c>
      <c r="G25" s="12">
        <f t="shared" si="4"/>
        <v>9.7851783736953166</v>
      </c>
      <c r="H25" s="12">
        <f t="shared" si="5"/>
        <v>10.467503626304648</v>
      </c>
      <c r="I25" s="2">
        <f t="shared" si="6"/>
        <v>47619.119864500775</v>
      </c>
      <c r="J25" s="6">
        <f t="shared" si="1"/>
        <v>0.96441489173561556</v>
      </c>
      <c r="K25" s="2">
        <v>0</v>
      </c>
      <c r="L25">
        <f t="shared" si="2"/>
        <v>0</v>
      </c>
      <c r="M25" s="5">
        <f t="shared" si="7"/>
        <v>0.18211838356798746</v>
      </c>
      <c r="N25" s="5">
        <f t="shared" si="8"/>
        <v>0.73283452967940732</v>
      </c>
      <c r="O25" s="6">
        <f t="shared" si="11"/>
        <v>8.5047086752605222E-2</v>
      </c>
      <c r="P25">
        <f t="shared" si="12"/>
        <v>3.8207806627574095</v>
      </c>
    </row>
    <row r="26" spans="1:16" x14ac:dyDescent="0.25">
      <c r="A26" s="7">
        <v>2.0919241665978916</v>
      </c>
      <c r="B26" s="2">
        <v>10.744102679999999</v>
      </c>
      <c r="C26">
        <v>1000.6</v>
      </c>
      <c r="D26" s="7">
        <v>232.08000200000001</v>
      </c>
      <c r="E26" s="7">
        <f t="shared" si="3"/>
        <v>241.59962268728589</v>
      </c>
      <c r="F26" s="8">
        <f t="shared" si="0"/>
        <v>20.252681999999965</v>
      </c>
      <c r="G26" s="12">
        <f t="shared" si="4"/>
        <v>9.5196206872858795</v>
      </c>
      <c r="H26" s="12">
        <f t="shared" si="5"/>
        <v>10.733061312714085</v>
      </c>
      <c r="I26" s="2">
        <f t="shared" si="6"/>
        <v>47614.559671934818</v>
      </c>
      <c r="J26" s="6">
        <f t="shared" si="1"/>
        <v>0.96432253560571846</v>
      </c>
      <c r="K26" s="2">
        <v>0</v>
      </c>
      <c r="L26">
        <f t="shared" si="2"/>
        <v>0</v>
      </c>
      <c r="M26" s="5">
        <f t="shared" si="7"/>
        <v>0.18211863823370744</v>
      </c>
      <c r="N26" s="5">
        <f t="shared" si="8"/>
        <v>0.73283548623402983</v>
      </c>
      <c r="O26" s="6">
        <f t="shared" si="11"/>
        <v>8.5045875532262727E-2</v>
      </c>
      <c r="P26">
        <f t="shared" si="12"/>
        <v>3.8207756755734188</v>
      </c>
    </row>
    <row r="27" spans="1:16" x14ac:dyDescent="0.25">
      <c r="A27" s="7">
        <v>2.1752575000282377</v>
      </c>
      <c r="B27" s="2">
        <v>10.430443370000001</v>
      </c>
      <c r="C27">
        <v>1000</v>
      </c>
      <c r="D27" s="7">
        <v>232.030416</v>
      </c>
      <c r="E27" s="7">
        <f t="shared" si="3"/>
        <v>241.47749188657804</v>
      </c>
      <c r="F27" s="8">
        <f t="shared" si="0"/>
        <v>20.30226799999997</v>
      </c>
      <c r="G27" s="12">
        <f t="shared" si="4"/>
        <v>9.447075886578034</v>
      </c>
      <c r="H27" s="12">
        <f t="shared" si="5"/>
        <v>10.855192113421936</v>
      </c>
      <c r="I27" s="2">
        <f t="shared" si="6"/>
        <v>47597.99255986714</v>
      </c>
      <c r="J27" s="6">
        <f t="shared" si="1"/>
        <v>0.96634720121242723</v>
      </c>
      <c r="K27" s="2">
        <v>0</v>
      </c>
      <c r="L27">
        <f t="shared" si="2"/>
        <v>0</v>
      </c>
      <c r="M27" s="5">
        <f t="shared" si="7"/>
        <v>0.18207330080529074</v>
      </c>
      <c r="N27" s="5">
        <f t="shared" si="8"/>
        <v>0.73266519348033454</v>
      </c>
      <c r="O27" s="6">
        <f t="shared" si="11"/>
        <v>8.5261505714374713E-2</v>
      </c>
      <c r="P27">
        <f t="shared" si="12"/>
        <v>3.8216637352449241</v>
      </c>
    </row>
    <row r="28" spans="1:16" x14ac:dyDescent="0.25">
      <c r="A28" s="7">
        <v>2.2585908332839608</v>
      </c>
      <c r="B28" s="2">
        <v>10.157878439999999</v>
      </c>
      <c r="C28">
        <v>1000</v>
      </c>
      <c r="D28" s="7">
        <v>231.87376</v>
      </c>
      <c r="E28" s="7">
        <f t="shared" si="3"/>
        <v>241.24539444399537</v>
      </c>
      <c r="F28" s="8">
        <f t="shared" si="0"/>
        <v>20.458923999999968</v>
      </c>
      <c r="G28" s="12">
        <f t="shared" si="4"/>
        <v>9.3716344439953616</v>
      </c>
      <c r="H28" s="12">
        <f t="shared" si="5"/>
        <v>11.087289556004606</v>
      </c>
      <c r="I28" s="2">
        <f t="shared" si="6"/>
        <v>47600.198705375027</v>
      </c>
      <c r="J28" s="6">
        <f t="shared" si="1"/>
        <v>0.97384884769816449</v>
      </c>
      <c r="K28" s="2">
        <v>0</v>
      </c>
      <c r="L28">
        <f t="shared" si="2"/>
        <v>0</v>
      </c>
      <c r="M28" s="5">
        <f t="shared" si="7"/>
        <v>0.18192701147999996</v>
      </c>
      <c r="N28" s="5">
        <f t="shared" si="8"/>
        <v>0.73211571343900828</v>
      </c>
      <c r="O28" s="6">
        <f t="shared" si="11"/>
        <v>8.5957275080991769E-2</v>
      </c>
      <c r="P28">
        <f t="shared" si="12"/>
        <v>3.8245320358545549</v>
      </c>
    </row>
    <row r="29" spans="1:16" x14ac:dyDescent="0.25">
      <c r="A29" s="7">
        <v>2.3419244443648495</v>
      </c>
      <c r="B29" s="2">
        <v>9.8927366699999997</v>
      </c>
      <c r="C29">
        <v>1000</v>
      </c>
      <c r="D29" s="7">
        <v>231.81334899999999</v>
      </c>
      <c r="E29" s="7">
        <f t="shared" si="3"/>
        <v>241.01961805104983</v>
      </c>
      <c r="F29" s="8">
        <f t="shared" si="0"/>
        <v>20.519334999999984</v>
      </c>
      <c r="G29" s="12">
        <f t="shared" si="4"/>
        <v>9.2062690510498442</v>
      </c>
      <c r="H29" s="12">
        <f t="shared" si="5"/>
        <v>11.31306594895014</v>
      </c>
      <c r="I29" s="2">
        <f t="shared" si="6"/>
        <v>47610.802775464355</v>
      </c>
      <c r="J29" s="6">
        <f t="shared" si="1"/>
        <v>0.97694201176868212</v>
      </c>
      <c r="K29" s="2">
        <v>0</v>
      </c>
      <c r="L29">
        <f t="shared" si="2"/>
        <v>0</v>
      </c>
      <c r="M29" s="5">
        <f t="shared" si="7"/>
        <v>0.18186999404116413</v>
      </c>
      <c r="N29" s="5">
        <f t="shared" si="8"/>
        <v>0.73190154918207762</v>
      </c>
      <c r="O29" s="6">
        <f t="shared" si="11"/>
        <v>8.622845677675825E-2</v>
      </c>
      <c r="P29">
        <f t="shared" si="12"/>
        <v>3.8256511454704336</v>
      </c>
    </row>
    <row r="30" spans="1:16" x14ac:dyDescent="0.25">
      <c r="A30" s="7">
        <v>2.4252577777951956</v>
      </c>
      <c r="B30" s="2">
        <v>9.6551152600000005</v>
      </c>
      <c r="C30">
        <v>1000</v>
      </c>
      <c r="D30" s="7">
        <v>231.74907999999999</v>
      </c>
      <c r="E30" s="7">
        <f t="shared" si="3"/>
        <v>240.81727609324957</v>
      </c>
      <c r="F30" s="8">
        <f t="shared" si="0"/>
        <v>20.58360399999998</v>
      </c>
      <c r="G30" s="12">
        <f t="shared" si="4"/>
        <v>9.0681960932495826</v>
      </c>
      <c r="H30" s="12">
        <f t="shared" si="5"/>
        <v>11.515407906750397</v>
      </c>
      <c r="I30" s="2">
        <f t="shared" si="6"/>
        <v>47609.467010881148</v>
      </c>
      <c r="J30" s="6">
        <f t="shared" si="1"/>
        <v>0.97997441560304022</v>
      </c>
      <c r="K30" s="2">
        <v>0</v>
      </c>
      <c r="L30">
        <f t="shared" si="2"/>
        <v>0</v>
      </c>
      <c r="M30" s="5">
        <f t="shared" si="7"/>
        <v>0.18181009900879047</v>
      </c>
      <c r="N30" s="5">
        <f t="shared" si="8"/>
        <v>0.73167657634281891</v>
      </c>
      <c r="O30" s="6">
        <f t="shared" si="11"/>
        <v>8.6513324648390622E-2</v>
      </c>
      <c r="P30">
        <f t="shared" si="12"/>
        <v>3.8268274406096219</v>
      </c>
    </row>
    <row r="31" spans="1:16" x14ac:dyDescent="0.25">
      <c r="A31" s="7">
        <v>2.5085911110509187</v>
      </c>
      <c r="B31" s="2">
        <v>9.4351733499999995</v>
      </c>
      <c r="C31">
        <v>1000</v>
      </c>
      <c r="D31" s="7">
        <v>231.62536499999999</v>
      </c>
      <c r="E31" s="7">
        <f t="shared" si="3"/>
        <v>240.62998877485632</v>
      </c>
      <c r="F31" s="8">
        <f t="shared" si="0"/>
        <v>20.707318999999984</v>
      </c>
      <c r="G31" s="12">
        <f t="shared" si="4"/>
        <v>9.0046237748563271</v>
      </c>
      <c r="H31" s="12">
        <f t="shared" si="5"/>
        <v>11.702695225143657</v>
      </c>
      <c r="I31" s="2">
        <f t="shared" si="6"/>
        <v>47609.036918241371</v>
      </c>
      <c r="J31" s="6">
        <f t="shared" si="1"/>
        <v>0.98585551474880018</v>
      </c>
      <c r="K31" s="2">
        <v>0</v>
      </c>
      <c r="L31">
        <f t="shared" si="2"/>
        <v>0</v>
      </c>
      <c r="M31" s="5">
        <f t="shared" si="7"/>
        <v>0.18169467366759878</v>
      </c>
      <c r="N31" s="5">
        <f t="shared" si="8"/>
        <v>0.7312430250832036</v>
      </c>
      <c r="O31" s="6">
        <f t="shared" si="11"/>
        <v>8.7062301249197616E-2</v>
      </c>
      <c r="P31">
        <f t="shared" si="12"/>
        <v>3.829096352312428</v>
      </c>
    </row>
    <row r="32" spans="1:16" x14ac:dyDescent="0.25">
      <c r="A32" s="7">
        <v>2.5919244444812648</v>
      </c>
      <c r="B32" s="2">
        <v>9.2102746</v>
      </c>
      <c r="C32">
        <v>1000</v>
      </c>
      <c r="D32" s="7">
        <v>231.52502899999999</v>
      </c>
      <c r="E32" s="7">
        <f t="shared" si="3"/>
        <v>240.43848055435618</v>
      </c>
      <c r="F32" s="8">
        <f t="shared" si="0"/>
        <v>20.807654999999983</v>
      </c>
      <c r="G32" s="12">
        <f t="shared" si="4"/>
        <v>8.9134515543561861</v>
      </c>
      <c r="H32" s="12">
        <f t="shared" si="5"/>
        <v>11.894203445643797</v>
      </c>
      <c r="I32" s="2">
        <f t="shared" si="6"/>
        <v>47609.643097516389</v>
      </c>
      <c r="J32" s="6">
        <f t="shared" si="1"/>
        <v>0.99064502824625145</v>
      </c>
      <c r="K32" s="2">
        <v>0</v>
      </c>
      <c r="L32">
        <f t="shared" si="2"/>
        <v>0</v>
      </c>
      <c r="M32" s="5">
        <f t="shared" si="7"/>
        <v>0.1816009978136533</v>
      </c>
      <c r="N32" s="5">
        <f t="shared" si="8"/>
        <v>0.73089116747503646</v>
      </c>
      <c r="O32" s="6">
        <f t="shared" si="11"/>
        <v>8.7507834711310239E-2</v>
      </c>
      <c r="P32">
        <f t="shared" si="12"/>
        <v>3.8309397138742054</v>
      </c>
    </row>
    <row r="33" spans="1:16" x14ac:dyDescent="0.25">
      <c r="A33" s="7">
        <v>2.6752574999118224</v>
      </c>
      <c r="B33" s="2">
        <v>9.0160409300000008</v>
      </c>
      <c r="C33">
        <v>1000</v>
      </c>
      <c r="D33" s="7">
        <v>231.484239</v>
      </c>
      <c r="E33" s="7">
        <f t="shared" si="3"/>
        <v>240.27308459505042</v>
      </c>
      <c r="F33" s="8">
        <f t="shared" si="0"/>
        <v>20.84844499999997</v>
      </c>
      <c r="G33" s="12">
        <f t="shared" si="4"/>
        <v>8.7888455950504181</v>
      </c>
      <c r="H33" s="12">
        <f t="shared" si="5"/>
        <v>12.059599404949552</v>
      </c>
      <c r="I33" s="2">
        <f t="shared" si="6"/>
        <v>47617.772986941425</v>
      </c>
      <c r="J33" s="6">
        <f t="shared" si="1"/>
        <v>0.99275652114073254</v>
      </c>
      <c r="K33" s="2">
        <v>0</v>
      </c>
      <c r="L33">
        <f t="shared" si="2"/>
        <v>0</v>
      </c>
      <c r="M33" s="5">
        <f t="shared" si="7"/>
        <v>0.18156237412336598</v>
      </c>
      <c r="N33" s="5">
        <f t="shared" si="8"/>
        <v>0.73074609231734433</v>
      </c>
      <c r="O33" s="6">
        <f t="shared" si="11"/>
        <v>8.7691533559289686E-2</v>
      </c>
      <c r="P33">
        <f t="shared" si="12"/>
        <v>3.8317002710484998</v>
      </c>
    </row>
    <row r="34" spans="1:16" x14ac:dyDescent="0.25">
      <c r="A34" s="7">
        <v>2.7585908333421685</v>
      </c>
      <c r="B34" s="2">
        <v>8.8297225899999994</v>
      </c>
      <c r="C34">
        <v>1000</v>
      </c>
      <c r="D34" s="7">
        <v>231.39058800000001</v>
      </c>
      <c r="E34" s="7">
        <f t="shared" si="3"/>
        <v>240.11442878331326</v>
      </c>
      <c r="F34" s="8">
        <f t="shared" ref="F34:F60" si="13">$D$2-D34</f>
        <v>20.942095999999964</v>
      </c>
      <c r="G34" s="12">
        <f t="shared" si="4"/>
        <v>8.7238407833132499</v>
      </c>
      <c r="H34" s="12">
        <f t="shared" si="5"/>
        <v>12.218255216686714</v>
      </c>
      <c r="I34" s="2">
        <f t="shared" si="6"/>
        <v>47618.831250200441</v>
      </c>
      <c r="J34" s="6">
        <f t="shared" si="1"/>
        <v>0.99723813544949591</v>
      </c>
      <c r="K34" s="2">
        <v>0</v>
      </c>
      <c r="L34">
        <f t="shared" ref="L34:L65" si="14">K34*$S$7*10^-6</f>
        <v>0</v>
      </c>
      <c r="M34" s="5">
        <f t="shared" si="7"/>
        <v>0.18147488568575623</v>
      </c>
      <c r="N34" s="5">
        <f t="shared" si="8"/>
        <v>0.7304174753781536</v>
      </c>
      <c r="O34" s="6">
        <f t="shared" si="11"/>
        <v>8.8107638936090166E-2</v>
      </c>
      <c r="P34">
        <f t="shared" si="12"/>
        <v>3.8334241641061189</v>
      </c>
    </row>
    <row r="35" spans="1:16" x14ac:dyDescent="0.25">
      <c r="A35" s="7">
        <v>2.8419241665978916</v>
      </c>
      <c r="B35" s="2">
        <v>8.6705705799999997</v>
      </c>
      <c r="C35">
        <v>1000</v>
      </c>
      <c r="D35" s="7">
        <v>231.36807300000001</v>
      </c>
      <c r="E35" s="7">
        <f t="shared" si="3"/>
        <v>239.97890593925956</v>
      </c>
      <c r="F35" s="8">
        <f t="shared" si="13"/>
        <v>20.964610999999962</v>
      </c>
      <c r="G35" s="12">
        <f t="shared" si="4"/>
        <v>8.6108329392595522</v>
      </c>
      <c r="H35" s="12">
        <f t="shared" si="5"/>
        <v>12.35377806074041</v>
      </c>
      <c r="I35" s="2">
        <f t="shared" si="6"/>
        <v>47618.816906990876</v>
      </c>
      <c r="J35" s="6">
        <f t="shared" si="1"/>
        <v>0.99830997273528499</v>
      </c>
      <c r="K35" s="2">
        <v>0</v>
      </c>
      <c r="L35">
        <f t="shared" si="14"/>
        <v>0</v>
      </c>
      <c r="M35" s="5">
        <f t="shared" si="7"/>
        <v>0.18145387071480537</v>
      </c>
      <c r="N35" s="5">
        <f t="shared" si="8"/>
        <v>0.73033854065695225</v>
      </c>
      <c r="O35" s="6">
        <f t="shared" si="11"/>
        <v>8.8207588628242378E-2</v>
      </c>
      <c r="P35">
        <f t="shared" si="12"/>
        <v>3.8338384791816567</v>
      </c>
    </row>
    <row r="36" spans="1:16" x14ac:dyDescent="0.25">
      <c r="A36" s="7">
        <v>2.9252577776787803</v>
      </c>
      <c r="B36" s="2">
        <v>8.5040684899999999</v>
      </c>
      <c r="C36">
        <v>1000</v>
      </c>
      <c r="D36" s="7">
        <v>231.285563</v>
      </c>
      <c r="E36" s="7">
        <f t="shared" si="3"/>
        <v>239.83712427544216</v>
      </c>
      <c r="F36" s="8">
        <f t="shared" si="13"/>
        <v>21.047120999999976</v>
      </c>
      <c r="G36" s="12">
        <f t="shared" si="4"/>
        <v>8.5515612754421682</v>
      </c>
      <c r="H36" s="12">
        <f t="shared" si="5"/>
        <v>12.495559724557808</v>
      </c>
      <c r="I36" s="2">
        <f t="shared" si="6"/>
        <v>47618.076052929588</v>
      </c>
      <c r="J36" s="6">
        <f t="shared" si="1"/>
        <v>1.0022234084732102</v>
      </c>
      <c r="K36" s="2">
        <v>0</v>
      </c>
      <c r="L36">
        <f t="shared" si="14"/>
        <v>0</v>
      </c>
      <c r="M36" s="5">
        <f t="shared" si="7"/>
        <v>0.18137690805373924</v>
      </c>
      <c r="N36" s="5">
        <f t="shared" si="8"/>
        <v>0.7300494597817816</v>
      </c>
      <c r="O36" s="6">
        <f t="shared" si="11"/>
        <v>8.8573632164479166E-2</v>
      </c>
      <c r="P36">
        <f t="shared" si="12"/>
        <v>3.8353565809595223</v>
      </c>
    </row>
    <row r="37" spans="1:16" x14ac:dyDescent="0.25">
      <c r="A37" s="7">
        <v>3.0085911111091264</v>
      </c>
      <c r="B37" s="2">
        <v>8.3429158000000001</v>
      </c>
      <c r="C37">
        <v>1000</v>
      </c>
      <c r="D37" s="7">
        <v>231.21949799999999</v>
      </c>
      <c r="E37" s="7">
        <f t="shared" si="3"/>
        <v>239.6998977906764</v>
      </c>
      <c r="F37" s="8">
        <f t="shared" si="13"/>
        <v>21.113185999999985</v>
      </c>
      <c r="G37" s="12">
        <f t="shared" si="4"/>
        <v>8.4803997906764153</v>
      </c>
      <c r="H37" s="12">
        <f t="shared" si="5"/>
        <v>12.632786209323569</v>
      </c>
      <c r="I37" s="2">
        <f t="shared" si="6"/>
        <v>47610.301152244661</v>
      </c>
      <c r="J37" s="6">
        <f t="shared" si="1"/>
        <v>1.0052051437433551</v>
      </c>
      <c r="K37" s="2">
        <v>0</v>
      </c>
      <c r="L37">
        <f t="shared" si="14"/>
        <v>0</v>
      </c>
      <c r="M37" s="5">
        <f t="shared" si="7"/>
        <v>0.1813158196402761</v>
      </c>
      <c r="N37" s="5">
        <f t="shared" si="8"/>
        <v>0.72982000446173301</v>
      </c>
      <c r="O37" s="6">
        <f t="shared" si="11"/>
        <v>8.8864175897990894E-2</v>
      </c>
      <c r="P37">
        <f t="shared" si="12"/>
        <v>3.8365624165990013</v>
      </c>
    </row>
    <row r="38" spans="1:16" x14ac:dyDescent="0.25">
      <c r="A38" s="7">
        <v>3.0919244443648495</v>
      </c>
      <c r="B38" s="2">
        <v>8.1894477000000006</v>
      </c>
      <c r="C38">
        <v>1000</v>
      </c>
      <c r="D38" s="7">
        <v>231.174252</v>
      </c>
      <c r="E38" s="7">
        <f t="shared" si="3"/>
        <v>239.56921497125421</v>
      </c>
      <c r="F38" s="8">
        <f t="shared" si="13"/>
        <v>21.158431999999976</v>
      </c>
      <c r="G38" s="12">
        <f t="shared" si="4"/>
        <v>8.3949629712542162</v>
      </c>
      <c r="H38" s="12">
        <f t="shared" si="5"/>
        <v>12.76346902874576</v>
      </c>
      <c r="I38" s="2">
        <f t="shared" si="6"/>
        <v>47600.952865557796</v>
      </c>
      <c r="J38" s="6">
        <f t="shared" si="1"/>
        <v>1.0071615243411085</v>
      </c>
      <c r="K38" s="2">
        <v>0</v>
      </c>
      <c r="L38">
        <f t="shared" si="14"/>
        <v>0</v>
      </c>
      <c r="M38" s="5">
        <f t="shared" si="7"/>
        <v>0.18127429708786311</v>
      </c>
      <c r="N38" s="5">
        <f t="shared" si="8"/>
        <v>0.72966404083437697</v>
      </c>
      <c r="O38" s="6">
        <f t="shared" si="11"/>
        <v>8.9061662077759923E-2</v>
      </c>
      <c r="P38">
        <f t="shared" si="12"/>
        <v>3.8373824709768849</v>
      </c>
    </row>
    <row r="39" spans="1:16" x14ac:dyDescent="0.25">
      <c r="A39" s="7">
        <v>3.17525749997003</v>
      </c>
      <c r="B39" s="2">
        <v>8.0619196899999999</v>
      </c>
      <c r="C39">
        <v>1000</v>
      </c>
      <c r="D39" s="7">
        <v>231.113924</v>
      </c>
      <c r="E39" s="7">
        <f t="shared" si="3"/>
        <v>239.46062093834371</v>
      </c>
      <c r="F39" s="8">
        <f t="shared" si="13"/>
        <v>21.218759999999975</v>
      </c>
      <c r="G39" s="12">
        <f t="shared" si="4"/>
        <v>8.3466969383437117</v>
      </c>
      <c r="H39" s="12">
        <f t="shared" si="5"/>
        <v>12.872063061656263</v>
      </c>
      <c r="I39" s="2">
        <f t="shared" si="6"/>
        <v>47599.015403540267</v>
      </c>
      <c r="J39" s="6">
        <f t="shared" si="1"/>
        <v>1.0099920840840229</v>
      </c>
      <c r="K39" s="2">
        <v>0</v>
      </c>
      <c r="L39">
        <f t="shared" si="14"/>
        <v>0</v>
      </c>
      <c r="M39" s="5">
        <f t="shared" si="7"/>
        <v>0.18121815680071188</v>
      </c>
      <c r="N39" s="5">
        <f t="shared" si="8"/>
        <v>0.72945317126311737</v>
      </c>
      <c r="O39" s="6">
        <f t="shared" si="11"/>
        <v>8.932867193617075E-2</v>
      </c>
      <c r="P39">
        <f t="shared" si="12"/>
        <v>3.8384917775482896</v>
      </c>
    </row>
    <row r="40" spans="1:16" x14ac:dyDescent="0.25">
      <c r="A40" s="7">
        <v>3.2585908332257532</v>
      </c>
      <c r="B40" s="2">
        <v>7.9297307500000001</v>
      </c>
      <c r="C40">
        <v>1000</v>
      </c>
      <c r="D40" s="7">
        <v>231.07406599999999</v>
      </c>
      <c r="E40" s="7">
        <f t="shared" si="3"/>
        <v>239.34805797981591</v>
      </c>
      <c r="F40" s="8">
        <f t="shared" si="13"/>
        <v>21.258617999999984</v>
      </c>
      <c r="G40" s="12">
        <f t="shared" si="4"/>
        <v>8.2739919798159178</v>
      </c>
      <c r="H40" s="12">
        <f t="shared" si="5"/>
        <v>12.984626020184066</v>
      </c>
      <c r="I40" s="2">
        <f t="shared" si="6"/>
        <v>47600.050035700318</v>
      </c>
      <c r="J40" s="6">
        <f t="shared" si="1"/>
        <v>1.0119112804898387</v>
      </c>
      <c r="K40" s="2">
        <v>0</v>
      </c>
      <c r="L40">
        <f t="shared" si="14"/>
        <v>0</v>
      </c>
      <c r="M40" s="5">
        <f t="shared" si="7"/>
        <v>0.1811808893452054</v>
      </c>
      <c r="N40" s="5">
        <f t="shared" si="8"/>
        <v>0.72931319028397823</v>
      </c>
      <c r="O40" s="6">
        <f t="shared" si="11"/>
        <v>8.9505920370816366E-2</v>
      </c>
      <c r="P40">
        <f t="shared" si="12"/>
        <v>3.8392285197937293</v>
      </c>
    </row>
    <row r="41" spans="1:16" x14ac:dyDescent="0.25">
      <c r="A41" s="7">
        <v>3.3419241666560993</v>
      </c>
      <c r="B41" s="2">
        <v>7.9525337</v>
      </c>
      <c r="C41">
        <v>1000.6</v>
      </c>
      <c r="D41" s="7">
        <v>230.99887200000001</v>
      </c>
      <c r="E41" s="7">
        <f t="shared" si="3"/>
        <v>239.22394103026411</v>
      </c>
      <c r="F41" s="8">
        <f t="shared" si="13"/>
        <v>21.333811999999966</v>
      </c>
      <c r="G41" s="12">
        <f t="shared" si="4"/>
        <v>8.225069030264109</v>
      </c>
      <c r="H41" s="12">
        <f t="shared" si="5"/>
        <v>13.108742969735857</v>
      </c>
      <c r="I41" s="2">
        <f t="shared" si="6"/>
        <v>47621.595791852233</v>
      </c>
      <c r="J41" s="6">
        <f t="shared" si="1"/>
        <v>1.015950171763365</v>
      </c>
      <c r="K41" s="2">
        <v>0</v>
      </c>
      <c r="L41">
        <f t="shared" si="14"/>
        <v>0</v>
      </c>
      <c r="M41" s="5">
        <f t="shared" si="7"/>
        <v>0.18110903126216069</v>
      </c>
      <c r="N41" s="5">
        <f t="shared" si="8"/>
        <v>0.72904328280875719</v>
      </c>
      <c r="O41" s="6">
        <f t="shared" si="11"/>
        <v>8.9847685929082127E-2</v>
      </c>
      <c r="P41">
        <f t="shared" si="12"/>
        <v>3.8406498846166546</v>
      </c>
    </row>
    <row r="42" spans="1:16" x14ac:dyDescent="0.25">
      <c r="A42" s="7">
        <v>3.4252577777369879</v>
      </c>
      <c r="B42" s="2">
        <v>7.8801287499999999</v>
      </c>
      <c r="C42">
        <v>1000</v>
      </c>
      <c r="D42" s="7">
        <v>230.98799700000001</v>
      </c>
      <c r="E42" s="7">
        <f t="shared" si="3"/>
        <v>239.30582034731128</v>
      </c>
      <c r="F42" s="8">
        <f t="shared" si="13"/>
        <v>21.344686999999965</v>
      </c>
      <c r="G42" s="12">
        <f t="shared" si="4"/>
        <v>8.3178233473112755</v>
      </c>
      <c r="H42" s="12">
        <f t="shared" si="5"/>
        <v>13.026863652688689</v>
      </c>
      <c r="I42" s="2">
        <f t="shared" si="6"/>
        <v>47588.491253268505</v>
      </c>
      <c r="J42" s="6">
        <f t="shared" si="1"/>
        <v>1.0157614506032522</v>
      </c>
      <c r="K42" s="2">
        <v>0</v>
      </c>
      <c r="L42">
        <f t="shared" si="14"/>
        <v>0</v>
      </c>
      <c r="M42" s="5">
        <f t="shared" si="7"/>
        <v>0.18110150009860576</v>
      </c>
      <c r="N42" s="5">
        <f t="shared" si="8"/>
        <v>0.7290149948659892</v>
      </c>
      <c r="O42" s="6">
        <f t="shared" si="11"/>
        <v>8.9883505035405042E-2</v>
      </c>
      <c r="P42">
        <f t="shared" si="12"/>
        <v>3.8407989132167422</v>
      </c>
    </row>
    <row r="43" spans="1:16" x14ac:dyDescent="0.25">
      <c r="A43" s="7">
        <v>3.508591110992711</v>
      </c>
      <c r="B43" s="2">
        <v>7.6862950999999997</v>
      </c>
      <c r="C43">
        <v>1000</v>
      </c>
      <c r="D43" s="7">
        <v>230.954308</v>
      </c>
      <c r="E43" s="7">
        <f t="shared" si="3"/>
        <v>239.14076501737046</v>
      </c>
      <c r="F43" s="8">
        <f t="shared" si="13"/>
        <v>21.378375999999975</v>
      </c>
      <c r="G43" s="12">
        <f t="shared" si="4"/>
        <v>8.1864570173704578</v>
      </c>
      <c r="H43" s="12">
        <f t="shared" si="5"/>
        <v>13.191918982629517</v>
      </c>
      <c r="I43" s="2">
        <f t="shared" si="6"/>
        <v>47581.533287305312</v>
      </c>
      <c r="J43" s="6">
        <f t="shared" si="1"/>
        <v>1.0172159092725277</v>
      </c>
      <c r="K43" s="2">
        <v>0</v>
      </c>
      <c r="L43">
        <f t="shared" si="14"/>
        <v>0</v>
      </c>
      <c r="M43" s="5">
        <f t="shared" si="7"/>
        <v>0.18107063160689957</v>
      </c>
      <c r="N43" s="5">
        <f t="shared" si="8"/>
        <v>0.72889904915317205</v>
      </c>
      <c r="O43" s="6">
        <f t="shared" si="11"/>
        <v>9.003031923992838E-2</v>
      </c>
      <c r="P43">
        <f t="shared" si="12"/>
        <v>3.8414098677354751</v>
      </c>
    </row>
    <row r="44" spans="1:16" x14ac:dyDescent="0.25">
      <c r="A44" s="7">
        <v>3.5919244444230571</v>
      </c>
      <c r="B44" s="2">
        <v>7.5989890899999999</v>
      </c>
      <c r="C44">
        <v>1000</v>
      </c>
      <c r="D44" s="7">
        <v>230.938129</v>
      </c>
      <c r="E44" s="7">
        <f t="shared" si="3"/>
        <v>239.06642125772717</v>
      </c>
      <c r="F44" s="8">
        <f t="shared" si="13"/>
        <v>21.394554999999968</v>
      </c>
      <c r="G44" s="12">
        <f t="shared" si="4"/>
        <v>8.1282922577271677</v>
      </c>
      <c r="H44" s="12">
        <f t="shared" si="5"/>
        <v>13.266262742272801</v>
      </c>
      <c r="I44" s="2">
        <f t="shared" si="6"/>
        <v>47572.010353752943</v>
      </c>
      <c r="J44" s="6">
        <f t="shared" si="1"/>
        <v>1.0177819919739353</v>
      </c>
      <c r="K44" s="2">
        <v>0</v>
      </c>
      <c r="L44">
        <f t="shared" si="14"/>
        <v>0</v>
      </c>
      <c r="M44" s="5">
        <f t="shared" si="7"/>
        <v>0.18105630651961116</v>
      </c>
      <c r="N44" s="5">
        <f t="shared" si="8"/>
        <v>0.7288452424277696</v>
      </c>
      <c r="O44" s="6">
        <f t="shared" si="11"/>
        <v>9.0098451052619238E-2</v>
      </c>
      <c r="P44">
        <f t="shared" si="12"/>
        <v>3.8416934583715654</v>
      </c>
    </row>
    <row r="45" spans="1:16" x14ac:dyDescent="0.25">
      <c r="A45" s="7">
        <v>3.6752575000282377</v>
      </c>
      <c r="B45" s="2">
        <v>7.490475</v>
      </c>
      <c r="C45">
        <v>1000</v>
      </c>
      <c r="D45" s="7">
        <v>230.88684700000002</v>
      </c>
      <c r="E45" s="7">
        <f t="shared" si="3"/>
        <v>238.97401816400128</v>
      </c>
      <c r="F45" s="8">
        <f t="shared" si="13"/>
        <v>21.445836999999955</v>
      </c>
      <c r="G45" s="12">
        <f t="shared" si="4"/>
        <v>8.087171164001262</v>
      </c>
      <c r="H45" s="12">
        <f t="shared" si="5"/>
        <v>13.358665835998693</v>
      </c>
      <c r="I45" s="2">
        <f t="shared" si="6"/>
        <v>47566.294147633147</v>
      </c>
      <c r="J45" s="6">
        <f t="shared" si="1"/>
        <v>1.0200989909841922</v>
      </c>
      <c r="K45" s="2">
        <v>0</v>
      </c>
      <c r="L45">
        <f t="shared" si="14"/>
        <v>0</v>
      </c>
      <c r="M45" s="5">
        <f t="shared" si="7"/>
        <v>0.18100895480292972</v>
      </c>
      <c r="N45" s="5">
        <f t="shared" si="8"/>
        <v>0.72866738376865525</v>
      </c>
      <c r="O45" s="6">
        <f t="shared" si="11"/>
        <v>9.0323661428415025E-2</v>
      </c>
      <c r="P45">
        <f t="shared" si="12"/>
        <v>3.8426311680350618</v>
      </c>
    </row>
    <row r="46" spans="1:16" x14ac:dyDescent="0.25">
      <c r="A46" s="7">
        <v>3.7585908332839608</v>
      </c>
      <c r="B46" s="2">
        <v>7.4237155000000001</v>
      </c>
      <c r="C46">
        <v>1000</v>
      </c>
      <c r="D46" s="7">
        <v>230.83020999999999</v>
      </c>
      <c r="E46" s="7">
        <f t="shared" si="3"/>
        <v>238.91717039118583</v>
      </c>
      <c r="F46" s="8">
        <f t="shared" si="13"/>
        <v>21.502473999999978</v>
      </c>
      <c r="G46" s="12">
        <f t="shared" si="4"/>
        <v>8.0869603911858405</v>
      </c>
      <c r="H46" s="12">
        <f t="shared" si="5"/>
        <v>13.415513608814138</v>
      </c>
      <c r="I46" s="2">
        <f t="shared" si="6"/>
        <v>47561.681440045199</v>
      </c>
      <c r="J46" s="6">
        <f t="shared" si="1"/>
        <v>1.0226938185608534</v>
      </c>
      <c r="K46" s="2">
        <v>0</v>
      </c>
      <c r="L46">
        <f t="shared" si="14"/>
        <v>0</v>
      </c>
      <c r="M46" s="5">
        <f t="shared" si="7"/>
        <v>0.18095653272587073</v>
      </c>
      <c r="N46" s="5">
        <f t="shared" si="8"/>
        <v>0.72847048023511629</v>
      </c>
      <c r="O46" s="6">
        <f t="shared" si="11"/>
        <v>9.0572987039012981E-2</v>
      </c>
      <c r="P46">
        <f t="shared" si="12"/>
        <v>3.8436698204933313</v>
      </c>
    </row>
    <row r="47" spans="1:16" x14ac:dyDescent="0.25">
      <c r="A47" s="7">
        <v>3.8419241667143069</v>
      </c>
      <c r="B47" s="2">
        <v>7.3477863599999997</v>
      </c>
      <c r="C47">
        <v>1000</v>
      </c>
      <c r="D47" s="7">
        <v>230.78825699999999</v>
      </c>
      <c r="E47" s="7">
        <f t="shared" si="3"/>
        <v>238.85251438715952</v>
      </c>
      <c r="F47" s="8">
        <f t="shared" si="13"/>
        <v>21.544426999999985</v>
      </c>
      <c r="G47" s="12">
        <f t="shared" si="4"/>
        <v>8.0642573871595289</v>
      </c>
      <c r="H47" s="12">
        <f t="shared" si="5"/>
        <v>13.480169612840456</v>
      </c>
      <c r="I47" s="2">
        <f t="shared" si="6"/>
        <v>47551.28217964786</v>
      </c>
      <c r="J47" s="6">
        <f t="shared" si="1"/>
        <v>1.0244651276758234</v>
      </c>
      <c r="K47" s="2">
        <v>0</v>
      </c>
      <c r="L47">
        <f t="shared" si="14"/>
        <v>0</v>
      </c>
      <c r="M47" s="5">
        <f t="shared" si="7"/>
        <v>0.18091829142603613</v>
      </c>
      <c r="N47" s="5">
        <f t="shared" si="8"/>
        <v>0.72832684138127846</v>
      </c>
      <c r="O47" s="6">
        <f t="shared" si="11"/>
        <v>9.0754867192685412E-2</v>
      </c>
      <c r="P47">
        <f t="shared" si="12"/>
        <v>3.8444278597363994</v>
      </c>
    </row>
    <row r="48" spans="1:16" x14ac:dyDescent="0.25">
      <c r="A48" s="7">
        <v>3.9252577777951956</v>
      </c>
      <c r="B48" s="2">
        <v>7.2747497000000001</v>
      </c>
      <c r="C48">
        <v>1000</v>
      </c>
      <c r="D48" s="7">
        <v>230.77571899999998</v>
      </c>
      <c r="E48" s="7">
        <f t="shared" si="3"/>
        <v>238.79032141904443</v>
      </c>
      <c r="F48" s="8">
        <f t="shared" si="13"/>
        <v>21.556964999999991</v>
      </c>
      <c r="G48" s="12">
        <f t="shared" si="4"/>
        <v>8.0146024190444507</v>
      </c>
      <c r="H48" s="12">
        <f t="shared" si="5"/>
        <v>13.54236258095554</v>
      </c>
      <c r="I48" s="2">
        <f t="shared" si="6"/>
        <v>47548.711730169554</v>
      </c>
      <c r="J48" s="6">
        <f t="shared" si="1"/>
        <v>1.025005914562354</v>
      </c>
      <c r="K48" s="2">
        <v>0</v>
      </c>
      <c r="L48">
        <f t="shared" si="14"/>
        <v>0</v>
      </c>
      <c r="M48" s="5">
        <f t="shared" si="7"/>
        <v>0.18090682133728586</v>
      </c>
      <c r="N48" s="5">
        <f t="shared" si="8"/>
        <v>0.72828375836870762</v>
      </c>
      <c r="O48" s="6">
        <f t="shared" si="11"/>
        <v>9.0809420294006515E-2</v>
      </c>
      <c r="P48">
        <f t="shared" si="12"/>
        <v>3.8446552841872474</v>
      </c>
    </row>
    <row r="49" spans="1:16" x14ac:dyDescent="0.25">
      <c r="A49" s="7">
        <v>4.0085911110509187</v>
      </c>
      <c r="B49" s="2">
        <v>7.2151999699999996</v>
      </c>
      <c r="C49">
        <v>1000</v>
      </c>
      <c r="D49" s="7">
        <v>230.752971</v>
      </c>
      <c r="E49" s="7">
        <f t="shared" si="3"/>
        <v>238.73961298770118</v>
      </c>
      <c r="F49" s="8">
        <f t="shared" si="13"/>
        <v>21.57971299999997</v>
      </c>
      <c r="G49" s="12">
        <f t="shared" si="4"/>
        <v>7.9866419877011765</v>
      </c>
      <c r="H49" s="12">
        <f t="shared" si="5"/>
        <v>13.593071012298793</v>
      </c>
      <c r="I49" s="2">
        <f t="shared" si="6"/>
        <v>47534.726573643493</v>
      </c>
      <c r="J49" s="6">
        <f t="shared" si="1"/>
        <v>1.0257857569926985</v>
      </c>
      <c r="K49" s="2">
        <v>0</v>
      </c>
      <c r="L49">
        <f t="shared" si="14"/>
        <v>0</v>
      </c>
      <c r="M49" s="5">
        <f t="shared" si="7"/>
        <v>0.18088679882069617</v>
      </c>
      <c r="N49" s="5">
        <f t="shared" si="8"/>
        <v>0.72820855142369434</v>
      </c>
      <c r="O49" s="6">
        <f t="shared" si="11"/>
        <v>9.0904649755609496E-2</v>
      </c>
      <c r="P49">
        <f t="shared" si="12"/>
        <v>3.8450523473334952</v>
      </c>
    </row>
    <row r="50" spans="1:16" x14ac:dyDescent="0.25">
      <c r="A50" s="7">
        <v>4.0919244444812648</v>
      </c>
      <c r="B50" s="2">
        <v>7.1304666299999999</v>
      </c>
      <c r="C50">
        <v>1000</v>
      </c>
      <c r="D50" s="7">
        <v>230.706728</v>
      </c>
      <c r="E50" s="7">
        <f t="shared" si="3"/>
        <v>238.66745993589262</v>
      </c>
      <c r="F50" s="8">
        <f t="shared" si="13"/>
        <v>21.625955999999974</v>
      </c>
      <c r="G50" s="12">
        <f t="shared" si="4"/>
        <v>7.9607319358926247</v>
      </c>
      <c r="H50" s="12">
        <f t="shared" si="5"/>
        <v>13.665224064107349</v>
      </c>
      <c r="I50" s="2">
        <f t="shared" si="6"/>
        <v>47524.087656478448</v>
      </c>
      <c r="J50" s="6">
        <f t="shared" si="1"/>
        <v>1.0277538285991448</v>
      </c>
      <c r="K50" s="2">
        <v>0</v>
      </c>
      <c r="L50">
        <f t="shared" si="14"/>
        <v>0</v>
      </c>
      <c r="M50" s="5">
        <f t="shared" si="7"/>
        <v>0.18084462339289054</v>
      </c>
      <c r="N50" s="5">
        <f t="shared" si="8"/>
        <v>0.72805013551899644</v>
      </c>
      <c r="O50" s="6">
        <f t="shared" si="11"/>
        <v>9.110524108811302E-2</v>
      </c>
      <c r="P50">
        <f t="shared" si="12"/>
        <v>3.8458889895048198</v>
      </c>
    </row>
    <row r="51" spans="1:16" x14ac:dyDescent="0.25">
      <c r="A51" s="7">
        <v>4.1752574999118224</v>
      </c>
      <c r="B51" s="2">
        <v>7.0854949999999999</v>
      </c>
      <c r="C51">
        <v>1000</v>
      </c>
      <c r="D51" s="7">
        <v>230.68228399999998</v>
      </c>
      <c r="E51" s="7">
        <f t="shared" si="3"/>
        <v>238.62916520622295</v>
      </c>
      <c r="F51" s="8">
        <f t="shared" si="13"/>
        <v>21.650399999999991</v>
      </c>
      <c r="G51" s="12">
        <f t="shared" si="4"/>
        <v>7.9468812062229688</v>
      </c>
      <c r="H51" s="12">
        <f t="shared" si="5"/>
        <v>13.703518793777022</v>
      </c>
      <c r="I51" s="2">
        <f t="shared" si="6"/>
        <v>47517.506430108995</v>
      </c>
      <c r="J51" s="6">
        <f t="shared" si="1"/>
        <v>1.0287730212144313</v>
      </c>
      <c r="K51" s="2">
        <v>0</v>
      </c>
      <c r="L51">
        <f t="shared" si="14"/>
        <v>0</v>
      </c>
      <c r="M51" s="5">
        <f t="shared" si="7"/>
        <v>0.180822419992483</v>
      </c>
      <c r="N51" s="5">
        <f t="shared" si="8"/>
        <v>0.72796673691592517</v>
      </c>
      <c r="O51" s="6">
        <f t="shared" si="11"/>
        <v>9.1210843091591831E-2</v>
      </c>
      <c r="P51">
        <f t="shared" si="12"/>
        <v>3.8463295889896956</v>
      </c>
    </row>
    <row r="52" spans="1:16" x14ac:dyDescent="0.25">
      <c r="A52" s="7">
        <v>4.2585908333421685</v>
      </c>
      <c r="B52" s="2">
        <v>7.0049875799999999</v>
      </c>
      <c r="C52">
        <v>1000</v>
      </c>
      <c r="D52" s="7">
        <v>230.66718499999999</v>
      </c>
      <c r="E52" s="7">
        <f t="shared" si="3"/>
        <v>238.56061065560291</v>
      </c>
      <c r="F52" s="8">
        <f t="shared" si="13"/>
        <v>21.665498999999983</v>
      </c>
      <c r="G52" s="12">
        <f t="shared" si="4"/>
        <v>7.8934256556029254</v>
      </c>
      <c r="H52" s="12">
        <f t="shared" si="5"/>
        <v>13.772073344397057</v>
      </c>
      <c r="I52" s="2">
        <f t="shared" si="6"/>
        <v>47510.845716192598</v>
      </c>
      <c r="J52" s="6">
        <f t="shared" si="1"/>
        <v>1.0293461803533241</v>
      </c>
      <c r="K52" s="2">
        <v>0</v>
      </c>
      <c r="L52">
        <f t="shared" si="14"/>
        <v>0</v>
      </c>
      <c r="M52" s="5">
        <f t="shared" si="7"/>
        <v>0.18080893157979561</v>
      </c>
      <c r="N52" s="5">
        <f t="shared" si="8"/>
        <v>0.72791607283947157</v>
      </c>
      <c r="O52" s="6">
        <f t="shared" si="11"/>
        <v>9.1274995580732821E-2</v>
      </c>
      <c r="P52">
        <f t="shared" si="12"/>
        <v>3.846597299435492</v>
      </c>
    </row>
    <row r="53" spans="1:16" x14ac:dyDescent="0.25">
      <c r="A53" s="7">
        <v>4.3419241665978916</v>
      </c>
      <c r="B53" s="2">
        <v>6.97314817</v>
      </c>
      <c r="C53">
        <v>1000</v>
      </c>
      <c r="D53" s="7">
        <v>230.65162100000001</v>
      </c>
      <c r="E53" s="7">
        <f t="shared" si="3"/>
        <v>238.53349841620241</v>
      </c>
      <c r="F53" s="8">
        <f t="shared" si="13"/>
        <v>21.681062999999966</v>
      </c>
      <c r="G53" s="12">
        <f t="shared" si="4"/>
        <v>7.8818774162023999</v>
      </c>
      <c r="H53" s="12">
        <f t="shared" si="5"/>
        <v>13.799185583797566</v>
      </c>
      <c r="I53" s="2">
        <f t="shared" si="6"/>
        <v>47507.465782162697</v>
      </c>
      <c r="J53" s="6">
        <f t="shared" si="1"/>
        <v>1.030012358593412</v>
      </c>
      <c r="K53" s="2">
        <v>0</v>
      </c>
      <c r="L53">
        <f t="shared" si="14"/>
        <v>0</v>
      </c>
      <c r="M53" s="5">
        <f t="shared" si="7"/>
        <v>0.18079473139196203</v>
      </c>
      <c r="N53" s="5">
        <f t="shared" si="8"/>
        <v>0.72786273525122214</v>
      </c>
      <c r="O53" s="6">
        <f t="shared" si="11"/>
        <v>9.134253335681583E-2</v>
      </c>
      <c r="P53">
        <f t="shared" si="12"/>
        <v>3.8468791770656856</v>
      </c>
    </row>
    <row r="54" spans="1:16" x14ac:dyDescent="0.25">
      <c r="A54" s="7">
        <v>4.4252577776787803</v>
      </c>
      <c r="B54" s="2">
        <v>6.9024415699999997</v>
      </c>
      <c r="C54">
        <v>1000</v>
      </c>
      <c r="D54" s="7">
        <v>230.64773</v>
      </c>
      <c r="E54" s="7">
        <f t="shared" si="3"/>
        <v>238.47328956602601</v>
      </c>
      <c r="F54" s="8">
        <f t="shared" si="13"/>
        <v>21.684953999999976</v>
      </c>
      <c r="G54" s="12">
        <f t="shared" si="4"/>
        <v>7.8255595660260155</v>
      </c>
      <c r="H54" s="12">
        <f t="shared" si="5"/>
        <v>13.859394433973961</v>
      </c>
      <c r="I54" s="2">
        <f t="shared" si="6"/>
        <v>47502.520306739214</v>
      </c>
      <c r="J54" s="6">
        <f t="shared" si="1"/>
        <v>1.0300899677357045</v>
      </c>
      <c r="K54" s="2">
        <v>0</v>
      </c>
      <c r="L54">
        <f t="shared" si="14"/>
        <v>0</v>
      </c>
      <c r="M54" s="5">
        <f t="shared" si="7"/>
        <v>0.1807915359304402</v>
      </c>
      <c r="N54" s="5">
        <f t="shared" si="8"/>
        <v>0.72785073271907819</v>
      </c>
      <c r="O54" s="6">
        <f t="shared" si="11"/>
        <v>9.1357731350481614E-2</v>
      </c>
      <c r="P54">
        <f t="shared" si="12"/>
        <v>3.846942613549158</v>
      </c>
    </row>
    <row r="55" spans="1:16" x14ac:dyDescent="0.25">
      <c r="A55" s="7">
        <v>4.5085911111091264</v>
      </c>
      <c r="B55" s="2">
        <v>6.8637758499999997</v>
      </c>
      <c r="C55">
        <v>1000</v>
      </c>
      <c r="D55" s="7">
        <v>230.629921</v>
      </c>
      <c r="E55" s="7">
        <f t="shared" si="3"/>
        <v>238.44036451316754</v>
      </c>
      <c r="F55" s="8">
        <f t="shared" si="13"/>
        <v>21.702762999999976</v>
      </c>
      <c r="G55" s="12">
        <f t="shared" si="4"/>
        <v>7.8104435131675416</v>
      </c>
      <c r="H55" s="12">
        <f t="shared" si="5"/>
        <v>13.892319486832434</v>
      </c>
      <c r="I55" s="2">
        <f t="shared" si="6"/>
        <v>47497.243603881885</v>
      </c>
      <c r="J55" s="6">
        <f t="shared" si="1"/>
        <v>1.0308214210883133</v>
      </c>
      <c r="K55" s="2">
        <v>0</v>
      </c>
      <c r="L55">
        <f t="shared" si="14"/>
        <v>0</v>
      </c>
      <c r="M55" s="5">
        <f t="shared" si="7"/>
        <v>0.18077541468203162</v>
      </c>
      <c r="N55" s="5">
        <f t="shared" si="8"/>
        <v>0.7277901793996604</v>
      </c>
      <c r="O55" s="6">
        <f t="shared" si="11"/>
        <v>9.1434405918307982E-2</v>
      </c>
      <c r="P55">
        <f t="shared" si="12"/>
        <v>3.8472626853932881</v>
      </c>
    </row>
    <row r="56" spans="1:16" x14ac:dyDescent="0.25">
      <c r="A56" s="7">
        <v>4.5919244443648495</v>
      </c>
      <c r="B56" s="2">
        <v>6.8172708200000001</v>
      </c>
      <c r="C56">
        <v>1000</v>
      </c>
      <c r="D56" s="7">
        <v>230.606359</v>
      </c>
      <c r="E56" s="7">
        <f t="shared" si="3"/>
        <v>238.40076404611466</v>
      </c>
      <c r="F56" s="8">
        <f t="shared" si="13"/>
        <v>21.726324999999974</v>
      </c>
      <c r="G56" s="12">
        <f t="shared" si="4"/>
        <v>7.7944050461146617</v>
      </c>
      <c r="H56" s="12">
        <f t="shared" si="5"/>
        <v>13.931919953885313</v>
      </c>
      <c r="I56" s="2">
        <f t="shared" si="6"/>
        <v>47492.109815027005</v>
      </c>
      <c r="J56" s="6">
        <f t="shared" si="1"/>
        <v>1.0318290127769654</v>
      </c>
      <c r="K56" s="2">
        <v>0</v>
      </c>
      <c r="L56">
        <f t="shared" si="14"/>
        <v>0</v>
      </c>
      <c r="M56" s="5">
        <f t="shared" si="7"/>
        <v>0.1807539305675406</v>
      </c>
      <c r="N56" s="5">
        <f t="shared" si="8"/>
        <v>0.72770948251972811</v>
      </c>
      <c r="O56" s="6">
        <f t="shared" si="11"/>
        <v>9.1536586912731283E-2</v>
      </c>
      <c r="P56">
        <f t="shared" si="12"/>
        <v>3.8476893145666722</v>
      </c>
    </row>
    <row r="57" spans="1:16" x14ac:dyDescent="0.25">
      <c r="A57" s="7">
        <v>4.6752577777951956</v>
      </c>
      <c r="B57" s="2">
        <v>6.7592210399999999</v>
      </c>
      <c r="C57">
        <v>1000</v>
      </c>
      <c r="D57" s="7">
        <v>230.603499</v>
      </c>
      <c r="E57" s="7">
        <f t="shared" si="3"/>
        <v>238.35133286844814</v>
      </c>
      <c r="F57" s="8">
        <f t="shared" si="13"/>
        <v>21.729184999999973</v>
      </c>
      <c r="G57" s="12">
        <f t="shared" si="4"/>
        <v>7.74783386844814</v>
      </c>
      <c r="H57" s="12">
        <f t="shared" si="5"/>
        <v>13.981351131551833</v>
      </c>
      <c r="I57" s="2">
        <f t="shared" si="6"/>
        <v>47486.897548735898</v>
      </c>
      <c r="J57" s="6">
        <f t="shared" si="1"/>
        <v>1.0318515819125276</v>
      </c>
      <c r="K57" s="2">
        <v>0</v>
      </c>
      <c r="L57">
        <f t="shared" si="14"/>
        <v>0</v>
      </c>
      <c r="M57" s="5">
        <f t="shared" si="7"/>
        <v>0.18075172389155444</v>
      </c>
      <c r="N57" s="5">
        <f t="shared" si="8"/>
        <v>0.72770119398322919</v>
      </c>
      <c r="O57" s="6">
        <f t="shared" si="11"/>
        <v>9.1547082125216367E-2</v>
      </c>
      <c r="P57">
        <f t="shared" si="12"/>
        <v>3.8477331398531827</v>
      </c>
    </row>
    <row r="58" spans="1:16" x14ac:dyDescent="0.25">
      <c r="A58" s="7">
        <v>4.7585908332257532</v>
      </c>
      <c r="B58" s="2">
        <v>6.7415023700000001</v>
      </c>
      <c r="C58">
        <v>1000</v>
      </c>
      <c r="D58" s="7">
        <v>230.58884900000001</v>
      </c>
      <c r="E58" s="7">
        <f t="shared" si="3"/>
        <v>238.33624487457834</v>
      </c>
      <c r="F58" s="8">
        <f t="shared" si="13"/>
        <v>21.743834999999962</v>
      </c>
      <c r="G58" s="12">
        <f t="shared" si="4"/>
        <v>7.7473958745783307</v>
      </c>
      <c r="H58" s="12">
        <f t="shared" si="5"/>
        <v>13.996439125421631</v>
      </c>
      <c r="I58" s="2">
        <f t="shared" si="6"/>
        <v>47482.557608659314</v>
      </c>
      <c r="J58" s="6">
        <f t="shared" si="1"/>
        <v>1.0324528980206809</v>
      </c>
      <c r="K58" s="2">
        <v>0</v>
      </c>
      <c r="L58">
        <f t="shared" si="14"/>
        <v>0</v>
      </c>
      <c r="M58" s="5">
        <f t="shared" si="7"/>
        <v>0.18073847086595843</v>
      </c>
      <c r="N58" s="5">
        <f t="shared" si="8"/>
        <v>0.7276514140485848</v>
      </c>
      <c r="O58" s="6">
        <f t="shared" si="11"/>
        <v>9.1610115085456773E-2</v>
      </c>
      <c r="P58">
        <f t="shared" si="12"/>
        <v>3.8479963701589757</v>
      </c>
    </row>
    <row r="59" spans="1:16" x14ac:dyDescent="0.25">
      <c r="A59" s="7">
        <v>4.8419241666560993</v>
      </c>
      <c r="B59" s="2">
        <v>6.7197989500000004</v>
      </c>
      <c r="C59">
        <v>1000</v>
      </c>
      <c r="D59" s="7">
        <v>230.58532400000001</v>
      </c>
      <c r="E59" s="7">
        <f t="shared" si="3"/>
        <v>238.31776374321157</v>
      </c>
      <c r="F59" s="8">
        <f t="shared" si="13"/>
        <v>21.747359999999958</v>
      </c>
      <c r="G59" s="12">
        <f t="shared" si="4"/>
        <v>7.7324397432115575</v>
      </c>
      <c r="H59" s="12">
        <f t="shared" si="5"/>
        <v>14.0149202567884</v>
      </c>
      <c r="I59" s="2">
        <f t="shared" si="6"/>
        <v>47478.431920251045</v>
      </c>
      <c r="J59" s="6">
        <f t="shared" si="1"/>
        <v>1.0325305512051888</v>
      </c>
      <c r="K59" s="2">
        <v>0</v>
      </c>
      <c r="L59">
        <f t="shared" si="14"/>
        <v>0</v>
      </c>
      <c r="M59" s="5">
        <f t="shared" si="7"/>
        <v>0.18073555268170549</v>
      </c>
      <c r="N59" s="5">
        <f t="shared" si="8"/>
        <v>0.72764045300272084</v>
      </c>
      <c r="O59" s="6">
        <f t="shared" si="11"/>
        <v>9.1623994315573665E-2</v>
      </c>
      <c r="P59">
        <f t="shared" si="12"/>
        <v>3.8480543356892367</v>
      </c>
    </row>
    <row r="60" spans="1:16" x14ac:dyDescent="0.25">
      <c r="A60" s="7">
        <v>4.9252574999118224</v>
      </c>
      <c r="B60" s="2">
        <v>6.6325526999999997</v>
      </c>
      <c r="C60">
        <v>1000</v>
      </c>
      <c r="D60" s="7">
        <v>230.56008199999999</v>
      </c>
      <c r="E60" s="7">
        <f t="shared" si="3"/>
        <v>238.2434708710511</v>
      </c>
      <c r="F60" s="8">
        <f t="shared" si="13"/>
        <v>21.772601999999978</v>
      </c>
      <c r="G60" s="12">
        <f t="shared" si="4"/>
        <v>7.6833888710511076</v>
      </c>
      <c r="H60" s="12">
        <f t="shared" si="5"/>
        <v>14.08921312894887</v>
      </c>
      <c r="I60" s="2">
        <f t="shared" si="6"/>
        <v>47474.669519214935</v>
      </c>
      <c r="J60" s="6">
        <f t="shared" si="1"/>
        <v>1.0336470845233969</v>
      </c>
      <c r="K60" s="2">
        <v>0</v>
      </c>
      <c r="L60">
        <f t="shared" si="14"/>
        <v>0</v>
      </c>
      <c r="M60" s="5">
        <f t="shared" si="7"/>
        <v>0.18071239892675015</v>
      </c>
      <c r="N60" s="5">
        <f t="shared" si="8"/>
        <v>0.72755348475534898</v>
      </c>
      <c r="O60" s="6">
        <f t="shared" si="11"/>
        <v>9.1734116317900877E-2</v>
      </c>
      <c r="P60">
        <f t="shared" si="12"/>
        <v>3.8485143136130304</v>
      </c>
    </row>
    <row r="61" spans="1:16" x14ac:dyDescent="0.25">
      <c r="A61" s="7">
        <v>5.008591110992711</v>
      </c>
      <c r="B61" s="2">
        <v>6.6221995900000001</v>
      </c>
      <c r="C61">
        <v>1000</v>
      </c>
      <c r="D61" s="7">
        <v>230.55657299999999</v>
      </c>
      <c r="E61" s="7">
        <f t="shared" si="3"/>
        <v>238.23465487864229</v>
      </c>
      <c r="F61" s="8">
        <f t="shared" ref="F61:F124" si="15">$D$2-D61</f>
        <v>21.776110999999986</v>
      </c>
      <c r="G61" s="12">
        <f t="shared" si="4"/>
        <v>7.6780818786423026</v>
      </c>
      <c r="H61" s="12">
        <f t="shared" si="5"/>
        <v>14.098029121357683</v>
      </c>
      <c r="I61" s="2">
        <f t="shared" si="6"/>
        <v>47467.0206638331</v>
      </c>
      <c r="J61" s="6">
        <f t="shared" si="1"/>
        <v>1.0336471108149226</v>
      </c>
      <c r="K61" s="2">
        <v>0</v>
      </c>
      <c r="L61">
        <f t="shared" ref="L61:L124" si="16">K61*$S$7*10^-6</f>
        <v>0</v>
      </c>
      <c r="M61" s="5">
        <f t="shared" si="7"/>
        <v>0.18070980991507216</v>
      </c>
      <c r="N61" s="5">
        <f t="shared" si="8"/>
        <v>0.72754376012068456</v>
      </c>
      <c r="O61" s="6">
        <f t="shared" si="11"/>
        <v>9.1746429964243287E-2</v>
      </c>
      <c r="P61">
        <f t="shared" si="12"/>
        <v>3.8485657543616867</v>
      </c>
    </row>
    <row r="62" spans="1:16" x14ac:dyDescent="0.25">
      <c r="A62" s="7">
        <v>5.0919244444230571</v>
      </c>
      <c r="B62" s="2">
        <v>6.6026878699999996</v>
      </c>
      <c r="C62">
        <v>1001</v>
      </c>
      <c r="D62" s="7">
        <v>230.55657299999999</v>
      </c>
      <c r="E62" s="7">
        <f t="shared" si="3"/>
        <v>237.98005998742045</v>
      </c>
      <c r="F62" s="8">
        <f t="shared" si="15"/>
        <v>21.776110999999986</v>
      </c>
      <c r="G62" s="12">
        <f t="shared" si="4"/>
        <v>7.4234869874204605</v>
      </c>
      <c r="H62" s="12">
        <f t="shared" si="5"/>
        <v>14.352624012579525</v>
      </c>
      <c r="I62" s="2">
        <f t="shared" si="6"/>
        <v>47505.124393991544</v>
      </c>
      <c r="J62" s="6">
        <f t="shared" si="1"/>
        <v>1.034476861872367</v>
      </c>
      <c r="K62" s="2">
        <v>0</v>
      </c>
      <c r="L62">
        <f t="shared" si="16"/>
        <v>0</v>
      </c>
      <c r="M62" s="5">
        <f t="shared" si="7"/>
        <v>0.18070644429840821</v>
      </c>
      <c r="N62" s="5">
        <f t="shared" si="8"/>
        <v>0.72753111846566332</v>
      </c>
      <c r="O62" s="6">
        <f t="shared" si="11"/>
        <v>9.1762437235928473E-2</v>
      </c>
      <c r="P62">
        <f t="shared" si="12"/>
        <v>3.8486326274333096</v>
      </c>
    </row>
    <row r="63" spans="1:16" x14ac:dyDescent="0.25">
      <c r="A63" s="7">
        <v>5.1752577776787803</v>
      </c>
      <c r="B63" s="2">
        <v>6.5826050299999999</v>
      </c>
      <c r="C63">
        <v>1000.8</v>
      </c>
      <c r="D63" s="7">
        <v>230.55657299999999</v>
      </c>
      <c r="E63" s="7">
        <f t="shared" si="3"/>
        <v>238.01053046551013</v>
      </c>
      <c r="F63" s="8">
        <f t="shared" si="15"/>
        <v>21.776110999999986</v>
      </c>
      <c r="G63" s="12">
        <f t="shared" si="4"/>
        <v>7.4539574655101433</v>
      </c>
      <c r="H63" s="12">
        <f t="shared" si="5"/>
        <v>14.322153534489843</v>
      </c>
      <c r="I63" s="2">
        <f t="shared" si="6"/>
        <v>47494.761276826801</v>
      </c>
      <c r="J63" s="6">
        <f t="shared" si="1"/>
        <v>1.0342511934826815</v>
      </c>
      <c r="K63" s="2">
        <v>0</v>
      </c>
      <c r="L63">
        <f t="shared" si="16"/>
        <v>0</v>
      </c>
      <c r="M63" s="5">
        <f t="shared" si="7"/>
        <v>0.1807073596967608</v>
      </c>
      <c r="N63" s="5">
        <f t="shared" si="8"/>
        <v>0.72753455681035184</v>
      </c>
      <c r="O63" s="6">
        <f t="shared" si="11"/>
        <v>9.175808349288736E-2</v>
      </c>
      <c r="P63">
        <f t="shared" si="12"/>
        <v>3.8486144387088994</v>
      </c>
    </row>
    <row r="64" spans="1:16" x14ac:dyDescent="0.25">
      <c r="A64" s="7">
        <v>5.2585908332839608</v>
      </c>
      <c r="B64" s="2">
        <v>6.5550871900000001</v>
      </c>
      <c r="C64">
        <v>1000</v>
      </c>
      <c r="D64" s="7">
        <v>230.55657299999999</v>
      </c>
      <c r="E64" s="7">
        <f t="shared" si="3"/>
        <v>238.177506600595</v>
      </c>
      <c r="F64" s="8">
        <f t="shared" si="15"/>
        <v>21.776110999999986</v>
      </c>
      <c r="G64" s="12">
        <f t="shared" si="4"/>
        <v>7.6209336005950092</v>
      </c>
      <c r="H64" s="12">
        <f t="shared" si="5"/>
        <v>14.155177399404977</v>
      </c>
      <c r="I64" s="2">
        <f t="shared" si="6"/>
        <v>47455.442541045304</v>
      </c>
      <c r="J64" s="6">
        <f t="shared" si="1"/>
        <v>1.033394984327924</v>
      </c>
      <c r="K64" s="2">
        <v>0</v>
      </c>
      <c r="L64">
        <f t="shared" si="16"/>
        <v>0</v>
      </c>
      <c r="M64" s="5">
        <f t="shared" si="7"/>
        <v>0.18071083248943545</v>
      </c>
      <c r="N64" s="5">
        <f t="shared" si="8"/>
        <v>0.72754760103116956</v>
      </c>
      <c r="O64" s="6">
        <f t="shared" si="11"/>
        <v>9.1741566479394993E-2</v>
      </c>
      <c r="P64">
        <f t="shared" si="12"/>
        <v>3.8485454367954719</v>
      </c>
    </row>
    <row r="65" spans="1:16" x14ac:dyDescent="0.25">
      <c r="A65" s="7">
        <v>5.3419241667143069</v>
      </c>
      <c r="B65" s="2">
        <v>6.4910273099999998</v>
      </c>
      <c r="C65">
        <v>1000.6</v>
      </c>
      <c r="D65" s="7">
        <v>230.556174</v>
      </c>
      <c r="E65" s="7">
        <f t="shared" si="3"/>
        <v>237.98016953573236</v>
      </c>
      <c r="F65" s="8">
        <f t="shared" si="15"/>
        <v>21.776509999999973</v>
      </c>
      <c r="G65" s="12">
        <f t="shared" si="4"/>
        <v>7.4239955357323595</v>
      </c>
      <c r="H65" s="12">
        <f t="shared" si="5"/>
        <v>14.352514464267614</v>
      </c>
      <c r="I65" s="2">
        <f t="shared" si="6"/>
        <v>47479.011467154203</v>
      </c>
      <c r="J65" s="6">
        <f t="shared" si="1"/>
        <v>1.0339271680045969</v>
      </c>
      <c r="K65" s="2">
        <v>0</v>
      </c>
      <c r="L65">
        <f t="shared" si="16"/>
        <v>0</v>
      </c>
      <c r="M65" s="5">
        <f t="shared" si="7"/>
        <v>0.18070837960173813</v>
      </c>
      <c r="N65" s="5">
        <f t="shared" si="8"/>
        <v>0.72753838769430712</v>
      </c>
      <c r="O65" s="6">
        <f t="shared" si="11"/>
        <v>9.1753232703954746E-2</v>
      </c>
      <c r="P65">
        <f t="shared" si="12"/>
        <v>3.8485941736678342</v>
      </c>
    </row>
    <row r="66" spans="1:16" x14ac:dyDescent="0.25">
      <c r="A66" s="7">
        <v>5.42525749997003</v>
      </c>
      <c r="B66" s="2">
        <v>6.4751931699999998</v>
      </c>
      <c r="C66">
        <v>1000</v>
      </c>
      <c r="D66" s="7">
        <v>230.55135199999998</v>
      </c>
      <c r="E66" s="7">
        <f t="shared" si="3"/>
        <v>238.10947437898949</v>
      </c>
      <c r="F66" s="8">
        <f t="shared" si="15"/>
        <v>21.781331999999992</v>
      </c>
      <c r="G66" s="12">
        <f t="shared" si="4"/>
        <v>7.5581223789895091</v>
      </c>
      <c r="H66" s="12">
        <f t="shared" si="5"/>
        <v>14.223209621010483</v>
      </c>
      <c r="I66" s="2">
        <f t="shared" si="6"/>
        <v>47445.763662064004</v>
      </c>
      <c r="J66" s="6">
        <f t="shared" ref="J66:J129" si="17">(F66)*I66*10^-6</f>
        <v>1.0334319303169515</v>
      </c>
      <c r="K66" s="2">
        <v>0</v>
      </c>
      <c r="L66">
        <f t="shared" si="16"/>
        <v>0</v>
      </c>
      <c r="M66" s="5">
        <f t="shared" si="7"/>
        <v>0.1807068331803669</v>
      </c>
      <c r="N66" s="5">
        <f t="shared" si="8"/>
        <v>0.72753257915238301</v>
      </c>
      <c r="O66" s="6">
        <f t="shared" si="11"/>
        <v>9.1760587667250093E-2</v>
      </c>
      <c r="P66">
        <f t="shared" si="12"/>
        <v>3.8486249004301087</v>
      </c>
    </row>
    <row r="67" spans="1:16" x14ac:dyDescent="0.25">
      <c r="A67" s="7">
        <v>5.5085911110509187</v>
      </c>
      <c r="B67" s="2">
        <v>6.45746164</v>
      </c>
      <c r="C67">
        <v>1000.6</v>
      </c>
      <c r="D67" s="7">
        <v>230.524913</v>
      </c>
      <c r="E67" s="7">
        <f t="shared" ref="E67:E130" si="18">($D$2*$C$2*(B67+273.15))/(($B$2+273.15)*C67)</f>
        <v>237.95160447175007</v>
      </c>
      <c r="F67" s="8">
        <f t="shared" si="15"/>
        <v>21.807770999999974</v>
      </c>
      <c r="G67" s="12">
        <f t="shared" ref="G67:G130" si="19">E67-D67</f>
        <v>7.4266914717500754</v>
      </c>
      <c r="H67" s="12">
        <f t="shared" ref="H67:H130" si="20">F67-G67</f>
        <v>14.381079528249899</v>
      </c>
      <c r="I67" s="2">
        <f t="shared" ref="I67:I130" si="21">(C67*6894.76*$S$3)/($S$8*(B119+273.15))</f>
        <v>47479.009593952898</v>
      </c>
      <c r="J67" s="6">
        <f t="shared" si="17"/>
        <v>1.0354113685317266</v>
      </c>
      <c r="K67" s="2">
        <v>0</v>
      </c>
      <c r="L67">
        <f t="shared" si="16"/>
        <v>0</v>
      </c>
      <c r="M67" s="5">
        <f t="shared" ref="M67:M130" si="22">($S$2*($S$4*$S$5*$S$6*J67-$S$3*$S$6*L67-$S$2*$S$7*J67)+($S$2*$S$3*$S$15*$S$6*$S$7)*(1-$N$2)+($I$2*$S$15*$S$2)*($S$4*$S$5*$S$6*$M$2-$S$2*$S$7*$M$2)+($S$6*$S$3*$S$15)*($S$7*$S$2*$O$2-2*$S$6*$S$4*$S$5*$O$2))/($S$2*$S$15*($S$3*$S$6*$S$7-$S$2*$S$7*I67+$S$4*$S$5*$S$6*I67))</f>
        <v>0.18067929336847505</v>
      </c>
      <c r="N67" s="5">
        <f t="shared" ref="N67:N130" si="23">1+(I67*$S$2*M67)/($S$6*$S$3)-M67-$O$2-($S$2*J67)/($S$15*$S$6*$S$3)-($I$2*$S$2*$M$2)/($S$6*$S$3)</f>
        <v>0.72742913635540285</v>
      </c>
      <c r="O67" s="6">
        <f t="shared" si="11"/>
        <v>9.1891570276122103E-2</v>
      </c>
      <c r="P67">
        <f t="shared" si="12"/>
        <v>3.8491721874500135</v>
      </c>
    </row>
    <row r="68" spans="1:16" x14ac:dyDescent="0.25">
      <c r="A68" s="7">
        <v>5.5919244444812648</v>
      </c>
      <c r="B68" s="2">
        <v>6.44500457</v>
      </c>
      <c r="C68">
        <v>1000.6</v>
      </c>
      <c r="D68" s="7">
        <v>230.52458000000001</v>
      </c>
      <c r="E68" s="7">
        <f t="shared" si="18"/>
        <v>237.94100325325562</v>
      </c>
      <c r="F68" s="8">
        <f t="shared" si="15"/>
        <v>21.808103999999958</v>
      </c>
      <c r="G68" s="12">
        <f t="shared" si="19"/>
        <v>7.4164232532556014</v>
      </c>
      <c r="H68" s="12">
        <f t="shared" si="20"/>
        <v>14.391680746744356</v>
      </c>
      <c r="I68" s="2">
        <f t="shared" si="21"/>
        <v>47474.303207168792</v>
      </c>
      <c r="J68" s="6">
        <f t="shared" si="17"/>
        <v>1.0353245416694685</v>
      </c>
      <c r="K68" s="2">
        <v>0</v>
      </c>
      <c r="L68">
        <f t="shared" si="16"/>
        <v>0</v>
      </c>
      <c r="M68" s="5">
        <f t="shared" si="22"/>
        <v>0.1806794024358104</v>
      </c>
      <c r="N68" s="5">
        <f t="shared" si="23"/>
        <v>0.72742954602523913</v>
      </c>
      <c r="O68" s="6">
        <f t="shared" si="11"/>
        <v>9.1891051538950469E-2</v>
      </c>
      <c r="P68">
        <f t="shared" si="12"/>
        <v>3.8491700196940455</v>
      </c>
    </row>
    <row r="69" spans="1:16" x14ac:dyDescent="0.25">
      <c r="A69" s="7">
        <v>5.6752577777369879</v>
      </c>
      <c r="B69" s="2">
        <v>6.4369058700000004</v>
      </c>
      <c r="C69">
        <v>1000.6</v>
      </c>
      <c r="D69" s="7">
        <v>230.49696</v>
      </c>
      <c r="E69" s="7">
        <f t="shared" si="18"/>
        <v>237.93411109577229</v>
      </c>
      <c r="F69" s="8">
        <f t="shared" si="15"/>
        <v>21.835723999999971</v>
      </c>
      <c r="G69" s="12">
        <f t="shared" si="19"/>
        <v>7.4371510957722933</v>
      </c>
      <c r="H69" s="12">
        <f t="shared" si="20"/>
        <v>14.398572904227677</v>
      </c>
      <c r="I69" s="2">
        <f t="shared" si="21"/>
        <v>47470.029624786956</v>
      </c>
      <c r="J69" s="6">
        <f t="shared" si="17"/>
        <v>1.0365424651586701</v>
      </c>
      <c r="K69" s="2">
        <v>0</v>
      </c>
      <c r="L69">
        <f t="shared" si="16"/>
        <v>0</v>
      </c>
      <c r="M69" s="5">
        <f t="shared" si="22"/>
        <v>0.18065408942548494</v>
      </c>
      <c r="N69" s="5">
        <f t="shared" si="23"/>
        <v>0.72733446735882201</v>
      </c>
      <c r="O69" s="6">
        <f t="shared" si="11"/>
        <v>9.2011443215693045E-2</v>
      </c>
      <c r="P69">
        <f t="shared" si="12"/>
        <v>3.8496731911628941</v>
      </c>
    </row>
    <row r="70" spans="1:16" x14ac:dyDescent="0.25">
      <c r="A70" s="7">
        <v>5.7585908333421685</v>
      </c>
      <c r="B70" s="2">
        <v>6.4233977199999996</v>
      </c>
      <c r="C70">
        <v>1000</v>
      </c>
      <c r="D70" s="7">
        <v>230.480332</v>
      </c>
      <c r="E70" s="7">
        <f t="shared" si="18"/>
        <v>238.06536895617367</v>
      </c>
      <c r="F70" s="8">
        <f t="shared" si="15"/>
        <v>21.852351999999968</v>
      </c>
      <c r="G70" s="12">
        <f t="shared" si="19"/>
        <v>7.585036956173667</v>
      </c>
      <c r="H70" s="12">
        <f t="shared" si="20"/>
        <v>14.267315043826301</v>
      </c>
      <c r="I70" s="2">
        <f t="shared" si="21"/>
        <v>47437.275780584401</v>
      </c>
      <c r="J70" s="6">
        <f t="shared" si="17"/>
        <v>1.0366160482784035</v>
      </c>
      <c r="K70" s="2">
        <v>0</v>
      </c>
      <c r="L70">
        <f t="shared" si="16"/>
        <v>0</v>
      </c>
      <c r="M70" s="5">
        <f t="shared" si="22"/>
        <v>0.18064156730632722</v>
      </c>
      <c r="N70" s="5">
        <f t="shared" si="23"/>
        <v>0.72728743279537311</v>
      </c>
      <c r="O70" s="6">
        <f t="shared" si="11"/>
        <v>9.2070999898299671E-2</v>
      </c>
      <c r="P70">
        <f t="shared" si="12"/>
        <v>3.8499221542135431</v>
      </c>
    </row>
    <row r="71" spans="1:16" x14ac:dyDescent="0.25">
      <c r="A71" s="7">
        <v>5.8419241665978916</v>
      </c>
      <c r="B71" s="2">
        <v>6.3732872499999997</v>
      </c>
      <c r="C71">
        <v>1000</v>
      </c>
      <c r="D71" s="7">
        <v>230.47442900000001</v>
      </c>
      <c r="E71" s="7">
        <f t="shared" si="18"/>
        <v>238.0226983457851</v>
      </c>
      <c r="F71" s="8">
        <f t="shared" si="15"/>
        <v>21.858254999999957</v>
      </c>
      <c r="G71" s="12">
        <f t="shared" si="19"/>
        <v>7.5482693457850871</v>
      </c>
      <c r="H71" s="12">
        <f t="shared" si="20"/>
        <v>14.30998565421487</v>
      </c>
      <c r="I71" s="2">
        <f t="shared" si="21"/>
        <v>47433.141793852155</v>
      </c>
      <c r="J71" s="6">
        <f t="shared" si="17"/>
        <v>1.0368057087811757</v>
      </c>
      <c r="K71" s="2">
        <v>0</v>
      </c>
      <c r="L71">
        <f t="shared" si="16"/>
        <v>0</v>
      </c>
      <c r="M71" s="5">
        <f t="shared" si="22"/>
        <v>0.18063645251331129</v>
      </c>
      <c r="N71" s="5">
        <f t="shared" si="23"/>
        <v>0.72726822102669353</v>
      </c>
      <c r="O71" s="6">
        <f t="shared" si="11"/>
        <v>9.2095326459995186E-2</v>
      </c>
      <c r="P71">
        <f t="shared" si="12"/>
        <v>3.8500238550877497</v>
      </c>
    </row>
    <row r="72" spans="1:16" x14ac:dyDescent="0.25">
      <c r="A72" s="7">
        <v>5.9252575000282377</v>
      </c>
      <c r="B72" s="2">
        <v>6.3482479600000001</v>
      </c>
      <c r="C72">
        <v>1000</v>
      </c>
      <c r="D72" s="7">
        <v>230.460644</v>
      </c>
      <c r="E72" s="7">
        <f t="shared" si="18"/>
        <v>238.00137661824994</v>
      </c>
      <c r="F72" s="8">
        <f t="shared" si="15"/>
        <v>21.87203999999997</v>
      </c>
      <c r="G72" s="12">
        <f t="shared" si="19"/>
        <v>7.5407326182499332</v>
      </c>
      <c r="H72" s="12">
        <f t="shared" si="20"/>
        <v>14.331307381750037</v>
      </c>
      <c r="I72" s="2">
        <f t="shared" si="21"/>
        <v>47430.149427299322</v>
      </c>
      <c r="J72" s="6">
        <f t="shared" si="17"/>
        <v>1.0373941254798664</v>
      </c>
      <c r="K72" s="2">
        <v>0</v>
      </c>
      <c r="L72">
        <f t="shared" si="16"/>
        <v>0</v>
      </c>
      <c r="M72" s="5">
        <f t="shared" si="22"/>
        <v>0.18062391030684885</v>
      </c>
      <c r="N72" s="5">
        <f t="shared" si="23"/>
        <v>0.72722111101294784</v>
      </c>
      <c r="O72" s="6">
        <f t="shared" si="11"/>
        <v>9.2154978680203309E-2</v>
      </c>
      <c r="P72">
        <f t="shared" si="12"/>
        <v>3.8502732629693246</v>
      </c>
    </row>
    <row r="73" spans="1:16" x14ac:dyDescent="0.25">
      <c r="A73" s="7">
        <v>6.0085911111091264</v>
      </c>
      <c r="B73" s="2">
        <v>6.3362377399999996</v>
      </c>
      <c r="C73">
        <v>1000</v>
      </c>
      <c r="D73" s="7">
        <v>230.006821</v>
      </c>
      <c r="E73" s="7">
        <f t="shared" si="18"/>
        <v>237.99114954557831</v>
      </c>
      <c r="F73" s="8">
        <f t="shared" si="15"/>
        <v>22.32586299999997</v>
      </c>
      <c r="G73" s="12">
        <f t="shared" si="19"/>
        <v>7.9843285455783075</v>
      </c>
      <c r="H73" s="12">
        <f t="shared" si="20"/>
        <v>14.341534454421662</v>
      </c>
      <c r="I73" s="2">
        <f t="shared" si="21"/>
        <v>47429.810426586278</v>
      </c>
      <c r="J73" s="6">
        <f t="shared" si="17"/>
        <v>1.0589114496999352</v>
      </c>
      <c r="K73" s="2">
        <v>0</v>
      </c>
      <c r="L73">
        <f t="shared" si="16"/>
        <v>0</v>
      </c>
      <c r="M73" s="5">
        <f t="shared" si="22"/>
        <v>0.18020216352852778</v>
      </c>
      <c r="N73" s="5">
        <f t="shared" si="23"/>
        <v>0.72563698013586353</v>
      </c>
      <c r="O73" s="6">
        <f t="shared" si="11"/>
        <v>9.4160856335608695E-2</v>
      </c>
      <c r="P73">
        <f t="shared" si="12"/>
        <v>3.8586787562504692</v>
      </c>
    </row>
    <row r="74" spans="1:16" x14ac:dyDescent="0.25">
      <c r="A74" s="7">
        <v>6.0919244443648495</v>
      </c>
      <c r="B74" s="2">
        <v>6.3335682200000001</v>
      </c>
      <c r="C74">
        <v>1000</v>
      </c>
      <c r="D74" s="7">
        <v>229.06626799999998</v>
      </c>
      <c r="E74" s="7">
        <f t="shared" si="18"/>
        <v>237.98887636698223</v>
      </c>
      <c r="F74" s="8">
        <f t="shared" si="15"/>
        <v>23.266415999999992</v>
      </c>
      <c r="G74" s="12">
        <f t="shared" si="19"/>
        <v>8.9226083669822458</v>
      </c>
      <c r="H74" s="12">
        <f t="shared" si="20"/>
        <v>14.343807633017747</v>
      </c>
      <c r="I74" s="2">
        <f t="shared" si="21"/>
        <v>47434.689154539381</v>
      </c>
      <c r="J74" s="6">
        <f t="shared" si="17"/>
        <v>1.103635210700201</v>
      </c>
      <c r="K74" s="2">
        <v>0</v>
      </c>
      <c r="L74">
        <f t="shared" si="16"/>
        <v>0</v>
      </c>
      <c r="M74" s="5">
        <f t="shared" si="22"/>
        <v>0.17932743939068979</v>
      </c>
      <c r="N74" s="5">
        <f t="shared" si="23"/>
        <v>0.72235141261784619</v>
      </c>
      <c r="O74" s="6">
        <f t="shared" si="11"/>
        <v>9.832114799146402E-2</v>
      </c>
      <c r="P74">
        <f t="shared" si="12"/>
        <v>3.8762297007942812</v>
      </c>
    </row>
    <row r="75" spans="1:16" x14ac:dyDescent="0.25">
      <c r="A75" s="7">
        <v>6.1752577777951956</v>
      </c>
      <c r="B75" s="2">
        <v>6.32537708</v>
      </c>
      <c r="C75">
        <v>1000</v>
      </c>
      <c r="D75" s="7">
        <v>228.49576299999998</v>
      </c>
      <c r="E75" s="7">
        <f t="shared" si="18"/>
        <v>237.98190135869399</v>
      </c>
      <c r="F75" s="8">
        <f t="shared" si="15"/>
        <v>23.83692099999999</v>
      </c>
      <c r="G75" s="12">
        <f t="shared" si="19"/>
        <v>9.4861383586940065</v>
      </c>
      <c r="H75" s="12">
        <f t="shared" si="20"/>
        <v>14.350782641305983</v>
      </c>
      <c r="I75" s="2">
        <f t="shared" si="21"/>
        <v>47431.54198024972</v>
      </c>
      <c r="J75" s="6">
        <f t="shared" si="17"/>
        <v>1.1306219190913955</v>
      </c>
      <c r="K75" s="2">
        <v>0</v>
      </c>
      <c r="L75">
        <f t="shared" si="16"/>
        <v>0</v>
      </c>
      <c r="M75" s="5">
        <f t="shared" si="22"/>
        <v>0.17879757611364583</v>
      </c>
      <c r="N75" s="5">
        <f t="shared" si="23"/>
        <v>0.72036118335957</v>
      </c>
      <c r="O75" s="6">
        <f t="shared" si="11"/>
        <v>0.10084124052678417</v>
      </c>
      <c r="P75">
        <f t="shared" si="12"/>
        <v>3.8869390309754843</v>
      </c>
    </row>
    <row r="76" spans="1:16" x14ac:dyDescent="0.25">
      <c r="A76" s="7">
        <v>6.2585911110509187</v>
      </c>
      <c r="B76" s="2">
        <v>6.31573589</v>
      </c>
      <c r="C76">
        <v>1000</v>
      </c>
      <c r="D76" s="7">
        <v>228.02070599999999</v>
      </c>
      <c r="E76" s="7">
        <f t="shared" si="18"/>
        <v>237.97369158811762</v>
      </c>
      <c r="F76" s="8">
        <f t="shared" si="15"/>
        <v>24.311977999999982</v>
      </c>
      <c r="G76" s="12">
        <f t="shared" si="19"/>
        <v>9.9529855881176275</v>
      </c>
      <c r="H76" s="12">
        <f t="shared" si="20"/>
        <v>14.358992411882355</v>
      </c>
      <c r="I76" s="2">
        <f t="shared" si="21"/>
        <v>47428.650300197507</v>
      </c>
      <c r="J76" s="6">
        <f t="shared" si="17"/>
        <v>1.1530843026680944</v>
      </c>
      <c r="K76" s="2">
        <v>0</v>
      </c>
      <c r="L76">
        <f t="shared" si="16"/>
        <v>0</v>
      </c>
      <c r="M76" s="5">
        <f t="shared" si="22"/>
        <v>0.17835645835329389</v>
      </c>
      <c r="N76" s="5">
        <f t="shared" si="23"/>
        <v>0.71870429277848313</v>
      </c>
      <c r="O76" s="6">
        <f t="shared" si="11"/>
        <v>0.10293924886822298</v>
      </c>
      <c r="P76">
        <f t="shared" si="12"/>
        <v>3.8958999245368466</v>
      </c>
    </row>
    <row r="77" spans="1:16" x14ac:dyDescent="0.25">
      <c r="A77" s="7">
        <v>6.3419241666560993</v>
      </c>
      <c r="B77" s="2">
        <v>6.3569631199999996</v>
      </c>
      <c r="C77">
        <v>1000</v>
      </c>
      <c r="D77" s="7">
        <v>227.570109</v>
      </c>
      <c r="E77" s="7">
        <f t="shared" si="18"/>
        <v>238.00879784572669</v>
      </c>
      <c r="F77" s="8">
        <f t="shared" si="15"/>
        <v>24.76257499999997</v>
      </c>
      <c r="G77" s="12">
        <f t="shared" si="19"/>
        <v>10.438688845726688</v>
      </c>
      <c r="H77" s="12">
        <f t="shared" si="20"/>
        <v>14.323886154273282</v>
      </c>
      <c r="I77" s="2">
        <f t="shared" si="21"/>
        <v>47427.040814456515</v>
      </c>
      <c r="J77" s="6">
        <f t="shared" si="17"/>
        <v>1.174415655196039</v>
      </c>
      <c r="K77" s="2">
        <v>0</v>
      </c>
      <c r="L77">
        <f t="shared" si="16"/>
        <v>0</v>
      </c>
      <c r="M77" s="5">
        <f t="shared" si="22"/>
        <v>0.17793793498365962</v>
      </c>
      <c r="N77" s="5">
        <f t="shared" si="23"/>
        <v>0.71713226940640629</v>
      </c>
      <c r="O77" s="6">
        <f t="shared" si="11"/>
        <v>0.1049297956099341</v>
      </c>
      <c r="P77">
        <f t="shared" si="12"/>
        <v>3.9044401143984935</v>
      </c>
    </row>
    <row r="78" spans="1:16" x14ac:dyDescent="0.25">
      <c r="A78" s="7">
        <v>6.4252574999118224</v>
      </c>
      <c r="B78" s="2">
        <v>6.3837323599999998</v>
      </c>
      <c r="C78">
        <v>1000</v>
      </c>
      <c r="D78" s="7">
        <v>227.28553100000002</v>
      </c>
      <c r="E78" s="7">
        <f t="shared" si="18"/>
        <v>238.03159267903075</v>
      </c>
      <c r="F78" s="8">
        <f t="shared" si="15"/>
        <v>25.047152999999952</v>
      </c>
      <c r="G78" s="12">
        <f t="shared" si="19"/>
        <v>10.746061679030731</v>
      </c>
      <c r="H78" s="12">
        <f t="shared" si="20"/>
        <v>14.301091320969221</v>
      </c>
      <c r="I78" s="2">
        <f t="shared" si="21"/>
        <v>47424.905057044052</v>
      </c>
      <c r="J78" s="6">
        <f t="shared" si="17"/>
        <v>1.1878588529742538</v>
      </c>
      <c r="K78" s="2">
        <v>0</v>
      </c>
      <c r="L78">
        <f t="shared" si="16"/>
        <v>0</v>
      </c>
      <c r="M78" s="5">
        <f t="shared" si="22"/>
        <v>0.1776738062264008</v>
      </c>
      <c r="N78" s="5">
        <f t="shared" si="23"/>
        <v>0.71614017049443501</v>
      </c>
      <c r="O78" s="6">
        <f t="shared" si="11"/>
        <v>0.10618602327916418</v>
      </c>
      <c r="P78">
        <f t="shared" si="12"/>
        <v>3.9098490984898024</v>
      </c>
    </row>
    <row r="79" spans="1:16" x14ac:dyDescent="0.25">
      <c r="A79" s="7">
        <v>6.5085908333421685</v>
      </c>
      <c r="B79" s="2">
        <v>6.3133497700000003</v>
      </c>
      <c r="C79">
        <v>1000</v>
      </c>
      <c r="D79" s="7">
        <v>227.05594200000002</v>
      </c>
      <c r="E79" s="7">
        <f t="shared" si="18"/>
        <v>237.97165973336033</v>
      </c>
      <c r="F79" s="8">
        <f t="shared" si="15"/>
        <v>25.276741999999956</v>
      </c>
      <c r="G79" s="12">
        <f t="shared" si="19"/>
        <v>10.91571773336031</v>
      </c>
      <c r="H79" s="12">
        <f t="shared" si="20"/>
        <v>14.361024266639646</v>
      </c>
      <c r="I79" s="2">
        <f t="shared" si="21"/>
        <v>47422.201178129668</v>
      </c>
      <c r="J79" s="6">
        <f t="shared" si="17"/>
        <v>1.1986787442516775</v>
      </c>
      <c r="K79" s="2">
        <v>0</v>
      </c>
      <c r="L79">
        <f t="shared" si="16"/>
        <v>0</v>
      </c>
      <c r="M79" s="5">
        <f t="shared" si="22"/>
        <v>0.17746089382677588</v>
      </c>
      <c r="N79" s="5">
        <f t="shared" si="23"/>
        <v>0.71534044629096227</v>
      </c>
      <c r="O79" s="6">
        <f t="shared" ref="O79:O142" si="24">1-N79-M79</f>
        <v>0.10719865988226185</v>
      </c>
      <c r="P79">
        <f t="shared" ref="P79:P142" si="25">($N$2*$P$2)/N79</f>
        <v>3.9142201654023485</v>
      </c>
    </row>
    <row r="80" spans="1:16" x14ac:dyDescent="0.25">
      <c r="A80" s="7">
        <v>6.5919244444230571</v>
      </c>
      <c r="B80" s="2">
        <v>6.3003973699999998</v>
      </c>
      <c r="C80">
        <v>1000</v>
      </c>
      <c r="D80" s="7">
        <v>226.873379</v>
      </c>
      <c r="E80" s="7">
        <f t="shared" si="18"/>
        <v>237.96063036536603</v>
      </c>
      <c r="F80" s="8">
        <f t="shared" si="15"/>
        <v>25.459304999999972</v>
      </c>
      <c r="G80" s="12">
        <f t="shared" si="19"/>
        <v>11.087251365366029</v>
      </c>
      <c r="H80" s="12">
        <f t="shared" si="20"/>
        <v>14.372053634633943</v>
      </c>
      <c r="I80" s="2">
        <f t="shared" si="21"/>
        <v>47419.680255458072</v>
      </c>
      <c r="J80" s="6">
        <f t="shared" si="17"/>
        <v>1.2072721026261835</v>
      </c>
      <c r="K80" s="2">
        <v>0</v>
      </c>
      <c r="L80">
        <f t="shared" si="16"/>
        <v>0</v>
      </c>
      <c r="M80" s="5">
        <f t="shared" si="22"/>
        <v>0.17729167240639268</v>
      </c>
      <c r="N80" s="5">
        <f t="shared" si="23"/>
        <v>0.71470483058297685</v>
      </c>
      <c r="O80" s="6">
        <f t="shared" si="24"/>
        <v>0.10800349701063047</v>
      </c>
      <c r="P80">
        <f t="shared" si="25"/>
        <v>3.917701238588343</v>
      </c>
    </row>
    <row r="81" spans="1:16" x14ac:dyDescent="0.25">
      <c r="A81" s="7">
        <v>6.6752577776787803</v>
      </c>
      <c r="B81" s="2">
        <v>6.2381570499999999</v>
      </c>
      <c r="C81">
        <v>1000</v>
      </c>
      <c r="D81" s="7">
        <v>226.70245499999999</v>
      </c>
      <c r="E81" s="7">
        <f t="shared" si="18"/>
        <v>237.90763081367194</v>
      </c>
      <c r="F81" s="8">
        <f t="shared" si="15"/>
        <v>25.630228999999986</v>
      </c>
      <c r="G81" s="12">
        <f t="shared" si="19"/>
        <v>11.205175813671957</v>
      </c>
      <c r="H81" s="12">
        <f t="shared" si="20"/>
        <v>14.425053186328029</v>
      </c>
      <c r="I81" s="2">
        <f t="shared" si="21"/>
        <v>47417.742087129329</v>
      </c>
      <c r="J81" s="6">
        <f t="shared" si="17"/>
        <v>1.2153275883560619</v>
      </c>
      <c r="K81" s="2">
        <v>0</v>
      </c>
      <c r="L81">
        <f t="shared" si="16"/>
        <v>0</v>
      </c>
      <c r="M81" s="5">
        <f t="shared" si="22"/>
        <v>0.17713318524159644</v>
      </c>
      <c r="N81" s="5">
        <f t="shared" si="23"/>
        <v>0.71410953401100363</v>
      </c>
      <c r="O81" s="6">
        <f t="shared" si="24"/>
        <v>0.10875728074739993</v>
      </c>
      <c r="P81">
        <f t="shared" si="25"/>
        <v>3.9209671158890527</v>
      </c>
    </row>
    <row r="82" spans="1:16" x14ac:dyDescent="0.25">
      <c r="A82" s="7">
        <v>6.7585911111091264</v>
      </c>
      <c r="B82" s="2">
        <v>6.2459957599999996</v>
      </c>
      <c r="C82">
        <v>1000</v>
      </c>
      <c r="D82" s="7">
        <v>226.588201</v>
      </c>
      <c r="E82" s="7">
        <f t="shared" si="18"/>
        <v>237.91430571694789</v>
      </c>
      <c r="F82" s="8">
        <f t="shared" si="15"/>
        <v>25.744482999999974</v>
      </c>
      <c r="G82" s="12">
        <f t="shared" si="19"/>
        <v>11.326104716947896</v>
      </c>
      <c r="H82" s="12">
        <f t="shared" si="20"/>
        <v>14.418378283052078</v>
      </c>
      <c r="I82" s="2">
        <f t="shared" si="21"/>
        <v>47416.269658552992</v>
      </c>
      <c r="J82" s="6">
        <f t="shared" si="17"/>
        <v>1.2207073481480319</v>
      </c>
      <c r="K82" s="2">
        <v>0</v>
      </c>
      <c r="L82">
        <f t="shared" si="16"/>
        <v>0</v>
      </c>
      <c r="M82" s="5">
        <f t="shared" si="22"/>
        <v>0.17702728310557045</v>
      </c>
      <c r="N82" s="5">
        <f t="shared" si="23"/>
        <v>0.7137117530385072</v>
      </c>
      <c r="O82" s="6">
        <f t="shared" si="24"/>
        <v>0.10926096385592235</v>
      </c>
      <c r="P82">
        <f t="shared" si="25"/>
        <v>3.9231524324483567</v>
      </c>
    </row>
    <row r="83" spans="1:16" x14ac:dyDescent="0.25">
      <c r="A83" s="7">
        <v>6.8419241667143069</v>
      </c>
      <c r="B83" s="2">
        <v>6.2485197799999996</v>
      </c>
      <c r="C83">
        <v>1000</v>
      </c>
      <c r="D83" s="7">
        <v>226.503163</v>
      </c>
      <c r="E83" s="7">
        <f t="shared" si="18"/>
        <v>237.91645499780736</v>
      </c>
      <c r="F83" s="8">
        <f t="shared" si="15"/>
        <v>25.829520999999971</v>
      </c>
      <c r="G83" s="12">
        <f t="shared" si="19"/>
        <v>11.413291997807363</v>
      </c>
      <c r="H83" s="12">
        <f t="shared" si="20"/>
        <v>14.416229002192608</v>
      </c>
      <c r="I83" s="2">
        <f t="shared" si="21"/>
        <v>47413.818740706869</v>
      </c>
      <c r="J83" s="6">
        <f t="shared" si="17"/>
        <v>1.2246762268532803</v>
      </c>
      <c r="K83" s="2">
        <v>0</v>
      </c>
      <c r="L83">
        <f t="shared" si="16"/>
        <v>0</v>
      </c>
      <c r="M83" s="5">
        <f t="shared" si="22"/>
        <v>0.17694870279279973</v>
      </c>
      <c r="N83" s="5">
        <f t="shared" si="23"/>
        <v>0.71341659607183938</v>
      </c>
      <c r="O83" s="6">
        <f t="shared" si="24"/>
        <v>0.10963470113536089</v>
      </c>
      <c r="P83">
        <f t="shared" si="25"/>
        <v>3.9247755314596673</v>
      </c>
    </row>
    <row r="84" spans="1:16" x14ac:dyDescent="0.25">
      <c r="A84" s="7">
        <v>6.92525749997003</v>
      </c>
      <c r="B84" s="2">
        <v>6.2449624000000004</v>
      </c>
      <c r="C84">
        <v>1000</v>
      </c>
      <c r="D84" s="7">
        <v>226.38392099999999</v>
      </c>
      <c r="E84" s="7">
        <f t="shared" si="18"/>
        <v>237.91342577904365</v>
      </c>
      <c r="F84" s="8">
        <f t="shared" si="15"/>
        <v>25.948762999999985</v>
      </c>
      <c r="G84" s="12">
        <f t="shared" si="19"/>
        <v>11.529504779043663</v>
      </c>
      <c r="H84" s="12">
        <f t="shared" si="20"/>
        <v>14.419258220956323</v>
      </c>
      <c r="I84" s="2">
        <f t="shared" si="21"/>
        <v>47411.828357102728</v>
      </c>
      <c r="J84" s="6">
        <f t="shared" si="17"/>
        <v>1.2302782974351374</v>
      </c>
      <c r="K84" s="2">
        <v>0</v>
      </c>
      <c r="L84">
        <f t="shared" si="16"/>
        <v>0</v>
      </c>
      <c r="M84" s="5">
        <f t="shared" si="22"/>
        <v>0.17683827439532976</v>
      </c>
      <c r="N84" s="5">
        <f t="shared" si="23"/>
        <v>0.71300181392498951</v>
      </c>
      <c r="O84" s="6">
        <f t="shared" si="24"/>
        <v>0.11015991167968073</v>
      </c>
      <c r="P84">
        <f t="shared" si="25"/>
        <v>3.9270587329733933</v>
      </c>
    </row>
    <row r="85" spans="1:16" x14ac:dyDescent="0.25">
      <c r="A85" s="7">
        <v>7.0085908332257532</v>
      </c>
      <c r="B85" s="2">
        <v>6.1972606700000004</v>
      </c>
      <c r="C85">
        <v>1001</v>
      </c>
      <c r="D85" s="7">
        <v>226.37835100000001</v>
      </c>
      <c r="E85" s="7">
        <f t="shared" si="18"/>
        <v>237.63517111392594</v>
      </c>
      <c r="F85" s="8">
        <f t="shared" si="15"/>
        <v>25.954332999999963</v>
      </c>
      <c r="G85" s="12">
        <f t="shared" si="19"/>
        <v>11.256820113925926</v>
      </c>
      <c r="H85" s="12">
        <f t="shared" si="20"/>
        <v>14.697512886074037</v>
      </c>
      <c r="I85" s="2">
        <f t="shared" si="21"/>
        <v>47457.492799552834</v>
      </c>
      <c r="J85" s="6">
        <f t="shared" si="17"/>
        <v>1.2317275714646947</v>
      </c>
      <c r="K85" s="2">
        <v>0</v>
      </c>
      <c r="L85">
        <f t="shared" si="16"/>
        <v>0</v>
      </c>
      <c r="M85" s="5">
        <f t="shared" si="22"/>
        <v>0.17682499640996097</v>
      </c>
      <c r="N85" s="5">
        <f t="shared" si="23"/>
        <v>0.71295194023848052</v>
      </c>
      <c r="O85" s="6">
        <f t="shared" si="24"/>
        <v>0.11022306335155851</v>
      </c>
      <c r="P85">
        <f t="shared" si="25"/>
        <v>3.9273334455943942</v>
      </c>
    </row>
    <row r="86" spans="1:16" x14ac:dyDescent="0.25">
      <c r="A86" s="7">
        <v>7.0919244444812648</v>
      </c>
      <c r="B86" s="2">
        <v>6.1910525600000001</v>
      </c>
      <c r="C86">
        <v>1001</v>
      </c>
      <c r="D86" s="7">
        <v>226.37835100000001</v>
      </c>
      <c r="E86" s="7">
        <f t="shared" si="18"/>
        <v>237.62988999794649</v>
      </c>
      <c r="F86" s="8">
        <f t="shared" si="15"/>
        <v>25.954332999999963</v>
      </c>
      <c r="G86" s="12">
        <f t="shared" si="19"/>
        <v>11.251538997946483</v>
      </c>
      <c r="H86" s="12">
        <f t="shared" si="20"/>
        <v>14.70279400205348</v>
      </c>
      <c r="I86" s="2">
        <f t="shared" si="21"/>
        <v>47456.375888129245</v>
      </c>
      <c r="J86" s="6">
        <f t="shared" si="17"/>
        <v>1.2316985827736755</v>
      </c>
      <c r="K86" s="2">
        <v>0</v>
      </c>
      <c r="L86">
        <f t="shared" si="16"/>
        <v>0</v>
      </c>
      <c r="M86" s="5">
        <f t="shared" si="22"/>
        <v>0.17682519462924512</v>
      </c>
      <c r="N86" s="5">
        <f t="shared" si="23"/>
        <v>0.71295268477360085</v>
      </c>
      <c r="O86" s="6">
        <f t="shared" si="24"/>
        <v>0.11022212059715403</v>
      </c>
      <c r="P86">
        <f t="shared" si="25"/>
        <v>3.9273293442876147</v>
      </c>
    </row>
    <row r="87" spans="1:16" x14ac:dyDescent="0.25">
      <c r="A87" s="7">
        <v>7.1752577777369879</v>
      </c>
      <c r="B87" s="2">
        <v>6.1911367000000004</v>
      </c>
      <c r="C87">
        <v>1000</v>
      </c>
      <c r="D87" s="7">
        <v>226.372647</v>
      </c>
      <c r="E87" s="7">
        <f t="shared" si="18"/>
        <v>237.86759153574894</v>
      </c>
      <c r="F87" s="8">
        <f t="shared" si="15"/>
        <v>25.960036999999971</v>
      </c>
      <c r="G87" s="12">
        <f t="shared" si="19"/>
        <v>11.494944535748942</v>
      </c>
      <c r="H87" s="12">
        <f t="shared" si="20"/>
        <v>14.465092464251029</v>
      </c>
      <c r="I87" s="2">
        <f t="shared" si="21"/>
        <v>47413.173199064782</v>
      </c>
      <c r="J87" s="6">
        <f t="shared" si="17"/>
        <v>1.2308477305351289</v>
      </c>
      <c r="K87" s="2">
        <v>0</v>
      </c>
      <c r="L87">
        <f t="shared" si="16"/>
        <v>0</v>
      </c>
      <c r="M87" s="5">
        <f t="shared" si="22"/>
        <v>0.17682756201191249</v>
      </c>
      <c r="N87" s="5">
        <f t="shared" si="23"/>
        <v>0.71296157694343842</v>
      </c>
      <c r="O87" s="6">
        <f t="shared" si="24"/>
        <v>0.11021086104464908</v>
      </c>
      <c r="P87">
        <f t="shared" si="25"/>
        <v>3.9272803620133003</v>
      </c>
    </row>
    <row r="88" spans="1:16" x14ac:dyDescent="0.25">
      <c r="A88" s="7">
        <v>7.258591110992711</v>
      </c>
      <c r="B88" s="2">
        <v>6.19548276</v>
      </c>
      <c r="C88">
        <v>1000</v>
      </c>
      <c r="D88" s="7">
        <v>226.251858</v>
      </c>
      <c r="E88" s="7">
        <f t="shared" si="18"/>
        <v>237.87129233985206</v>
      </c>
      <c r="F88" s="8">
        <f t="shared" si="15"/>
        <v>26.080825999999973</v>
      </c>
      <c r="G88" s="12">
        <f t="shared" si="19"/>
        <v>11.619434339852063</v>
      </c>
      <c r="H88" s="12">
        <f t="shared" si="20"/>
        <v>14.46139166014791</v>
      </c>
      <c r="I88" s="2">
        <f t="shared" si="21"/>
        <v>47415.865572788571</v>
      </c>
      <c r="J88" s="6">
        <f t="shared" si="17"/>
        <v>1.2366449396432877</v>
      </c>
      <c r="K88" s="2">
        <v>0</v>
      </c>
      <c r="L88">
        <f t="shared" si="16"/>
        <v>0</v>
      </c>
      <c r="M88" s="5">
        <f t="shared" si="22"/>
        <v>0.17671486009522602</v>
      </c>
      <c r="N88" s="5">
        <f t="shared" si="23"/>
        <v>0.71253825518899538</v>
      </c>
      <c r="O88" s="6">
        <f t="shared" si="24"/>
        <v>0.11074688471577859</v>
      </c>
      <c r="P88">
        <f t="shared" si="25"/>
        <v>3.9296135745824925</v>
      </c>
    </row>
    <row r="89" spans="1:16" x14ac:dyDescent="0.25">
      <c r="A89" s="7">
        <v>7.3419241665978916</v>
      </c>
      <c r="B89" s="2">
        <v>6.2411006899999997</v>
      </c>
      <c r="C89">
        <v>1000</v>
      </c>
      <c r="D89" s="7">
        <v>226.21813599999999</v>
      </c>
      <c r="E89" s="7">
        <f t="shared" si="18"/>
        <v>237.91013741390071</v>
      </c>
      <c r="F89" s="8">
        <f t="shared" si="15"/>
        <v>26.114547999999985</v>
      </c>
      <c r="G89" s="12">
        <f t="shared" si="19"/>
        <v>11.692001413900726</v>
      </c>
      <c r="H89" s="12">
        <f t="shared" si="20"/>
        <v>14.422546586099259</v>
      </c>
      <c r="I89" s="2">
        <f t="shared" si="21"/>
        <v>47414.453907605537</v>
      </c>
      <c r="J89" s="6">
        <f t="shared" si="17"/>
        <v>1.2382070324639516</v>
      </c>
      <c r="K89" s="2">
        <v>0</v>
      </c>
      <c r="L89">
        <f t="shared" si="16"/>
        <v>0</v>
      </c>
      <c r="M89" s="5">
        <f t="shared" si="22"/>
        <v>0.1766837846391158</v>
      </c>
      <c r="N89" s="5">
        <f t="shared" si="23"/>
        <v>0.71242153209335068</v>
      </c>
      <c r="O89" s="6">
        <f t="shared" si="24"/>
        <v>0.11089468326753352</v>
      </c>
      <c r="P89">
        <f t="shared" si="25"/>
        <v>3.930257402204834</v>
      </c>
    </row>
    <row r="90" spans="1:16" x14ac:dyDescent="0.25">
      <c r="A90" s="7">
        <v>7.4252575000282377</v>
      </c>
      <c r="B90" s="2">
        <v>6.29596993</v>
      </c>
      <c r="C90">
        <v>1000</v>
      </c>
      <c r="D90" s="7">
        <v>226.18153699999999</v>
      </c>
      <c r="E90" s="7">
        <f t="shared" si="18"/>
        <v>237.95686026368352</v>
      </c>
      <c r="F90" s="8">
        <f t="shared" si="15"/>
        <v>26.15114699999998</v>
      </c>
      <c r="G90" s="12">
        <f t="shared" si="19"/>
        <v>11.775323263683532</v>
      </c>
      <c r="H90" s="12">
        <f t="shared" si="20"/>
        <v>14.375823736316448</v>
      </c>
      <c r="I90" s="2">
        <f t="shared" si="21"/>
        <v>47413.488289953391</v>
      </c>
      <c r="J90" s="6">
        <f t="shared" si="17"/>
        <v>1.2399171020533488</v>
      </c>
      <c r="K90" s="2">
        <v>0</v>
      </c>
      <c r="L90">
        <f t="shared" si="16"/>
        <v>0</v>
      </c>
      <c r="M90" s="5">
        <f t="shared" si="22"/>
        <v>0.17664995737392894</v>
      </c>
      <c r="N90" s="5">
        <f t="shared" si="23"/>
        <v>0.71229447287672076</v>
      </c>
      <c r="O90" s="6">
        <f t="shared" si="24"/>
        <v>0.1110555697493503</v>
      </c>
      <c r="P90">
        <f t="shared" si="25"/>
        <v>3.9309584822295904</v>
      </c>
    </row>
    <row r="91" spans="1:16" x14ac:dyDescent="0.25">
      <c r="A91" s="7">
        <v>7.5085908332839608</v>
      </c>
      <c r="B91" s="2">
        <v>6.3073444500000004</v>
      </c>
      <c r="C91">
        <v>1000</v>
      </c>
      <c r="D91" s="7">
        <v>226.15429900000001</v>
      </c>
      <c r="E91" s="7">
        <f t="shared" si="18"/>
        <v>237.96654601820305</v>
      </c>
      <c r="F91" s="8">
        <f t="shared" si="15"/>
        <v>26.178384999999963</v>
      </c>
      <c r="G91" s="12">
        <f t="shared" si="19"/>
        <v>11.812247018203038</v>
      </c>
      <c r="H91" s="12">
        <f t="shared" si="20"/>
        <v>14.366137981796925</v>
      </c>
      <c r="I91" s="2">
        <f t="shared" si="21"/>
        <v>47411.888850377523</v>
      </c>
      <c r="J91" s="6">
        <f t="shared" si="17"/>
        <v>1.2411666799023884</v>
      </c>
      <c r="K91" s="2">
        <v>0</v>
      </c>
      <c r="L91">
        <f t="shared" si="16"/>
        <v>0</v>
      </c>
      <c r="M91" s="5">
        <f t="shared" si="22"/>
        <v>0.17662494365523737</v>
      </c>
      <c r="N91" s="5">
        <f t="shared" si="23"/>
        <v>0.71220051838514709</v>
      </c>
      <c r="O91" s="6">
        <f t="shared" si="24"/>
        <v>0.11117453795961554</v>
      </c>
      <c r="P91">
        <f t="shared" si="25"/>
        <v>3.9314770597875404</v>
      </c>
    </row>
    <row r="92" spans="1:16" x14ac:dyDescent="0.25">
      <c r="A92" s="7">
        <v>7.5919244443648495</v>
      </c>
      <c r="B92" s="2">
        <v>6.3012701800000004</v>
      </c>
      <c r="C92">
        <v>1000</v>
      </c>
      <c r="D92" s="7">
        <v>226.14759800000002</v>
      </c>
      <c r="E92" s="7">
        <f t="shared" si="18"/>
        <v>237.96137358999465</v>
      </c>
      <c r="F92" s="8">
        <f t="shared" si="15"/>
        <v>26.185085999999956</v>
      </c>
      <c r="G92" s="12">
        <f t="shared" si="19"/>
        <v>11.813775589994634</v>
      </c>
      <c r="H92" s="12">
        <f t="shared" si="20"/>
        <v>14.371310410005322</v>
      </c>
      <c r="I92" s="2">
        <f t="shared" si="21"/>
        <v>47409.889850504238</v>
      </c>
      <c r="J92" s="6">
        <f t="shared" si="17"/>
        <v>1.2414320429859784</v>
      </c>
      <c r="K92" s="2">
        <v>0</v>
      </c>
      <c r="L92">
        <f t="shared" si="16"/>
        <v>0</v>
      </c>
      <c r="M92" s="5">
        <f t="shared" si="22"/>
        <v>0.17661908293585055</v>
      </c>
      <c r="N92" s="5">
        <f t="shared" si="23"/>
        <v>0.71217850482862488</v>
      </c>
      <c r="O92" s="6">
        <f t="shared" si="24"/>
        <v>0.11120241223552457</v>
      </c>
      <c r="P92">
        <f t="shared" si="25"/>
        <v>3.9315985824000381</v>
      </c>
    </row>
    <row r="93" spans="1:16" x14ac:dyDescent="0.25">
      <c r="A93" s="7">
        <v>7.6752577777951956</v>
      </c>
      <c r="B93" s="2">
        <v>6.3424310799999999</v>
      </c>
      <c r="C93">
        <v>1000</v>
      </c>
      <c r="D93" s="7">
        <v>226.14511999999999</v>
      </c>
      <c r="E93" s="7">
        <f t="shared" si="18"/>
        <v>237.99642336556329</v>
      </c>
      <c r="F93" s="8">
        <f t="shared" si="15"/>
        <v>26.187563999999981</v>
      </c>
      <c r="G93" s="12">
        <f t="shared" si="19"/>
        <v>11.851303365563297</v>
      </c>
      <c r="H93" s="12">
        <f t="shared" si="20"/>
        <v>14.336260634436684</v>
      </c>
      <c r="I93" s="2">
        <f t="shared" si="21"/>
        <v>47407.728559877702</v>
      </c>
      <c r="J93" s="6">
        <f t="shared" si="17"/>
        <v>1.2414929257564242</v>
      </c>
      <c r="K93" s="2">
        <v>0</v>
      </c>
      <c r="L93">
        <f t="shared" si="16"/>
        <v>0</v>
      </c>
      <c r="M93" s="5">
        <f t="shared" si="22"/>
        <v>0.1766171752177948</v>
      </c>
      <c r="N93" s="5">
        <f t="shared" si="23"/>
        <v>0.71217133921353959</v>
      </c>
      <c r="O93" s="6">
        <f t="shared" si="24"/>
        <v>0.11121148556866561</v>
      </c>
      <c r="P93">
        <f t="shared" si="25"/>
        <v>3.9316381407486545</v>
      </c>
    </row>
    <row r="94" spans="1:16" x14ac:dyDescent="0.25">
      <c r="A94" s="7">
        <v>7.7585911110509187</v>
      </c>
      <c r="B94" s="2">
        <v>6.3691461800000004</v>
      </c>
      <c r="C94">
        <v>1000</v>
      </c>
      <c r="D94" s="7">
        <v>226.14387299999999</v>
      </c>
      <c r="E94" s="7">
        <f t="shared" si="18"/>
        <v>238.01917209698792</v>
      </c>
      <c r="F94" s="8">
        <f t="shared" si="15"/>
        <v>26.188810999999987</v>
      </c>
      <c r="G94" s="12">
        <f t="shared" si="19"/>
        <v>11.875299096987931</v>
      </c>
      <c r="H94" s="12">
        <f t="shared" si="20"/>
        <v>14.313511903012056</v>
      </c>
      <c r="I94" s="2">
        <f t="shared" si="21"/>
        <v>47405.978771402988</v>
      </c>
      <c r="J94" s="6">
        <f t="shared" si="17"/>
        <v>1.2415062183142844</v>
      </c>
      <c r="K94" s="2">
        <v>0</v>
      </c>
      <c r="L94">
        <f t="shared" si="16"/>
        <v>0</v>
      </c>
      <c r="M94" s="5">
        <f t="shared" si="22"/>
        <v>0.17661633609025348</v>
      </c>
      <c r="N94" s="5">
        <f t="shared" si="23"/>
        <v>0.71216818735105614</v>
      </c>
      <c r="O94" s="6">
        <f t="shared" si="24"/>
        <v>0.11121547655869038</v>
      </c>
      <c r="P94">
        <f t="shared" si="25"/>
        <v>3.9316555411085337</v>
      </c>
    </row>
    <row r="95" spans="1:16" x14ac:dyDescent="0.25">
      <c r="A95" s="7">
        <v>7.8419241666560993</v>
      </c>
      <c r="B95" s="2">
        <v>6.4100209599999998</v>
      </c>
      <c r="C95">
        <v>1000</v>
      </c>
      <c r="D95" s="7">
        <v>226.125981</v>
      </c>
      <c r="E95" s="7">
        <f t="shared" si="18"/>
        <v>238.05397823255396</v>
      </c>
      <c r="F95" s="8">
        <f t="shared" si="15"/>
        <v>26.206702999999976</v>
      </c>
      <c r="G95" s="12">
        <f t="shared" si="19"/>
        <v>11.927997232553963</v>
      </c>
      <c r="H95" s="12">
        <f t="shared" si="20"/>
        <v>14.278705767446013</v>
      </c>
      <c r="I95" s="2">
        <f t="shared" si="21"/>
        <v>47404.3703695406</v>
      </c>
      <c r="J95" s="6">
        <f t="shared" si="17"/>
        <v>1.2423122551765495</v>
      </c>
      <c r="K95" s="2">
        <v>0</v>
      </c>
      <c r="L95">
        <f t="shared" si="16"/>
        <v>0</v>
      </c>
      <c r="M95" s="5">
        <f t="shared" si="22"/>
        <v>0.17660001063525019</v>
      </c>
      <c r="N95" s="5">
        <f t="shared" si="23"/>
        <v>0.71210686700746972</v>
      </c>
      <c r="O95" s="6">
        <f t="shared" si="24"/>
        <v>0.11129312235728009</v>
      </c>
      <c r="P95">
        <f t="shared" si="25"/>
        <v>3.9319941005015324</v>
      </c>
    </row>
    <row r="96" spans="1:16" x14ac:dyDescent="0.25">
      <c r="A96" s="7">
        <v>7.9252574999118224</v>
      </c>
      <c r="B96" s="2">
        <v>6.4659830999999999</v>
      </c>
      <c r="C96">
        <v>1000</v>
      </c>
      <c r="D96" s="7">
        <v>226.10907</v>
      </c>
      <c r="E96" s="7">
        <f t="shared" si="18"/>
        <v>238.10163172038699</v>
      </c>
      <c r="F96" s="8">
        <f t="shared" si="15"/>
        <v>26.223613999999969</v>
      </c>
      <c r="G96" s="12">
        <f t="shared" si="19"/>
        <v>11.992561720386988</v>
      </c>
      <c r="H96" s="12">
        <f t="shared" si="20"/>
        <v>14.231052279612982</v>
      </c>
      <c r="I96" s="2">
        <f t="shared" si="21"/>
        <v>47402.914668902726</v>
      </c>
      <c r="J96" s="6">
        <f t="shared" si="17"/>
        <v>1.2430757367522414</v>
      </c>
      <c r="K96" s="2">
        <v>0</v>
      </c>
      <c r="L96">
        <f t="shared" si="16"/>
        <v>0</v>
      </c>
      <c r="M96" s="5">
        <f t="shared" si="22"/>
        <v>0.17658456959758129</v>
      </c>
      <c r="N96" s="5">
        <f t="shared" si="23"/>
        <v>0.71204886864019623</v>
      </c>
      <c r="O96" s="6">
        <f t="shared" si="24"/>
        <v>0.11136656176222248</v>
      </c>
      <c r="P96">
        <f t="shared" si="25"/>
        <v>3.9323143723929737</v>
      </c>
    </row>
    <row r="97" spans="1:16" x14ac:dyDescent="0.25">
      <c r="A97" s="7">
        <v>8.0085908333421685</v>
      </c>
      <c r="B97" s="2">
        <v>6.4995855200000001</v>
      </c>
      <c r="C97">
        <v>1001.4</v>
      </c>
      <c r="D97" s="7">
        <v>226.10476299999999</v>
      </c>
      <c r="E97" s="7">
        <f t="shared" si="18"/>
        <v>237.79732895662656</v>
      </c>
      <c r="F97" s="8">
        <f t="shared" si="15"/>
        <v>26.227920999999981</v>
      </c>
      <c r="G97" s="12">
        <f t="shared" si="19"/>
        <v>11.692565956626567</v>
      </c>
      <c r="H97" s="12">
        <f t="shared" si="20"/>
        <v>14.535355043373414</v>
      </c>
      <c r="I97" s="2">
        <f t="shared" si="21"/>
        <v>47466.307581978959</v>
      </c>
      <c r="J97" s="6">
        <f t="shared" si="17"/>
        <v>1.2449425654218442</v>
      </c>
      <c r="K97" s="2">
        <v>0</v>
      </c>
      <c r="L97">
        <f t="shared" si="16"/>
        <v>0</v>
      </c>
      <c r="M97" s="5">
        <f t="shared" si="22"/>
        <v>0.17656894970300496</v>
      </c>
      <c r="N97" s="5">
        <f t="shared" si="23"/>
        <v>0.71199019846518352</v>
      </c>
      <c r="O97" s="6">
        <f t="shared" si="24"/>
        <v>0.11144085183181152</v>
      </c>
      <c r="P97">
        <f t="shared" si="25"/>
        <v>3.9326384071520626</v>
      </c>
    </row>
    <row r="98" spans="1:16" x14ac:dyDescent="0.25">
      <c r="A98" s="7">
        <v>8.0919244444230571</v>
      </c>
      <c r="B98" s="2">
        <v>6.5267069700000002</v>
      </c>
      <c r="C98">
        <v>1000.8</v>
      </c>
      <c r="D98" s="7">
        <v>226.10476299999999</v>
      </c>
      <c r="E98" s="7">
        <f t="shared" si="18"/>
        <v>237.96296959247152</v>
      </c>
      <c r="F98" s="8">
        <f t="shared" si="15"/>
        <v>26.227920999999981</v>
      </c>
      <c r="G98" s="12">
        <f t="shared" si="19"/>
        <v>11.858206592471532</v>
      </c>
      <c r="H98" s="12">
        <f t="shared" si="20"/>
        <v>14.369714407528448</v>
      </c>
      <c r="I98" s="2">
        <f t="shared" si="21"/>
        <v>47431.462542963403</v>
      </c>
      <c r="J98" s="6">
        <f t="shared" si="17"/>
        <v>1.2440286524913022</v>
      </c>
      <c r="K98" s="2">
        <v>0</v>
      </c>
      <c r="L98">
        <f t="shared" si="16"/>
        <v>0</v>
      </c>
      <c r="M98" s="5">
        <f t="shared" si="22"/>
        <v>0.1765753369054528</v>
      </c>
      <c r="N98" s="5">
        <f t="shared" si="23"/>
        <v>0.71201418955447193</v>
      </c>
      <c r="O98" s="6">
        <f t="shared" si="24"/>
        <v>0.11141047354007527</v>
      </c>
      <c r="P98">
        <f t="shared" si="25"/>
        <v>3.9325058981648131</v>
      </c>
    </row>
    <row r="99" spans="1:16" x14ac:dyDescent="0.25">
      <c r="A99" s="7">
        <v>8.1752577776787803</v>
      </c>
      <c r="B99" s="2">
        <v>6.5878710600000003</v>
      </c>
      <c r="C99">
        <v>1000</v>
      </c>
      <c r="D99" s="7">
        <v>226.10476299999999</v>
      </c>
      <c r="E99" s="7">
        <f t="shared" si="18"/>
        <v>238.20542307680844</v>
      </c>
      <c r="F99" s="8">
        <f t="shared" si="15"/>
        <v>26.227920999999981</v>
      </c>
      <c r="G99" s="12">
        <f t="shared" si="19"/>
        <v>12.100660076808452</v>
      </c>
      <c r="H99" s="12">
        <f t="shared" si="20"/>
        <v>14.127260923191528</v>
      </c>
      <c r="I99" s="2">
        <f t="shared" si="21"/>
        <v>47394.439009828726</v>
      </c>
      <c r="J99" s="6">
        <f t="shared" si="17"/>
        <v>1.2430576021891051</v>
      </c>
      <c r="K99" s="2">
        <v>0</v>
      </c>
      <c r="L99">
        <f t="shared" si="16"/>
        <v>0</v>
      </c>
      <c r="M99" s="5">
        <f t="shared" si="22"/>
        <v>0.17658212251929725</v>
      </c>
      <c r="N99" s="5">
        <f t="shared" si="23"/>
        <v>0.71203967712417848</v>
      </c>
      <c r="O99" s="6">
        <f t="shared" si="24"/>
        <v>0.11137820035652427</v>
      </c>
      <c r="P99">
        <f t="shared" si="25"/>
        <v>3.9323651335116332</v>
      </c>
    </row>
    <row r="100" spans="1:16" x14ac:dyDescent="0.25">
      <c r="A100" s="7">
        <v>8.2585911111091264</v>
      </c>
      <c r="B100" s="2">
        <v>6.6029934900000002</v>
      </c>
      <c r="C100">
        <v>1000</v>
      </c>
      <c r="D100" s="7">
        <v>226.10103800000002</v>
      </c>
      <c r="E100" s="7">
        <f t="shared" si="18"/>
        <v>238.2183002922618</v>
      </c>
      <c r="F100" s="8">
        <f t="shared" si="15"/>
        <v>26.231645999999955</v>
      </c>
      <c r="G100" s="12">
        <f t="shared" si="19"/>
        <v>12.117262292261785</v>
      </c>
      <c r="H100" s="12">
        <f t="shared" si="20"/>
        <v>14.11438370773817</v>
      </c>
      <c r="I100" s="2">
        <f t="shared" si="21"/>
        <v>47396.004692527924</v>
      </c>
      <c r="J100" s="6">
        <f t="shared" si="17"/>
        <v>1.2432752169087291</v>
      </c>
      <c r="K100" s="2">
        <v>0</v>
      </c>
      <c r="L100">
        <f t="shared" si="16"/>
        <v>0</v>
      </c>
      <c r="M100" s="5">
        <f t="shared" si="22"/>
        <v>0.17657837630072282</v>
      </c>
      <c r="N100" s="5">
        <f t="shared" si="23"/>
        <v>0.71202560588327946</v>
      </c>
      <c r="O100" s="6">
        <f t="shared" si="24"/>
        <v>0.11139601781599773</v>
      </c>
      <c r="P100">
        <f t="shared" si="25"/>
        <v>3.9324428459655665</v>
      </c>
    </row>
    <row r="101" spans="1:16" x14ac:dyDescent="0.25">
      <c r="A101" s="7">
        <v>8.3419244443648495</v>
      </c>
      <c r="B101" s="2">
        <v>6.6852994099999998</v>
      </c>
      <c r="C101">
        <v>1000</v>
      </c>
      <c r="D101" s="7">
        <v>226.09298999999999</v>
      </c>
      <c r="E101" s="7">
        <f t="shared" si="18"/>
        <v>238.28838632108955</v>
      </c>
      <c r="F101" s="8">
        <f t="shared" si="15"/>
        <v>26.239693999999986</v>
      </c>
      <c r="G101" s="12">
        <f t="shared" si="19"/>
        <v>12.195396321089561</v>
      </c>
      <c r="H101" s="12">
        <f t="shared" si="20"/>
        <v>14.044297678910425</v>
      </c>
      <c r="I101" s="2">
        <f t="shared" si="21"/>
        <v>47395.322212132196</v>
      </c>
      <c r="J101" s="6">
        <f t="shared" si="17"/>
        <v>1.2436387518777512</v>
      </c>
      <c r="K101" s="2">
        <v>0</v>
      </c>
      <c r="L101">
        <f t="shared" si="16"/>
        <v>0</v>
      </c>
      <c r="M101" s="5">
        <f t="shared" si="22"/>
        <v>0.17657102764190255</v>
      </c>
      <c r="N101" s="5">
        <f t="shared" si="23"/>
        <v>0.71199800344992192</v>
      </c>
      <c r="O101" s="6">
        <f t="shared" si="24"/>
        <v>0.11143096890817553</v>
      </c>
      <c r="P101">
        <f t="shared" si="25"/>
        <v>3.9325952972239437</v>
      </c>
    </row>
    <row r="102" spans="1:16" x14ac:dyDescent="0.25">
      <c r="A102" s="7">
        <v>8.42525749997003</v>
      </c>
      <c r="B102" s="2">
        <v>6.7479443699999999</v>
      </c>
      <c r="C102">
        <v>1000</v>
      </c>
      <c r="D102" s="7">
        <v>226.088334</v>
      </c>
      <c r="E102" s="7">
        <f t="shared" si="18"/>
        <v>238.34173043622093</v>
      </c>
      <c r="F102" s="8">
        <f t="shared" si="15"/>
        <v>26.244349999999969</v>
      </c>
      <c r="G102" s="12">
        <f t="shared" si="19"/>
        <v>12.253396436220925</v>
      </c>
      <c r="H102" s="12">
        <f t="shared" si="20"/>
        <v>13.990953563779044</v>
      </c>
      <c r="I102" s="2">
        <f t="shared" si="21"/>
        <v>47395.017337779747</v>
      </c>
      <c r="J102" s="6">
        <f t="shared" si="17"/>
        <v>1.2438514232687583</v>
      </c>
      <c r="K102" s="2">
        <v>0</v>
      </c>
      <c r="L102">
        <f t="shared" si="16"/>
        <v>0</v>
      </c>
      <c r="M102" s="5">
        <f t="shared" si="22"/>
        <v>0.17656675981960718</v>
      </c>
      <c r="N102" s="5">
        <f t="shared" si="23"/>
        <v>0.71198197300363641</v>
      </c>
      <c r="O102" s="6">
        <f t="shared" si="24"/>
        <v>0.11145126717675641</v>
      </c>
      <c r="P102">
        <f t="shared" si="25"/>
        <v>3.932683840557996</v>
      </c>
    </row>
    <row r="103" spans="1:16" x14ac:dyDescent="0.25">
      <c r="A103" s="7">
        <v>8.5085908332257532</v>
      </c>
      <c r="B103" s="2">
        <v>6.7867105399999996</v>
      </c>
      <c r="C103">
        <v>1000</v>
      </c>
      <c r="D103" s="7">
        <v>226.08120100000002</v>
      </c>
      <c r="E103" s="7">
        <f t="shared" si="18"/>
        <v>238.37474102535182</v>
      </c>
      <c r="F103" s="8">
        <f t="shared" si="15"/>
        <v>26.251482999999951</v>
      </c>
      <c r="G103" s="12">
        <f t="shared" si="19"/>
        <v>12.293540025351803</v>
      </c>
      <c r="H103" s="12">
        <f t="shared" si="20"/>
        <v>13.957942974648148</v>
      </c>
      <c r="I103" s="2">
        <f t="shared" si="21"/>
        <v>47393.156118290972</v>
      </c>
      <c r="J103" s="6">
        <f t="shared" si="17"/>
        <v>1.2441406321556592</v>
      </c>
      <c r="K103" s="2">
        <v>0</v>
      </c>
      <c r="L103">
        <f t="shared" si="16"/>
        <v>0</v>
      </c>
      <c r="M103" s="5">
        <f t="shared" si="22"/>
        <v>0.17656047782617787</v>
      </c>
      <c r="N103" s="5">
        <f t="shared" si="23"/>
        <v>0.71195837709188925</v>
      </c>
      <c r="O103" s="6">
        <f t="shared" si="24"/>
        <v>0.11148114508193288</v>
      </c>
      <c r="P103">
        <f t="shared" si="25"/>
        <v>3.932814178599962</v>
      </c>
    </row>
    <row r="104" spans="1:16" x14ac:dyDescent="0.25">
      <c r="A104" s="7">
        <v>8.5919241666560993</v>
      </c>
      <c r="B104" s="2">
        <v>6.8259558599999997</v>
      </c>
      <c r="C104">
        <v>1000</v>
      </c>
      <c r="D104" s="7">
        <v>226.072238</v>
      </c>
      <c r="E104" s="7">
        <f t="shared" si="18"/>
        <v>238.4081596254826</v>
      </c>
      <c r="F104" s="8">
        <f t="shared" si="15"/>
        <v>26.260445999999973</v>
      </c>
      <c r="G104" s="12">
        <f t="shared" si="19"/>
        <v>12.335921625482598</v>
      </c>
      <c r="H104" s="12">
        <f t="shared" si="20"/>
        <v>13.924524374517375</v>
      </c>
      <c r="I104" s="2">
        <f t="shared" si="21"/>
        <v>47390.879368406473</v>
      </c>
      <c r="J104" s="6">
        <f t="shared" si="17"/>
        <v>1.244505628546551</v>
      </c>
      <c r="K104" s="2">
        <v>0</v>
      </c>
      <c r="L104">
        <f t="shared" si="16"/>
        <v>0</v>
      </c>
      <c r="M104" s="5">
        <f t="shared" si="22"/>
        <v>0.17655257356121509</v>
      </c>
      <c r="N104" s="5">
        <f t="shared" si="23"/>
        <v>0.71192868773601992</v>
      </c>
      <c r="O104" s="6">
        <f t="shared" si="24"/>
        <v>0.11151873870276499</v>
      </c>
      <c r="P104">
        <f t="shared" si="25"/>
        <v>3.932978187610594</v>
      </c>
    </row>
    <row r="105" spans="1:16" x14ac:dyDescent="0.25">
      <c r="A105" s="7">
        <v>8.6752577777369879</v>
      </c>
      <c r="B105" s="2">
        <v>6.8458748399999996</v>
      </c>
      <c r="C105">
        <v>1000</v>
      </c>
      <c r="D105" s="7">
        <v>226.03282899999999</v>
      </c>
      <c r="E105" s="7">
        <f t="shared" si="18"/>
        <v>238.42512125116517</v>
      </c>
      <c r="F105" s="8">
        <f t="shared" si="15"/>
        <v>26.29985499999998</v>
      </c>
      <c r="G105" s="12">
        <f t="shared" si="19"/>
        <v>12.392292251165173</v>
      </c>
      <c r="H105" s="12">
        <f t="shared" si="20"/>
        <v>13.907562748834806</v>
      </c>
      <c r="I105" s="2">
        <f t="shared" si="21"/>
        <v>47393.899937751063</v>
      </c>
      <c r="J105" s="6">
        <f t="shared" si="17"/>
        <v>1.2464526962473608</v>
      </c>
      <c r="K105" s="2">
        <v>0</v>
      </c>
      <c r="L105">
        <f t="shared" si="16"/>
        <v>0</v>
      </c>
      <c r="M105" s="5">
        <f t="shared" si="22"/>
        <v>0.17651542186387006</v>
      </c>
      <c r="N105" s="5">
        <f t="shared" si="23"/>
        <v>0.71178914155825279</v>
      </c>
      <c r="O105" s="6">
        <f t="shared" si="24"/>
        <v>0.11169543657787714</v>
      </c>
      <c r="P105">
        <f t="shared" si="25"/>
        <v>3.9337492475232545</v>
      </c>
    </row>
    <row r="106" spans="1:16" x14ac:dyDescent="0.25">
      <c r="A106" s="7">
        <v>8.758591110992711</v>
      </c>
      <c r="B106" s="2">
        <v>6.87502514</v>
      </c>
      <c r="C106">
        <v>1000</v>
      </c>
      <c r="D106" s="7">
        <v>226.028954</v>
      </c>
      <c r="E106" s="7">
        <f t="shared" si="18"/>
        <v>238.4499436304805</v>
      </c>
      <c r="F106" s="8">
        <f t="shared" si="15"/>
        <v>26.303729999999973</v>
      </c>
      <c r="G106" s="12">
        <f t="shared" si="19"/>
        <v>12.420989630480506</v>
      </c>
      <c r="H106" s="12">
        <f t="shared" si="20"/>
        <v>13.882740369519468</v>
      </c>
      <c r="I106" s="2">
        <f t="shared" si="21"/>
        <v>47397.063516249058</v>
      </c>
      <c r="J106" s="6">
        <f t="shared" si="17"/>
        <v>1.2467195615242646</v>
      </c>
      <c r="K106" s="2">
        <v>0</v>
      </c>
      <c r="L106">
        <f t="shared" si="16"/>
        <v>0</v>
      </c>
      <c r="M106" s="5">
        <f t="shared" si="22"/>
        <v>0.17651123856229498</v>
      </c>
      <c r="N106" s="5">
        <f t="shared" si="23"/>
        <v>0.71177342858180848</v>
      </c>
      <c r="O106" s="6">
        <f t="shared" si="24"/>
        <v>0.11171533285589655</v>
      </c>
      <c r="P106">
        <f t="shared" si="25"/>
        <v>3.9338360882323653</v>
      </c>
    </row>
    <row r="107" spans="1:16" x14ac:dyDescent="0.25">
      <c r="A107" s="7">
        <v>8.8419244444230571</v>
      </c>
      <c r="B107" s="2">
        <v>6.9061345000000003</v>
      </c>
      <c r="C107">
        <v>1000.6</v>
      </c>
      <c r="D107" s="7">
        <v>226.026859</v>
      </c>
      <c r="E107" s="7">
        <f t="shared" si="18"/>
        <v>238.33343414930496</v>
      </c>
      <c r="F107" s="8">
        <f t="shared" si="15"/>
        <v>26.30582499999997</v>
      </c>
      <c r="G107" s="12">
        <f t="shared" si="19"/>
        <v>12.306575149304962</v>
      </c>
      <c r="H107" s="12">
        <f t="shared" si="20"/>
        <v>13.999249850695008</v>
      </c>
      <c r="I107" s="2">
        <f t="shared" si="21"/>
        <v>47423.604298660139</v>
      </c>
      <c r="J107" s="6">
        <f t="shared" si="17"/>
        <v>1.2475170355497998</v>
      </c>
      <c r="K107" s="2">
        <v>0</v>
      </c>
      <c r="L107">
        <f t="shared" si="16"/>
        <v>0</v>
      </c>
      <c r="M107" s="5">
        <f t="shared" si="22"/>
        <v>0.17650438454433787</v>
      </c>
      <c r="N107" s="5">
        <f t="shared" si="23"/>
        <v>0.71174768407814881</v>
      </c>
      <c r="O107" s="6">
        <f t="shared" si="24"/>
        <v>0.11174793137751332</v>
      </c>
      <c r="P107">
        <f t="shared" si="25"/>
        <v>3.9339783783442064</v>
      </c>
    </row>
    <row r="108" spans="1:16" x14ac:dyDescent="0.25">
      <c r="A108" s="7">
        <v>8.9252575000282377</v>
      </c>
      <c r="B108" s="2">
        <v>6.9364079299999997</v>
      </c>
      <c r="C108">
        <v>1000</v>
      </c>
      <c r="D108" s="7">
        <v>226.020939</v>
      </c>
      <c r="E108" s="7">
        <f t="shared" si="18"/>
        <v>238.50221296893713</v>
      </c>
      <c r="F108" s="8">
        <f t="shared" si="15"/>
        <v>26.311744999999974</v>
      </c>
      <c r="G108" s="12">
        <f t="shared" si="19"/>
        <v>12.481273968937131</v>
      </c>
      <c r="H108" s="12">
        <f t="shared" si="20"/>
        <v>13.830471031062842</v>
      </c>
      <c r="I108" s="2">
        <f t="shared" si="21"/>
        <v>47393.553606432251</v>
      </c>
      <c r="J108" s="6">
        <f t="shared" si="17"/>
        <v>1.2470070971362743</v>
      </c>
      <c r="K108" s="2">
        <v>0</v>
      </c>
      <c r="L108">
        <f t="shared" si="16"/>
        <v>0</v>
      </c>
      <c r="M108" s="5">
        <f t="shared" si="22"/>
        <v>0.1765044446457063</v>
      </c>
      <c r="N108" s="5">
        <f t="shared" si="23"/>
        <v>0.71174790982601066</v>
      </c>
      <c r="O108" s="6">
        <f t="shared" si="24"/>
        <v>0.11174764552828303</v>
      </c>
      <c r="P108">
        <f t="shared" si="25"/>
        <v>3.9339771305889335</v>
      </c>
    </row>
    <row r="109" spans="1:16" x14ac:dyDescent="0.25">
      <c r="A109" s="7">
        <v>9.0085908332839608</v>
      </c>
      <c r="B109" s="2">
        <v>6.9671508299999996</v>
      </c>
      <c r="C109">
        <v>1000</v>
      </c>
      <c r="D109" s="7">
        <v>225.98954499999999</v>
      </c>
      <c r="E109" s="7">
        <f t="shared" si="18"/>
        <v>238.52839149626118</v>
      </c>
      <c r="F109" s="8">
        <f t="shared" si="15"/>
        <v>26.343138999999979</v>
      </c>
      <c r="G109" s="12">
        <f t="shared" si="19"/>
        <v>12.538846496261186</v>
      </c>
      <c r="H109" s="12">
        <f t="shared" si="20"/>
        <v>13.804292503738793</v>
      </c>
      <c r="I109" s="2">
        <f t="shared" si="21"/>
        <v>47400.316549793672</v>
      </c>
      <c r="J109" s="6">
        <f t="shared" si="17"/>
        <v>1.2486731275152139</v>
      </c>
      <c r="K109" s="2">
        <v>0</v>
      </c>
      <c r="L109">
        <f t="shared" si="16"/>
        <v>0</v>
      </c>
      <c r="M109" s="5">
        <f t="shared" si="22"/>
        <v>0.17647403568894482</v>
      </c>
      <c r="N109" s="5">
        <f t="shared" si="23"/>
        <v>0.7116336901809015</v>
      </c>
      <c r="O109" s="6">
        <f t="shared" si="24"/>
        <v>0.11189227413015368</v>
      </c>
      <c r="P109">
        <f t="shared" si="25"/>
        <v>3.9346085473949719</v>
      </c>
    </row>
    <row r="110" spans="1:16" x14ac:dyDescent="0.25">
      <c r="A110" s="7">
        <v>9.0919241667143069</v>
      </c>
      <c r="B110" s="2">
        <v>6.9927537400000004</v>
      </c>
      <c r="C110">
        <v>1000.6</v>
      </c>
      <c r="D110" s="7">
        <v>225.989462</v>
      </c>
      <c r="E110" s="7">
        <f t="shared" si="18"/>
        <v>238.40714887428123</v>
      </c>
      <c r="F110" s="8">
        <f t="shared" si="15"/>
        <v>26.343221999999969</v>
      </c>
      <c r="G110" s="12">
        <f t="shared" si="19"/>
        <v>12.41768687428123</v>
      </c>
      <c r="H110" s="12">
        <f t="shared" si="20"/>
        <v>13.925535125718739</v>
      </c>
      <c r="I110" s="2">
        <f t="shared" si="21"/>
        <v>47432.283843506186</v>
      </c>
      <c r="J110" s="6">
        <f t="shared" si="17"/>
        <v>1.2495191832564951</v>
      </c>
      <c r="K110" s="2">
        <v>0</v>
      </c>
      <c r="L110">
        <f t="shared" si="16"/>
        <v>0</v>
      </c>
      <c r="M110" s="5">
        <f t="shared" si="22"/>
        <v>0.17646802097905903</v>
      </c>
      <c r="N110" s="5">
        <f t="shared" si="23"/>
        <v>0.7116110982178171</v>
      </c>
      <c r="O110" s="6">
        <f t="shared" si="24"/>
        <v>0.11192088080312387</v>
      </c>
      <c r="P110">
        <f t="shared" si="25"/>
        <v>3.9347334618760375</v>
      </c>
    </row>
    <row r="111" spans="1:16" x14ac:dyDescent="0.25">
      <c r="A111" s="7">
        <v>9.1752577777951956</v>
      </c>
      <c r="B111" s="2">
        <v>7.0170970400000003</v>
      </c>
      <c r="C111">
        <v>1000.6</v>
      </c>
      <c r="D111" s="7">
        <v>225.989428</v>
      </c>
      <c r="E111" s="7">
        <f t="shared" si="18"/>
        <v>238.42786551488578</v>
      </c>
      <c r="F111" s="8">
        <f t="shared" si="15"/>
        <v>26.343255999999968</v>
      </c>
      <c r="G111" s="12">
        <f t="shared" si="19"/>
        <v>12.438437514885777</v>
      </c>
      <c r="H111" s="12">
        <f t="shared" si="20"/>
        <v>13.904818485114191</v>
      </c>
      <c r="I111" s="2">
        <f t="shared" si="21"/>
        <v>47443.620043755982</v>
      </c>
      <c r="J111" s="6">
        <f t="shared" si="17"/>
        <v>1.2498194283793933</v>
      </c>
      <c r="K111" s="2">
        <v>0</v>
      </c>
      <c r="L111">
        <f t="shared" si="16"/>
        <v>0</v>
      </c>
      <c r="M111" s="5">
        <f t="shared" si="22"/>
        <v>0.17646588360697213</v>
      </c>
      <c r="N111" s="5">
        <f t="shared" si="23"/>
        <v>0.71160306999497636</v>
      </c>
      <c r="O111" s="6">
        <f t="shared" si="24"/>
        <v>0.11193104639805151</v>
      </c>
      <c r="P111">
        <f t="shared" si="25"/>
        <v>3.9347778530800426</v>
      </c>
    </row>
    <row r="112" spans="1:16" x14ac:dyDescent="0.25">
      <c r="A112" s="7">
        <v>9.2585911110509187</v>
      </c>
      <c r="B112" s="2">
        <v>7.0393004799999996</v>
      </c>
      <c r="C112">
        <v>1000</v>
      </c>
      <c r="D112" s="7">
        <v>225.989362</v>
      </c>
      <c r="E112" s="7">
        <f t="shared" si="18"/>
        <v>238.58982914800984</v>
      </c>
      <c r="F112" s="8">
        <f t="shared" si="15"/>
        <v>26.343321999999972</v>
      </c>
      <c r="G112" s="12">
        <f t="shared" si="19"/>
        <v>12.600467148009841</v>
      </c>
      <c r="H112" s="12">
        <f t="shared" si="20"/>
        <v>13.742854851990131</v>
      </c>
      <c r="I112" s="2">
        <f t="shared" si="21"/>
        <v>47419.718353284508</v>
      </c>
      <c r="J112" s="6">
        <f t="shared" si="17"/>
        <v>1.2491929097298822</v>
      </c>
      <c r="K112" s="2">
        <v>0</v>
      </c>
      <c r="L112">
        <f t="shared" si="16"/>
        <v>0</v>
      </c>
      <c r="M112" s="5">
        <f t="shared" si="22"/>
        <v>0.17647026206779259</v>
      </c>
      <c r="N112" s="5">
        <f t="shared" si="23"/>
        <v>0.71161951601267315</v>
      </c>
      <c r="O112" s="6">
        <f t="shared" si="24"/>
        <v>0.11191022191953426</v>
      </c>
      <c r="P112">
        <f t="shared" si="25"/>
        <v>3.9346869176507173</v>
      </c>
    </row>
    <row r="113" spans="1:16" x14ac:dyDescent="0.25">
      <c r="A113" s="7">
        <v>9.3419244444812648</v>
      </c>
      <c r="B113" s="2">
        <v>7.0844503000000003</v>
      </c>
      <c r="C113">
        <v>1000.6</v>
      </c>
      <c r="D113" s="7">
        <v>225.98924600000001</v>
      </c>
      <c r="E113" s="7">
        <f t="shared" si="18"/>
        <v>238.48518450125829</v>
      </c>
      <c r="F113" s="8">
        <f t="shared" si="15"/>
        <v>26.343437999999963</v>
      </c>
      <c r="G113" s="12">
        <f t="shared" si="19"/>
        <v>12.49593850125828</v>
      </c>
      <c r="H113" s="12">
        <f t="shared" si="20"/>
        <v>13.847499498741684</v>
      </c>
      <c r="I113" s="2">
        <f t="shared" si="21"/>
        <v>47461.851941604742</v>
      </c>
      <c r="J113" s="6">
        <f t="shared" si="17"/>
        <v>1.2503083539888422</v>
      </c>
      <c r="K113" s="2">
        <v>0</v>
      </c>
      <c r="L113">
        <f t="shared" si="16"/>
        <v>0</v>
      </c>
      <c r="M113" s="5">
        <f t="shared" si="22"/>
        <v>0.17646232745580537</v>
      </c>
      <c r="N113" s="5">
        <f t="shared" si="23"/>
        <v>0.71158971266978421</v>
      </c>
      <c r="O113" s="6">
        <f t="shared" si="24"/>
        <v>0.11194795987441042</v>
      </c>
      <c r="P113">
        <f t="shared" si="25"/>
        <v>3.9348517132081566</v>
      </c>
    </row>
    <row r="114" spans="1:16" x14ac:dyDescent="0.25">
      <c r="A114" s="7">
        <v>9.4252574999118224</v>
      </c>
      <c r="B114" s="2">
        <v>7.1396846900000002</v>
      </c>
      <c r="C114">
        <v>1000.6</v>
      </c>
      <c r="D114" s="7">
        <v>225.98922900000002</v>
      </c>
      <c r="E114" s="7">
        <f t="shared" si="18"/>
        <v>238.53219008417599</v>
      </c>
      <c r="F114" s="8">
        <f t="shared" si="15"/>
        <v>26.343454999999949</v>
      </c>
      <c r="G114" s="12">
        <f t="shared" si="19"/>
        <v>12.542961084175971</v>
      </c>
      <c r="H114" s="12">
        <f t="shared" si="20"/>
        <v>13.800493915823978</v>
      </c>
      <c r="I114" s="2">
        <f t="shared" si="21"/>
        <v>47470.072844531576</v>
      </c>
      <c r="J114" s="6">
        <f t="shared" si="17"/>
        <v>1.2505257278266371</v>
      </c>
      <c r="K114" s="2">
        <v>0</v>
      </c>
      <c r="L114">
        <f t="shared" si="16"/>
        <v>0</v>
      </c>
      <c r="M114" s="5">
        <f t="shared" si="22"/>
        <v>0.17646078436460277</v>
      </c>
      <c r="N114" s="5">
        <f t="shared" si="23"/>
        <v>0.71158391663636833</v>
      </c>
      <c r="O114" s="6">
        <f t="shared" si="24"/>
        <v>0.1119552989990289</v>
      </c>
      <c r="P114">
        <f t="shared" si="25"/>
        <v>3.9348837635840619</v>
      </c>
    </row>
    <row r="115" spans="1:16" x14ac:dyDescent="0.25">
      <c r="A115" s="7">
        <v>9.5085908333421685</v>
      </c>
      <c r="B115" s="2">
        <v>7.1448283300000002</v>
      </c>
      <c r="C115">
        <v>1000.6</v>
      </c>
      <c r="D115" s="7">
        <v>225.98921200000001</v>
      </c>
      <c r="E115" s="7">
        <f t="shared" si="18"/>
        <v>238.53656742583792</v>
      </c>
      <c r="F115" s="8">
        <f t="shared" si="15"/>
        <v>26.343471999999963</v>
      </c>
      <c r="G115" s="12">
        <f t="shared" si="19"/>
        <v>12.547355425837907</v>
      </c>
      <c r="H115" s="12">
        <f t="shared" si="20"/>
        <v>13.796116574162056</v>
      </c>
      <c r="I115" s="2">
        <f t="shared" si="21"/>
        <v>47479.854515893479</v>
      </c>
      <c r="J115" s="6">
        <f t="shared" si="17"/>
        <v>1.2507842180035116</v>
      </c>
      <c r="K115" s="2">
        <v>0</v>
      </c>
      <c r="L115">
        <f t="shared" si="16"/>
        <v>0</v>
      </c>
      <c r="M115" s="5">
        <f t="shared" si="22"/>
        <v>0.17645895124592062</v>
      </c>
      <c r="N115" s="5">
        <f t="shared" si="23"/>
        <v>0.71157703122537064</v>
      </c>
      <c r="O115" s="6">
        <f t="shared" si="24"/>
        <v>0.11196401752870874</v>
      </c>
      <c r="P115">
        <f t="shared" si="25"/>
        <v>3.9349218385791103</v>
      </c>
    </row>
    <row r="116" spans="1:16" x14ac:dyDescent="0.25">
      <c r="A116" s="7">
        <v>9.5919241665978916</v>
      </c>
      <c r="B116" s="2">
        <v>7.1528215700000004</v>
      </c>
      <c r="C116">
        <v>1000</v>
      </c>
      <c r="D116" s="7">
        <v>225.98902900000002</v>
      </c>
      <c r="E116" s="7">
        <f t="shared" si="18"/>
        <v>238.68649585662936</v>
      </c>
      <c r="F116" s="8">
        <f t="shared" si="15"/>
        <v>26.343654999999956</v>
      </c>
      <c r="G116" s="12">
        <f t="shared" si="19"/>
        <v>12.697466856629347</v>
      </c>
      <c r="H116" s="12">
        <f t="shared" si="20"/>
        <v>13.646188143370608</v>
      </c>
      <c r="I116" s="2">
        <f t="shared" si="21"/>
        <v>47462.520162761415</v>
      </c>
      <c r="J116" s="6">
        <f t="shared" si="17"/>
        <v>1.2503362565983285</v>
      </c>
      <c r="K116" s="2">
        <v>0</v>
      </c>
      <c r="L116">
        <f t="shared" si="16"/>
        <v>0</v>
      </c>
      <c r="M116" s="5">
        <f t="shared" si="22"/>
        <v>0.17646200148709612</v>
      </c>
      <c r="N116" s="5">
        <f t="shared" si="23"/>
        <v>0.7115884882926844</v>
      </c>
      <c r="O116" s="6">
        <f t="shared" si="24"/>
        <v>0.11194951022021948</v>
      </c>
      <c r="P116">
        <f t="shared" si="25"/>
        <v>3.9348584836132545</v>
      </c>
    </row>
    <row r="117" spans="1:16" x14ac:dyDescent="0.25">
      <c r="A117" s="7">
        <v>9.6752577776787803</v>
      </c>
      <c r="B117" s="2">
        <v>7.1817754200000001</v>
      </c>
      <c r="C117">
        <v>1000.6</v>
      </c>
      <c r="D117" s="7">
        <v>225.98898</v>
      </c>
      <c r="E117" s="7">
        <f t="shared" si="18"/>
        <v>238.56801014662403</v>
      </c>
      <c r="F117" s="8">
        <f t="shared" si="15"/>
        <v>26.343703999999974</v>
      </c>
      <c r="G117" s="12">
        <f t="shared" si="19"/>
        <v>12.579030146624035</v>
      </c>
      <c r="H117" s="12">
        <f t="shared" si="20"/>
        <v>13.764673853375939</v>
      </c>
      <c r="I117" s="2">
        <f t="shared" si="21"/>
        <v>47499.606719203955</v>
      </c>
      <c r="J117" s="6">
        <f t="shared" si="17"/>
        <v>1.2513155795271189</v>
      </c>
      <c r="K117" s="2">
        <v>0</v>
      </c>
      <c r="L117">
        <f t="shared" si="16"/>
        <v>0</v>
      </c>
      <c r="M117" s="5">
        <f t="shared" si="22"/>
        <v>0.17645506538276368</v>
      </c>
      <c r="N117" s="5">
        <f t="shared" si="23"/>
        <v>0.71156243546287135</v>
      </c>
      <c r="O117" s="6">
        <f t="shared" si="24"/>
        <v>0.11198249915436498</v>
      </c>
      <c r="P117">
        <f t="shared" si="25"/>
        <v>3.9350025527676995</v>
      </c>
    </row>
    <row r="118" spans="1:16" x14ac:dyDescent="0.25">
      <c r="A118" s="7">
        <v>9.7585911111091264</v>
      </c>
      <c r="B118" s="2">
        <v>7.2100030100000003</v>
      </c>
      <c r="C118">
        <v>1000</v>
      </c>
      <c r="D118" s="7">
        <v>225.98826399999999</v>
      </c>
      <c r="E118" s="7">
        <f t="shared" si="18"/>
        <v>238.73518761601008</v>
      </c>
      <c r="F118" s="8">
        <f t="shared" si="15"/>
        <v>26.344419999999985</v>
      </c>
      <c r="G118" s="12">
        <f t="shared" si="19"/>
        <v>12.746923616010093</v>
      </c>
      <c r="H118" s="12">
        <f t="shared" si="20"/>
        <v>13.597496383989892</v>
      </c>
      <c r="I118" s="2">
        <f t="shared" si="21"/>
        <v>47481.156402897584</v>
      </c>
      <c r="J118" s="6">
        <f t="shared" si="17"/>
        <v>1.2508635263636223</v>
      </c>
      <c r="K118" s="2">
        <v>0</v>
      </c>
      <c r="L118">
        <f t="shared" si="16"/>
        <v>0</v>
      </c>
      <c r="M118" s="5">
        <f t="shared" si="22"/>
        <v>0.17645782726966555</v>
      </c>
      <c r="N118" s="5">
        <f t="shared" si="23"/>
        <v>0.71157280943736334</v>
      </c>
      <c r="O118" s="6">
        <f t="shared" si="24"/>
        <v>0.11196936329297111</v>
      </c>
      <c r="P118">
        <f t="shared" si="25"/>
        <v>3.9349451846170802</v>
      </c>
    </row>
    <row r="119" spans="1:16" x14ac:dyDescent="0.25">
      <c r="A119" s="7">
        <v>9.8419244443648495</v>
      </c>
      <c r="B119" s="2">
        <v>7.1817864800000004</v>
      </c>
      <c r="C119">
        <v>1000</v>
      </c>
      <c r="D119" s="7">
        <v>225.987865</v>
      </c>
      <c r="E119" s="7">
        <f t="shared" si="18"/>
        <v>238.71116037064306</v>
      </c>
      <c r="F119" s="8">
        <f t="shared" si="15"/>
        <v>26.344818999999973</v>
      </c>
      <c r="G119" s="12">
        <f t="shared" si="19"/>
        <v>12.723295370643058</v>
      </c>
      <c r="H119" s="12">
        <f t="shared" si="20"/>
        <v>13.621523629356915</v>
      </c>
      <c r="I119" s="2">
        <f t="shared" si="21"/>
        <v>47490.815504573693</v>
      </c>
      <c r="J119" s="6">
        <f t="shared" si="17"/>
        <v>1.2511369386303861</v>
      </c>
      <c r="K119" s="2">
        <v>0</v>
      </c>
      <c r="L119">
        <f t="shared" si="16"/>
        <v>0</v>
      </c>
      <c r="M119" s="5">
        <f t="shared" si="22"/>
        <v>0.17645566112251876</v>
      </c>
      <c r="N119" s="5">
        <f t="shared" si="23"/>
        <v>0.7115646731319879</v>
      </c>
      <c r="O119" s="6">
        <f t="shared" si="24"/>
        <v>0.11197966574549334</v>
      </c>
      <c r="P119">
        <f t="shared" si="25"/>
        <v>3.9349901783005312</v>
      </c>
    </row>
    <row r="120" spans="1:16" x14ac:dyDescent="0.25">
      <c r="A120" s="7">
        <v>9.9252577777951956</v>
      </c>
      <c r="B120" s="2">
        <v>7.2095773000000003</v>
      </c>
      <c r="C120">
        <v>1000.6</v>
      </c>
      <c r="D120" s="7">
        <v>225.98121400000002</v>
      </c>
      <c r="E120" s="7">
        <f t="shared" si="18"/>
        <v>238.59167010875282</v>
      </c>
      <c r="F120" s="8">
        <f t="shared" si="15"/>
        <v>26.351469999999949</v>
      </c>
      <c r="G120" s="12">
        <f t="shared" si="19"/>
        <v>12.6104561087528</v>
      </c>
      <c r="H120" s="12">
        <f t="shared" si="20"/>
        <v>13.74101389124715</v>
      </c>
      <c r="I120" s="2">
        <f t="shared" si="21"/>
        <v>47524.326462071585</v>
      </c>
      <c r="J120" s="6">
        <f t="shared" si="17"/>
        <v>1.2523358630354831</v>
      </c>
      <c r="K120" s="2">
        <v>0</v>
      </c>
      <c r="L120">
        <f t="shared" si="16"/>
        <v>0</v>
      </c>
      <c r="M120" s="5">
        <f t="shared" si="22"/>
        <v>0.17644323873800391</v>
      </c>
      <c r="N120" s="5">
        <f t="shared" si="23"/>
        <v>0.71151801318367647</v>
      </c>
      <c r="O120" s="6">
        <f t="shared" si="24"/>
        <v>0.11203874807831962</v>
      </c>
      <c r="P120">
        <f t="shared" si="25"/>
        <v>3.9352482271972891</v>
      </c>
    </row>
    <row r="121" spans="1:16" x14ac:dyDescent="0.25">
      <c r="A121" s="7">
        <v>10.008590833225753</v>
      </c>
      <c r="B121" s="2">
        <v>7.23481722</v>
      </c>
      <c r="C121">
        <v>1000</v>
      </c>
      <c r="D121" s="7">
        <v>225.98118099999999</v>
      </c>
      <c r="E121" s="7">
        <f t="shared" si="18"/>
        <v>238.75631768098475</v>
      </c>
      <c r="F121" s="8">
        <f t="shared" si="15"/>
        <v>26.35150299999998</v>
      </c>
      <c r="G121" s="12">
        <f t="shared" si="19"/>
        <v>12.775136680984758</v>
      </c>
      <c r="H121" s="12">
        <f t="shared" si="20"/>
        <v>13.576366319015222</v>
      </c>
      <c r="I121" s="2">
        <f t="shared" si="21"/>
        <v>47507.005690394333</v>
      </c>
      <c r="J121" s="6">
        <f t="shared" si="17"/>
        <v>1.2518810029714424</v>
      </c>
      <c r="K121" s="2">
        <v>0</v>
      </c>
      <c r="L121">
        <f t="shared" si="16"/>
        <v>0</v>
      </c>
      <c r="M121" s="5">
        <f t="shared" si="22"/>
        <v>0.17644642943014913</v>
      </c>
      <c r="N121" s="5">
        <f t="shared" si="23"/>
        <v>0.7115299978014763</v>
      </c>
      <c r="O121" s="6">
        <f t="shared" si="24"/>
        <v>0.11202357276837457</v>
      </c>
      <c r="P121">
        <f t="shared" si="25"/>
        <v>3.9351819440523816</v>
      </c>
    </row>
    <row r="122" spans="1:16" x14ac:dyDescent="0.25">
      <c r="A122" s="7">
        <v>10.091924166656099</v>
      </c>
      <c r="B122" s="2">
        <v>7.2601674100000002</v>
      </c>
      <c r="C122">
        <v>1000.8</v>
      </c>
      <c r="D122" s="7">
        <v>225.981131</v>
      </c>
      <c r="E122" s="7">
        <f t="shared" si="18"/>
        <v>238.58703452183914</v>
      </c>
      <c r="F122" s="8">
        <f t="shared" si="15"/>
        <v>26.351552999999967</v>
      </c>
      <c r="G122" s="12">
        <f t="shared" si="19"/>
        <v>12.605903521839139</v>
      </c>
      <c r="H122" s="12">
        <f t="shared" si="20"/>
        <v>13.745649478160828</v>
      </c>
      <c r="I122" s="2">
        <f t="shared" si="21"/>
        <v>47548.16650531497</v>
      </c>
      <c r="J122" s="6">
        <f t="shared" si="17"/>
        <v>1.2529680297176307</v>
      </c>
      <c r="K122" s="2">
        <v>0</v>
      </c>
      <c r="L122">
        <f t="shared" si="16"/>
        <v>0</v>
      </c>
      <c r="M122" s="5">
        <f t="shared" si="22"/>
        <v>0.17643872713964359</v>
      </c>
      <c r="N122" s="5">
        <f t="shared" si="23"/>
        <v>0.7115010670856029</v>
      </c>
      <c r="O122" s="6">
        <f t="shared" si="24"/>
        <v>0.11206020577475351</v>
      </c>
      <c r="P122">
        <f t="shared" si="25"/>
        <v>3.9353419545372565</v>
      </c>
    </row>
    <row r="123" spans="1:16" x14ac:dyDescent="0.25">
      <c r="A123" s="7">
        <v>10.175257499911822</v>
      </c>
      <c r="B123" s="2">
        <v>7.2846062700000003</v>
      </c>
      <c r="C123">
        <v>1000.8</v>
      </c>
      <c r="D123" s="7">
        <v>225.98111400000002</v>
      </c>
      <c r="E123" s="7">
        <f t="shared" si="18"/>
        <v>238.60782832966837</v>
      </c>
      <c r="F123" s="8">
        <f t="shared" si="15"/>
        <v>26.351569999999953</v>
      </c>
      <c r="G123" s="12">
        <f t="shared" si="19"/>
        <v>12.626714329668346</v>
      </c>
      <c r="H123" s="12">
        <f t="shared" si="20"/>
        <v>13.724855670331607</v>
      </c>
      <c r="I123" s="2">
        <f t="shared" si="21"/>
        <v>47559.848007540779</v>
      </c>
      <c r="J123" s="6">
        <f t="shared" si="17"/>
        <v>1.2532766639600692</v>
      </c>
      <c r="K123" s="2">
        <v>0</v>
      </c>
      <c r="L123">
        <f t="shared" si="16"/>
        <v>0</v>
      </c>
      <c r="M123" s="5">
        <f t="shared" si="22"/>
        <v>0.17643653836746706</v>
      </c>
      <c r="N123" s="5">
        <f t="shared" si="23"/>
        <v>0.71149284579793459</v>
      </c>
      <c r="O123" s="6">
        <f t="shared" si="24"/>
        <v>0.11207061583459835</v>
      </c>
      <c r="P123">
        <f t="shared" si="25"/>
        <v>3.9353874273462561</v>
      </c>
    </row>
    <row r="124" spans="1:16" x14ac:dyDescent="0.25">
      <c r="A124" s="7">
        <v>10.258591110992711</v>
      </c>
      <c r="B124" s="2">
        <v>7.3022988800000004</v>
      </c>
      <c r="C124">
        <v>1000</v>
      </c>
      <c r="D124" s="7">
        <v>225.98104799999999</v>
      </c>
      <c r="E124" s="7">
        <f t="shared" si="18"/>
        <v>238.81378039530841</v>
      </c>
      <c r="F124" s="8">
        <f t="shared" si="15"/>
        <v>26.351635999999985</v>
      </c>
      <c r="G124" s="12">
        <f t="shared" si="19"/>
        <v>12.832732395308426</v>
      </c>
      <c r="H124" s="12">
        <f t="shared" si="20"/>
        <v>13.518903604691559</v>
      </c>
      <c r="I124" s="2">
        <f t="shared" si="21"/>
        <v>47524.258162679907</v>
      </c>
      <c r="J124" s="6">
        <f t="shared" si="17"/>
        <v>1.2523419522729691</v>
      </c>
      <c r="K124" s="2">
        <v>0</v>
      </c>
      <c r="L124">
        <f t="shared" si="16"/>
        <v>0</v>
      </c>
      <c r="M124" s="5">
        <f t="shared" si="22"/>
        <v>0.17644309682824516</v>
      </c>
      <c r="N124" s="5">
        <f t="shared" si="23"/>
        <v>0.71151748015380611</v>
      </c>
      <c r="O124" s="6">
        <f t="shared" si="24"/>
        <v>0.11203942301794872</v>
      </c>
      <c r="P124">
        <f t="shared" si="25"/>
        <v>3.9352511752694181</v>
      </c>
    </row>
    <row r="125" spans="1:16" x14ac:dyDescent="0.25">
      <c r="A125" s="7">
        <v>10.341924444423057</v>
      </c>
      <c r="B125" s="2">
        <v>7.3043033900000003</v>
      </c>
      <c r="C125">
        <v>1000.8</v>
      </c>
      <c r="D125" s="7">
        <v>225.98104799999999</v>
      </c>
      <c r="E125" s="7">
        <f t="shared" si="18"/>
        <v>238.62458762728167</v>
      </c>
      <c r="F125" s="8">
        <f t="shared" ref="F125:F188" si="26">$D$2-D125</f>
        <v>26.351635999999985</v>
      </c>
      <c r="G125" s="12">
        <f t="shared" si="19"/>
        <v>12.643539627281683</v>
      </c>
      <c r="H125" s="12">
        <f t="shared" si="20"/>
        <v>13.708096372718302</v>
      </c>
      <c r="I125" s="2">
        <f t="shared" si="21"/>
        <v>47569.966606718313</v>
      </c>
      <c r="J125" s="6">
        <f t="shared" si="17"/>
        <v>1.2535464445523954</v>
      </c>
      <c r="K125" s="2">
        <v>0</v>
      </c>
      <c r="L125">
        <f t="shared" ref="L125:L188" si="27">K125*$S$7*10^-6</f>
        <v>0</v>
      </c>
      <c r="M125" s="5">
        <f t="shared" si="22"/>
        <v>0.1764345945467202</v>
      </c>
      <c r="N125" s="5">
        <f t="shared" si="23"/>
        <v>0.71148554457686342</v>
      </c>
      <c r="O125" s="6">
        <f t="shared" si="24"/>
        <v>0.11207986087641639</v>
      </c>
      <c r="P125">
        <f t="shared" si="25"/>
        <v>3.9354278120509445</v>
      </c>
    </row>
    <row r="126" spans="1:16" x14ac:dyDescent="0.25">
      <c r="A126" s="7">
        <v>10.42525777767878</v>
      </c>
      <c r="B126" s="2">
        <v>7.2754582499999998</v>
      </c>
      <c r="C126">
        <v>1000.8</v>
      </c>
      <c r="D126" s="7">
        <v>225.98104799999999</v>
      </c>
      <c r="E126" s="7">
        <f t="shared" si="18"/>
        <v>238.60004473542961</v>
      </c>
      <c r="F126" s="8">
        <f t="shared" si="26"/>
        <v>26.351635999999985</v>
      </c>
      <c r="G126" s="12">
        <f t="shared" si="19"/>
        <v>12.618996735429619</v>
      </c>
      <c r="H126" s="12">
        <f t="shared" si="20"/>
        <v>13.732639264570366</v>
      </c>
      <c r="I126" s="2">
        <f t="shared" si="21"/>
        <v>47579.659950218243</v>
      </c>
      <c r="J126" s="6">
        <f t="shared" si="17"/>
        <v>1.2538018800119284</v>
      </c>
      <c r="K126" s="2">
        <v>0</v>
      </c>
      <c r="L126">
        <f t="shared" si="27"/>
        <v>0</v>
      </c>
      <c r="M126" s="5">
        <f t="shared" si="22"/>
        <v>0.17643279128936848</v>
      </c>
      <c r="N126" s="5">
        <f t="shared" si="23"/>
        <v>0.7114787713285613</v>
      </c>
      <c r="O126" s="6">
        <f t="shared" si="24"/>
        <v>0.11208843738207022</v>
      </c>
      <c r="P126">
        <f t="shared" si="25"/>
        <v>3.9354652771599823</v>
      </c>
    </row>
    <row r="127" spans="1:16" x14ac:dyDescent="0.25">
      <c r="A127" s="7">
        <v>10.508590833283961</v>
      </c>
      <c r="B127" s="2">
        <v>7.2940650199999997</v>
      </c>
      <c r="C127">
        <v>1000.6</v>
      </c>
      <c r="D127" s="7">
        <v>225.98104799999999</v>
      </c>
      <c r="E127" s="7">
        <f t="shared" si="18"/>
        <v>238.66357086710258</v>
      </c>
      <c r="F127" s="8">
        <f t="shared" si="26"/>
        <v>26.351635999999985</v>
      </c>
      <c r="G127" s="12">
        <f t="shared" si="19"/>
        <v>12.682522867102591</v>
      </c>
      <c r="H127" s="12">
        <f t="shared" si="20"/>
        <v>13.669113132897394</v>
      </c>
      <c r="I127" s="2">
        <f t="shared" si="21"/>
        <v>47573.058686441378</v>
      </c>
      <c r="J127" s="6">
        <f t="shared" si="17"/>
        <v>1.2536279259117407</v>
      </c>
      <c r="K127" s="2">
        <v>0</v>
      </c>
      <c r="L127">
        <f t="shared" si="27"/>
        <v>0</v>
      </c>
      <c r="M127" s="5">
        <f t="shared" si="22"/>
        <v>0.17643401933275499</v>
      </c>
      <c r="N127" s="5">
        <f t="shared" si="23"/>
        <v>0.7114833840050464</v>
      </c>
      <c r="O127" s="6">
        <f t="shared" si="24"/>
        <v>0.11208259666219861</v>
      </c>
      <c r="P127">
        <f t="shared" si="25"/>
        <v>3.9354397628211375</v>
      </c>
    </row>
    <row r="128" spans="1:16" x14ac:dyDescent="0.25">
      <c r="A128" s="7">
        <v>10.591924166714307</v>
      </c>
      <c r="B128" s="2">
        <v>7.3111634299999997</v>
      </c>
      <c r="C128">
        <v>1000</v>
      </c>
      <c r="D128" s="7">
        <v>225.98104799999999</v>
      </c>
      <c r="E128" s="7">
        <f t="shared" si="18"/>
        <v>238.8213288329766</v>
      </c>
      <c r="F128" s="8">
        <f t="shared" si="26"/>
        <v>26.351635999999985</v>
      </c>
      <c r="G128" s="12">
        <f t="shared" si="19"/>
        <v>12.840280832976617</v>
      </c>
      <c r="H128" s="12">
        <f t="shared" si="20"/>
        <v>13.511355167023368</v>
      </c>
      <c r="I128" s="2">
        <f t="shared" si="21"/>
        <v>47548.341264993309</v>
      </c>
      <c r="J128" s="6">
        <f t="shared" si="17"/>
        <v>1.2529765814188825</v>
      </c>
      <c r="K128" s="2">
        <v>0</v>
      </c>
      <c r="L128">
        <f t="shared" si="27"/>
        <v>0</v>
      </c>
      <c r="M128" s="5">
        <f t="shared" si="22"/>
        <v>0.17643861728345583</v>
      </c>
      <c r="N128" s="5">
        <f t="shared" si="23"/>
        <v>0.7115006544527438</v>
      </c>
      <c r="O128" s="6">
        <f t="shared" si="24"/>
        <v>0.11206072826380037</v>
      </c>
      <c r="P128">
        <f t="shared" si="25"/>
        <v>3.9353442368280627</v>
      </c>
    </row>
    <row r="129" spans="1:16" x14ac:dyDescent="0.25">
      <c r="A129" s="7">
        <v>10.67525749997003</v>
      </c>
      <c r="B129" s="2">
        <v>7.3206811700000003</v>
      </c>
      <c r="C129">
        <v>1000.8</v>
      </c>
      <c r="D129" s="7">
        <v>225.98104799999999</v>
      </c>
      <c r="E129" s="7">
        <f t="shared" si="18"/>
        <v>238.63852266394008</v>
      </c>
      <c r="F129" s="8">
        <f t="shared" si="26"/>
        <v>26.351635999999985</v>
      </c>
      <c r="G129" s="12">
        <f t="shared" si="19"/>
        <v>12.657474663940093</v>
      </c>
      <c r="H129" s="12">
        <f t="shared" si="20"/>
        <v>13.694161336059892</v>
      </c>
      <c r="I129" s="2">
        <f t="shared" si="21"/>
        <v>47595.690821927506</v>
      </c>
      <c r="J129" s="6">
        <f t="shared" si="17"/>
        <v>1.2542243197079739</v>
      </c>
      <c r="K129" s="2">
        <v>0</v>
      </c>
      <c r="L129">
        <f t="shared" si="27"/>
        <v>0</v>
      </c>
      <c r="M129" s="5">
        <f t="shared" si="22"/>
        <v>0.17642980891489879</v>
      </c>
      <c r="N129" s="5">
        <f t="shared" si="23"/>
        <v>0.71146756917663678</v>
      </c>
      <c r="O129" s="6">
        <f t="shared" si="24"/>
        <v>0.11210262190846443</v>
      </c>
      <c r="P129">
        <f t="shared" si="25"/>
        <v>3.9355272415865259</v>
      </c>
    </row>
    <row r="130" spans="1:16" x14ac:dyDescent="0.25">
      <c r="A130" s="7">
        <v>10.758591111050919</v>
      </c>
      <c r="B130" s="2">
        <v>7.3333120300000001</v>
      </c>
      <c r="C130">
        <v>1000.8</v>
      </c>
      <c r="D130" s="7">
        <v>225.98104799999999</v>
      </c>
      <c r="E130" s="7">
        <f t="shared" si="18"/>
        <v>238.6492696331342</v>
      </c>
      <c r="F130" s="8">
        <f t="shared" si="26"/>
        <v>26.351635999999985</v>
      </c>
      <c r="G130" s="12">
        <f t="shared" si="19"/>
        <v>12.668221633134209</v>
      </c>
      <c r="H130" s="12">
        <f t="shared" si="20"/>
        <v>13.683414366865776</v>
      </c>
      <c r="I130" s="2">
        <f t="shared" si="21"/>
        <v>47601.808269124616</v>
      </c>
      <c r="J130" s="6">
        <f t="shared" ref="J130:J193" si="28">(F130)*I130*10^-6</f>
        <v>1.2543855244497613</v>
      </c>
      <c r="K130" s="2">
        <v>0</v>
      </c>
      <c r="L130">
        <f t="shared" si="27"/>
        <v>0</v>
      </c>
      <c r="M130" s="5">
        <f t="shared" si="22"/>
        <v>0.17642867078120381</v>
      </c>
      <c r="N130" s="5">
        <f t="shared" si="23"/>
        <v>0.71146329421160748</v>
      </c>
      <c r="O130" s="6">
        <f t="shared" si="24"/>
        <v>0.11210803500718872</v>
      </c>
      <c r="P130">
        <f t="shared" si="25"/>
        <v>3.9355508889643551</v>
      </c>
    </row>
    <row r="131" spans="1:16" x14ac:dyDescent="0.25">
      <c r="A131" s="7">
        <v>10.841924444481265</v>
      </c>
      <c r="B131" s="2">
        <v>7.3493043900000004</v>
      </c>
      <c r="C131">
        <v>1000.8</v>
      </c>
      <c r="D131" s="7">
        <v>225.98104799999999</v>
      </c>
      <c r="E131" s="7">
        <f t="shared" ref="E131:E194" si="29">($D$2*$C$2*(B131+273.15))/(($B$2+273.15)*C131)</f>
        <v>238.66287673512568</v>
      </c>
      <c r="F131" s="8">
        <f t="shared" si="26"/>
        <v>26.351635999999985</v>
      </c>
      <c r="G131" s="12">
        <f t="shared" ref="G131:G194" si="30">E131-D131</f>
        <v>12.681828735125691</v>
      </c>
      <c r="H131" s="12">
        <f t="shared" ref="H131:H194" si="31">F131-G131</f>
        <v>13.669807264874294</v>
      </c>
      <c r="I131" s="2">
        <f t="shared" ref="I131:I194" si="32">(C131*6894.76*$S$3)/($S$8*(B183+273.15))</f>
        <v>47604.440339012559</v>
      </c>
      <c r="J131" s="6">
        <f t="shared" si="28"/>
        <v>1.2544548837973748</v>
      </c>
      <c r="K131" s="2">
        <v>0</v>
      </c>
      <c r="L131">
        <f t="shared" si="27"/>
        <v>0</v>
      </c>
      <c r="M131" s="5">
        <f t="shared" ref="M131:M194" si="33">($S$2*($S$4*$S$5*$S$6*J131-$S$3*$S$6*L131-$S$2*$S$7*J131)+($S$2*$S$3*$S$15*$S$6*$S$7)*(1-$N$2)+($I$2*$S$15*$S$2)*($S$4*$S$5*$S$6*$M$2-$S$2*$S$7*$M$2)+($S$6*$S$3*$S$15)*($S$7*$S$2*$O$2-2*$S$6*$S$4*$S$5*$O$2))/($S$2*$S$15*($S$3*$S$6*$S$7-$S$2*$S$7*I131+$S$4*$S$5*$S$6*I131))</f>
        <v>0.17642818108404301</v>
      </c>
      <c r="N131" s="5">
        <f t="shared" ref="N131:N194" si="34">1+(I131*$S$2*M131)/($S$6*$S$3)-M131-$O$2-($S$2*J131)/($S$15*$S$6*$S$3)-($I$2*$S$2*$M$2)/($S$6*$S$3)</f>
        <v>0.71146145485104184</v>
      </c>
      <c r="O131" s="6">
        <f t="shared" si="24"/>
        <v>0.11211036406491515</v>
      </c>
      <c r="P131">
        <f t="shared" si="25"/>
        <v>3.9355610636506433</v>
      </c>
    </row>
    <row r="132" spans="1:16" x14ac:dyDescent="0.25">
      <c r="A132" s="7">
        <v>10.925257777736988</v>
      </c>
      <c r="B132" s="2">
        <v>7.3642162799999999</v>
      </c>
      <c r="C132">
        <v>1000</v>
      </c>
      <c r="D132" s="7">
        <v>225.98101500000001</v>
      </c>
      <c r="E132" s="7">
        <f t="shared" si="29"/>
        <v>238.86650497066503</v>
      </c>
      <c r="F132" s="8">
        <f t="shared" si="26"/>
        <v>26.351668999999958</v>
      </c>
      <c r="G132" s="12">
        <f t="shared" si="30"/>
        <v>12.88548997066502</v>
      </c>
      <c r="H132" s="12">
        <f t="shared" si="31"/>
        <v>13.466179029334938</v>
      </c>
      <c r="I132" s="2">
        <f t="shared" si="32"/>
        <v>47569.257795884179</v>
      </c>
      <c r="J132" s="6">
        <f t="shared" si="28"/>
        <v>1.2535293360128075</v>
      </c>
      <c r="K132" s="2">
        <v>0</v>
      </c>
      <c r="L132">
        <f t="shared" si="27"/>
        <v>0</v>
      </c>
      <c r="M132" s="5">
        <f t="shared" si="33"/>
        <v>0.17643469563657913</v>
      </c>
      <c r="N132" s="5">
        <f t="shared" si="34"/>
        <v>0.7114859242823528</v>
      </c>
      <c r="O132" s="6">
        <f t="shared" si="24"/>
        <v>0.11207938008106808</v>
      </c>
      <c r="P132">
        <f t="shared" si="25"/>
        <v>3.9354257117935925</v>
      </c>
    </row>
    <row r="133" spans="1:16" x14ac:dyDescent="0.25">
      <c r="A133" s="7">
        <v>11.008590833342168</v>
      </c>
      <c r="B133" s="2">
        <v>7.3756821099999996</v>
      </c>
      <c r="C133">
        <v>1001.2</v>
      </c>
      <c r="D133" s="7">
        <v>225.980998</v>
      </c>
      <c r="E133" s="7">
        <f t="shared" si="29"/>
        <v>238.58996052583416</v>
      </c>
      <c r="F133" s="8">
        <f t="shared" si="26"/>
        <v>26.351685999999972</v>
      </c>
      <c r="G133" s="12">
        <f t="shared" si="30"/>
        <v>12.608962525834158</v>
      </c>
      <c r="H133" s="12">
        <f t="shared" si="31"/>
        <v>13.742723474165814</v>
      </c>
      <c r="I133" s="2">
        <f t="shared" si="32"/>
        <v>47619.66747674629</v>
      </c>
      <c r="J133" s="6">
        <f t="shared" si="28"/>
        <v>1.2548585247716291</v>
      </c>
      <c r="K133" s="2">
        <v>0</v>
      </c>
      <c r="L133">
        <f t="shared" si="27"/>
        <v>0</v>
      </c>
      <c r="M133" s="5">
        <f t="shared" si="33"/>
        <v>0.17642530130508435</v>
      </c>
      <c r="N133" s="5">
        <f t="shared" si="34"/>
        <v>0.71145063806001418</v>
      </c>
      <c r="O133" s="6">
        <f t="shared" si="24"/>
        <v>0.11212406063490146</v>
      </c>
      <c r="P133">
        <f t="shared" si="25"/>
        <v>3.9356208993431352</v>
      </c>
    </row>
    <row r="134" spans="1:16" x14ac:dyDescent="0.25">
      <c r="A134" s="7">
        <v>11.091924166597892</v>
      </c>
      <c r="B134" s="2">
        <v>7.3843933399999999</v>
      </c>
      <c r="C134">
        <v>1001.8</v>
      </c>
      <c r="D134" s="7">
        <v>225.980998</v>
      </c>
      <c r="E134" s="7">
        <f t="shared" si="29"/>
        <v>238.45446831645597</v>
      </c>
      <c r="F134" s="8">
        <f t="shared" si="26"/>
        <v>26.351685999999972</v>
      </c>
      <c r="G134" s="12">
        <f t="shared" si="30"/>
        <v>12.473470316455973</v>
      </c>
      <c r="H134" s="12">
        <f t="shared" si="31"/>
        <v>13.878215683543999</v>
      </c>
      <c r="I134" s="2">
        <f t="shared" si="32"/>
        <v>47644.439088535742</v>
      </c>
      <c r="J134" s="6">
        <f t="shared" si="28"/>
        <v>1.2555112985072188</v>
      </c>
      <c r="K134" s="2">
        <v>0</v>
      </c>
      <c r="L134">
        <f t="shared" si="27"/>
        <v>0</v>
      </c>
      <c r="M134" s="5">
        <f t="shared" si="33"/>
        <v>0.1764206920154858</v>
      </c>
      <c r="N134" s="5">
        <f t="shared" si="34"/>
        <v>0.71143332502207346</v>
      </c>
      <c r="O134" s="6">
        <f t="shared" si="24"/>
        <v>0.11214598296244074</v>
      </c>
      <c r="P134">
        <f t="shared" si="25"/>
        <v>3.9357166743814331</v>
      </c>
    </row>
    <row r="135" spans="1:16" x14ac:dyDescent="0.25">
      <c r="A135" s="7">
        <v>11.175257500028238</v>
      </c>
      <c r="B135" s="2">
        <v>7.3988947400000002</v>
      </c>
      <c r="C135">
        <v>1001.2</v>
      </c>
      <c r="D135" s="7">
        <v>225.980998</v>
      </c>
      <c r="E135" s="7">
        <f t="shared" si="29"/>
        <v>238.60970310495827</v>
      </c>
      <c r="F135" s="8">
        <f t="shared" si="26"/>
        <v>26.351685999999972</v>
      </c>
      <c r="G135" s="12">
        <f t="shared" si="30"/>
        <v>12.628705104958271</v>
      </c>
      <c r="H135" s="12">
        <f t="shared" si="31"/>
        <v>13.722980895041701</v>
      </c>
      <c r="I135" s="2">
        <f t="shared" si="32"/>
        <v>47630.760907891759</v>
      </c>
      <c r="J135" s="6">
        <f t="shared" si="28"/>
        <v>1.255150855385837</v>
      </c>
      <c r="K135" s="2">
        <v>0</v>
      </c>
      <c r="L135">
        <f t="shared" si="27"/>
        <v>0</v>
      </c>
      <c r="M135" s="5">
        <f t="shared" si="33"/>
        <v>0.17642323718721167</v>
      </c>
      <c r="N135" s="5">
        <f t="shared" si="34"/>
        <v>0.71144288498868302</v>
      </c>
      <c r="O135" s="6">
        <f t="shared" si="24"/>
        <v>0.1121338778241053</v>
      </c>
      <c r="P135">
        <f t="shared" si="25"/>
        <v>3.9356637884494972</v>
      </c>
    </row>
    <row r="136" spans="1:16" x14ac:dyDescent="0.25">
      <c r="A136" s="7">
        <v>11.258591111109126</v>
      </c>
      <c r="B136" s="2">
        <v>7.4106723900000002</v>
      </c>
      <c r="C136">
        <v>1000.8</v>
      </c>
      <c r="D136" s="7">
        <v>225.980998</v>
      </c>
      <c r="E136" s="7">
        <f t="shared" si="29"/>
        <v>238.71509170746347</v>
      </c>
      <c r="F136" s="8">
        <f t="shared" si="26"/>
        <v>26.351685999999972</v>
      </c>
      <c r="G136" s="12">
        <f t="shared" si="30"/>
        <v>12.734093707463472</v>
      </c>
      <c r="H136" s="12">
        <f t="shared" si="31"/>
        <v>13.6175922925365</v>
      </c>
      <c r="I136" s="2">
        <f t="shared" si="32"/>
        <v>47615.778368248306</v>
      </c>
      <c r="J136" s="6">
        <f t="shared" si="28"/>
        <v>1.2547560402056706</v>
      </c>
      <c r="K136" s="2">
        <v>0</v>
      </c>
      <c r="L136">
        <f t="shared" si="27"/>
        <v>0</v>
      </c>
      <c r="M136" s="5">
        <f t="shared" si="33"/>
        <v>0.17642602491827108</v>
      </c>
      <c r="N136" s="5">
        <f t="shared" si="34"/>
        <v>0.71145335603689297</v>
      </c>
      <c r="O136" s="6">
        <f t="shared" si="24"/>
        <v>0.11212061904483595</v>
      </c>
      <c r="P136">
        <f t="shared" si="25"/>
        <v>3.9356058640263187</v>
      </c>
    </row>
    <row r="137" spans="1:16" x14ac:dyDescent="0.25">
      <c r="A137" s="7">
        <v>11.341924444364849</v>
      </c>
      <c r="B137" s="2">
        <v>7.4210026400000002</v>
      </c>
      <c r="C137">
        <v>1000.8</v>
      </c>
      <c r="D137" s="7">
        <v>225.980998</v>
      </c>
      <c r="E137" s="7">
        <f t="shared" si="29"/>
        <v>238.72388120228146</v>
      </c>
      <c r="F137" s="8">
        <f t="shared" si="26"/>
        <v>26.351685999999972</v>
      </c>
      <c r="G137" s="12">
        <f t="shared" si="30"/>
        <v>12.742883202281462</v>
      </c>
      <c r="H137" s="12">
        <f t="shared" si="31"/>
        <v>13.608802797718511</v>
      </c>
      <c r="I137" s="2">
        <f t="shared" si="32"/>
        <v>47626.338243371974</v>
      </c>
      <c r="J137" s="6">
        <f t="shared" si="28"/>
        <v>1.2550343107191284</v>
      </c>
      <c r="K137" s="2">
        <v>0</v>
      </c>
      <c r="L137">
        <f t="shared" si="27"/>
        <v>0</v>
      </c>
      <c r="M137" s="5">
        <f t="shared" si="33"/>
        <v>0.17642406010798656</v>
      </c>
      <c r="N137" s="5">
        <f t="shared" si="34"/>
        <v>0.71144597597663095</v>
      </c>
      <c r="O137" s="6">
        <f t="shared" si="24"/>
        <v>0.11212996391538249</v>
      </c>
      <c r="P137">
        <f t="shared" si="25"/>
        <v>3.9356466893446491</v>
      </c>
    </row>
    <row r="138" spans="1:16" x14ac:dyDescent="0.25">
      <c r="A138" s="7">
        <v>11.425257777795196</v>
      </c>
      <c r="B138" s="2">
        <v>7.4276060299999997</v>
      </c>
      <c r="C138">
        <v>1000</v>
      </c>
      <c r="D138" s="7">
        <v>225.980998</v>
      </c>
      <c r="E138" s="7">
        <f t="shared" si="29"/>
        <v>238.92048329744739</v>
      </c>
      <c r="F138" s="8">
        <f t="shared" si="26"/>
        <v>26.351685999999972</v>
      </c>
      <c r="G138" s="12">
        <f t="shared" si="30"/>
        <v>12.939485297447391</v>
      </c>
      <c r="H138" s="12">
        <f t="shared" si="31"/>
        <v>13.412200702552582</v>
      </c>
      <c r="I138" s="2">
        <f t="shared" si="32"/>
        <v>47589.643281306555</v>
      </c>
      <c r="J138" s="6">
        <f t="shared" si="28"/>
        <v>1.2540673366009987</v>
      </c>
      <c r="K138" s="2">
        <v>0</v>
      </c>
      <c r="L138">
        <f t="shared" si="27"/>
        <v>0</v>
      </c>
      <c r="M138" s="5">
        <f t="shared" si="33"/>
        <v>0.17643088737710735</v>
      </c>
      <c r="N138" s="5">
        <f t="shared" si="34"/>
        <v>0.71147162000849185</v>
      </c>
      <c r="O138" s="6">
        <f t="shared" si="24"/>
        <v>0.1120974926144008</v>
      </c>
      <c r="P138">
        <f t="shared" si="25"/>
        <v>3.9355048342850001</v>
      </c>
    </row>
    <row r="139" spans="1:16" x14ac:dyDescent="0.25">
      <c r="A139" s="7">
        <v>11.508590833225753</v>
      </c>
      <c r="B139" s="2">
        <v>7.4027144800000002</v>
      </c>
      <c r="C139">
        <v>1000</v>
      </c>
      <c r="D139" s="7">
        <v>225.98089800000002</v>
      </c>
      <c r="E139" s="7">
        <f t="shared" si="29"/>
        <v>238.89928737507796</v>
      </c>
      <c r="F139" s="8">
        <f t="shared" si="26"/>
        <v>26.351785999999947</v>
      </c>
      <c r="G139" s="12">
        <f t="shared" si="30"/>
        <v>12.918389375077936</v>
      </c>
      <c r="H139" s="12">
        <f t="shared" si="31"/>
        <v>13.433396624922011</v>
      </c>
      <c r="I139" s="2">
        <f t="shared" si="32"/>
        <v>47590.549029809874</v>
      </c>
      <c r="J139" s="6">
        <f t="shared" si="28"/>
        <v>1.2540959636560547</v>
      </c>
      <c r="K139" s="2">
        <v>0</v>
      </c>
      <c r="L139">
        <f t="shared" si="27"/>
        <v>0</v>
      </c>
      <c r="M139" s="5">
        <f t="shared" si="33"/>
        <v>0.17643062558787279</v>
      </c>
      <c r="N139" s="5">
        <f t="shared" si="34"/>
        <v>0.7114706366971042</v>
      </c>
      <c r="O139" s="6">
        <f t="shared" si="24"/>
        <v>0.11209873771502302</v>
      </c>
      <c r="P139">
        <f t="shared" si="25"/>
        <v>3.9355102734788616</v>
      </c>
    </row>
    <row r="140" spans="1:16" x14ac:dyDescent="0.25">
      <c r="A140" s="7">
        <v>11.591924166656099</v>
      </c>
      <c r="B140" s="2">
        <v>7.3867840999999999</v>
      </c>
      <c r="C140">
        <v>1000</v>
      </c>
      <c r="D140" s="7">
        <v>225.98044899999999</v>
      </c>
      <c r="E140" s="7">
        <f t="shared" si="29"/>
        <v>238.88572216528601</v>
      </c>
      <c r="F140" s="8">
        <f t="shared" si="26"/>
        <v>26.352234999999979</v>
      </c>
      <c r="G140" s="12">
        <f t="shared" si="30"/>
        <v>12.905273165286019</v>
      </c>
      <c r="H140" s="12">
        <f t="shared" si="31"/>
        <v>13.44696183471396</v>
      </c>
      <c r="I140" s="2">
        <f t="shared" si="32"/>
        <v>47592.355651295882</v>
      </c>
      <c r="J140" s="6">
        <f t="shared" si="28"/>
        <v>1.254164940326526</v>
      </c>
      <c r="K140" s="2">
        <v>0</v>
      </c>
      <c r="L140">
        <f t="shared" si="27"/>
        <v>0</v>
      </c>
      <c r="M140" s="5">
        <f t="shared" si="33"/>
        <v>0.17642987062191448</v>
      </c>
      <c r="N140" s="5">
        <f t="shared" si="34"/>
        <v>0.71146780095550011</v>
      </c>
      <c r="O140" s="6">
        <f t="shared" si="24"/>
        <v>0.11210232842258541</v>
      </c>
      <c r="P140">
        <f t="shared" si="25"/>
        <v>3.9355259594877023</v>
      </c>
    </row>
    <row r="141" spans="1:16" x14ac:dyDescent="0.25">
      <c r="A141" s="7">
        <v>11.675257499911822</v>
      </c>
      <c r="B141" s="2">
        <v>7.3951364899999996</v>
      </c>
      <c r="C141">
        <v>1000</v>
      </c>
      <c r="D141" s="7">
        <v>225.979784</v>
      </c>
      <c r="E141" s="7">
        <f t="shared" si="29"/>
        <v>238.89283448292153</v>
      </c>
      <c r="F141" s="8">
        <f t="shared" si="26"/>
        <v>26.352899999999977</v>
      </c>
      <c r="G141" s="12">
        <f t="shared" si="30"/>
        <v>12.913050482921534</v>
      </c>
      <c r="H141" s="12">
        <f t="shared" si="31"/>
        <v>13.439849517078443</v>
      </c>
      <c r="I141" s="2">
        <f t="shared" si="32"/>
        <v>47593.74946089265</v>
      </c>
      <c r="J141" s="6">
        <f t="shared" si="28"/>
        <v>1.2542333201679567</v>
      </c>
      <c r="K141" s="2">
        <v>0</v>
      </c>
      <c r="L141">
        <f t="shared" si="27"/>
        <v>0</v>
      </c>
      <c r="M141" s="5">
        <f t="shared" si="33"/>
        <v>0.17642899092595746</v>
      </c>
      <c r="N141" s="5">
        <f t="shared" si="34"/>
        <v>0.71146449671323997</v>
      </c>
      <c r="O141" s="6">
        <f t="shared" si="24"/>
        <v>0.11210651236080257</v>
      </c>
      <c r="P141">
        <f t="shared" si="25"/>
        <v>3.9355442371828668</v>
      </c>
    </row>
    <row r="142" spans="1:16" x14ac:dyDescent="0.25">
      <c r="A142" s="7">
        <v>11.758590833342168</v>
      </c>
      <c r="B142" s="2">
        <v>7.4008500399999999</v>
      </c>
      <c r="C142">
        <v>1000</v>
      </c>
      <c r="D142" s="7">
        <v>225.979119</v>
      </c>
      <c r="E142" s="7">
        <f t="shared" si="29"/>
        <v>238.89769974692697</v>
      </c>
      <c r="F142" s="8">
        <f t="shared" si="26"/>
        <v>26.353564999999975</v>
      </c>
      <c r="G142" s="12">
        <f t="shared" si="30"/>
        <v>12.918580746926978</v>
      </c>
      <c r="H142" s="12">
        <f t="shared" si="31"/>
        <v>13.434984253072997</v>
      </c>
      <c r="I142" s="2">
        <f t="shared" si="32"/>
        <v>47604.131516513298</v>
      </c>
      <c r="J142" s="6">
        <f t="shared" si="28"/>
        <v>1.2545385741889805</v>
      </c>
      <c r="K142" s="2">
        <v>0</v>
      </c>
      <c r="L142">
        <f t="shared" si="27"/>
        <v>0</v>
      </c>
      <c r="M142" s="5">
        <f t="shared" si="33"/>
        <v>0.1764264385756828</v>
      </c>
      <c r="N142" s="5">
        <f t="shared" si="34"/>
        <v>0.7114549097831504</v>
      </c>
      <c r="O142" s="6">
        <f t="shared" si="24"/>
        <v>0.1121186516411668</v>
      </c>
      <c r="P142">
        <f t="shared" si="25"/>
        <v>3.9355972690573364</v>
      </c>
    </row>
    <row r="143" spans="1:16" x14ac:dyDescent="0.25">
      <c r="A143" s="7">
        <v>11.841924444423057</v>
      </c>
      <c r="B143" s="2">
        <v>7.4103144199999997</v>
      </c>
      <c r="C143">
        <v>1000</v>
      </c>
      <c r="D143" s="7">
        <v>225.97898599999999</v>
      </c>
      <c r="E143" s="7">
        <f t="shared" si="29"/>
        <v>238.90575895833626</v>
      </c>
      <c r="F143" s="8">
        <f t="shared" si="26"/>
        <v>26.35369799999998</v>
      </c>
      <c r="G143" s="12">
        <f t="shared" si="30"/>
        <v>12.926772958336272</v>
      </c>
      <c r="H143" s="12">
        <f t="shared" si="31"/>
        <v>13.426925041663708</v>
      </c>
      <c r="I143" s="2">
        <f t="shared" si="32"/>
        <v>47606.803237456326</v>
      </c>
      <c r="J143" s="6">
        <f t="shared" si="28"/>
        <v>1.2546153152653454</v>
      </c>
      <c r="K143" s="2">
        <v>0</v>
      </c>
      <c r="L143">
        <f t="shared" si="27"/>
        <v>0</v>
      </c>
      <c r="M143" s="5">
        <f t="shared" si="33"/>
        <v>0.17642581727610784</v>
      </c>
      <c r="N143" s="5">
        <f t="shared" si="34"/>
        <v>0.71145257610832191</v>
      </c>
      <c r="O143" s="6">
        <f t="shared" ref="O143:O206" si="35">1-N143-M143</f>
        <v>0.11212160661557025</v>
      </c>
      <c r="P143">
        <f t="shared" ref="P143:P206" si="36">($N$2*$P$2)/N143</f>
        <v>3.9356101784269701</v>
      </c>
    </row>
    <row r="144" spans="1:16" x14ac:dyDescent="0.25">
      <c r="A144" s="7">
        <v>11.92525777767878</v>
      </c>
      <c r="B144" s="2">
        <v>7.4221440200000002</v>
      </c>
      <c r="C144">
        <v>1000.6</v>
      </c>
      <c r="D144" s="7">
        <v>225.97896900000001</v>
      </c>
      <c r="E144" s="7">
        <f t="shared" si="29"/>
        <v>238.77256868629661</v>
      </c>
      <c r="F144" s="8">
        <f t="shared" si="26"/>
        <v>26.353714999999966</v>
      </c>
      <c r="G144" s="12">
        <f t="shared" si="30"/>
        <v>12.793599686296602</v>
      </c>
      <c r="H144" s="12">
        <f t="shared" si="31"/>
        <v>13.560115313703363</v>
      </c>
      <c r="I144" s="2">
        <f t="shared" si="32"/>
        <v>47634.760998795362</v>
      </c>
      <c r="J144" s="6">
        <f t="shared" si="28"/>
        <v>1.2553529154553666</v>
      </c>
      <c r="K144" s="2">
        <v>0</v>
      </c>
      <c r="L144">
        <f t="shared" si="27"/>
        <v>0</v>
      </c>
      <c r="M144" s="5">
        <f t="shared" si="33"/>
        <v>0.17642059827978107</v>
      </c>
      <c r="N144" s="5">
        <f t="shared" si="34"/>
        <v>0.71143297293965868</v>
      </c>
      <c r="O144" s="6">
        <f t="shared" si="35"/>
        <v>0.11214642878056025</v>
      </c>
      <c r="P144">
        <f t="shared" si="36"/>
        <v>3.935718622135731</v>
      </c>
    </row>
    <row r="145" spans="1:16" x14ac:dyDescent="0.25">
      <c r="A145" s="7">
        <v>12.008591111109126</v>
      </c>
      <c r="B145" s="2">
        <v>7.4349351400000003</v>
      </c>
      <c r="C145">
        <v>1001.2</v>
      </c>
      <c r="D145" s="7">
        <v>225.97896900000001</v>
      </c>
      <c r="E145" s="7">
        <f t="shared" si="29"/>
        <v>238.64035583360914</v>
      </c>
      <c r="F145" s="8">
        <f t="shared" si="26"/>
        <v>26.353714999999966</v>
      </c>
      <c r="G145" s="12">
        <f t="shared" si="30"/>
        <v>12.661386833609129</v>
      </c>
      <c r="H145" s="12">
        <f t="shared" si="31"/>
        <v>13.692328166390837</v>
      </c>
      <c r="I145" s="2">
        <f t="shared" si="32"/>
        <v>47662.823788322814</v>
      </c>
      <c r="J145" s="6">
        <f t="shared" si="28"/>
        <v>1.256092474212678</v>
      </c>
      <c r="K145" s="2">
        <v>0</v>
      </c>
      <c r="L145">
        <f t="shared" si="27"/>
        <v>0</v>
      </c>
      <c r="M145" s="5">
        <f t="shared" si="33"/>
        <v>0.17641537505268232</v>
      </c>
      <c r="N145" s="5">
        <f t="shared" si="34"/>
        <v>0.71141335387971427</v>
      </c>
      <c r="O145" s="6">
        <f t="shared" si="35"/>
        <v>0.11217127106760341</v>
      </c>
      <c r="P145">
        <f t="shared" si="36"/>
        <v>3.9358271597378871</v>
      </c>
    </row>
    <row r="146" spans="1:16" x14ac:dyDescent="0.25">
      <c r="A146" s="7">
        <v>12.091924166714307</v>
      </c>
      <c r="B146" s="2">
        <v>7.4452917300000001</v>
      </c>
      <c r="C146">
        <v>1002.8</v>
      </c>
      <c r="D146" s="7">
        <v>226.01596700000002</v>
      </c>
      <c r="E146" s="7">
        <f t="shared" si="29"/>
        <v>238.26839171953088</v>
      </c>
      <c r="F146" s="8">
        <f t="shared" si="26"/>
        <v>26.316716999999954</v>
      </c>
      <c r="G146" s="12">
        <f t="shared" si="30"/>
        <v>12.252424719530865</v>
      </c>
      <c r="H146" s="12">
        <f t="shared" si="31"/>
        <v>14.06429228046909</v>
      </c>
      <c r="I146" s="2">
        <f t="shared" si="32"/>
        <v>47739.179897679649</v>
      </c>
      <c r="J146" s="6">
        <f t="shared" si="28"/>
        <v>1.2563384871793222</v>
      </c>
      <c r="K146" s="2">
        <v>0</v>
      </c>
      <c r="L146">
        <f t="shared" si="27"/>
        <v>0</v>
      </c>
      <c r="M146" s="5">
        <f t="shared" si="33"/>
        <v>0.17643579020584496</v>
      </c>
      <c r="N146" s="5">
        <f t="shared" si="34"/>
        <v>0.71149003561422353</v>
      </c>
      <c r="O146" s="6">
        <f t="shared" si="35"/>
        <v>0.11207417417993151</v>
      </c>
      <c r="P146">
        <f t="shared" si="36"/>
        <v>3.9354029710096827</v>
      </c>
    </row>
    <row r="147" spans="1:16" x14ac:dyDescent="0.25">
      <c r="A147" s="7">
        <v>12.17525749997003</v>
      </c>
      <c r="B147" s="2">
        <v>7.4548121600000004</v>
      </c>
      <c r="C147">
        <v>1003.2</v>
      </c>
      <c r="D147" s="7">
        <v>226.43270900000002</v>
      </c>
      <c r="E147" s="7">
        <f t="shared" si="29"/>
        <v>238.18146945380602</v>
      </c>
      <c r="F147" s="8">
        <f t="shared" si="26"/>
        <v>25.899974999999955</v>
      </c>
      <c r="G147" s="12">
        <f t="shared" si="30"/>
        <v>11.748760453806</v>
      </c>
      <c r="H147" s="12">
        <f t="shared" si="31"/>
        <v>14.151214546193955</v>
      </c>
      <c r="I147" s="2">
        <f t="shared" si="32"/>
        <v>47758.672498664295</v>
      </c>
      <c r="J147" s="6">
        <f t="shared" si="28"/>
        <v>1.2369484237485904</v>
      </c>
      <c r="K147" s="2">
        <v>0</v>
      </c>
      <c r="L147">
        <f t="shared" si="27"/>
        <v>0</v>
      </c>
      <c r="M147" s="5">
        <f t="shared" si="33"/>
        <v>0.17682241677566116</v>
      </c>
      <c r="N147" s="5">
        <f t="shared" si="34"/>
        <v>0.7129422508263592</v>
      </c>
      <c r="O147" s="6">
        <f t="shared" si="35"/>
        <v>0.11023533239797964</v>
      </c>
      <c r="P147">
        <f t="shared" si="36"/>
        <v>3.9273868209585951</v>
      </c>
    </row>
    <row r="148" spans="1:16" x14ac:dyDescent="0.25">
      <c r="A148" s="7">
        <v>12.258590833225753</v>
      </c>
      <c r="B148" s="2">
        <v>7.4634292799999997</v>
      </c>
      <c r="C148">
        <v>1002.8</v>
      </c>
      <c r="D148" s="7">
        <v>226.794726</v>
      </c>
      <c r="E148" s="7">
        <f t="shared" si="29"/>
        <v>238.28379327827264</v>
      </c>
      <c r="F148" s="8">
        <f t="shared" si="26"/>
        <v>25.537957999999975</v>
      </c>
      <c r="G148" s="12">
        <f t="shared" si="30"/>
        <v>11.489067278272643</v>
      </c>
      <c r="H148" s="12">
        <f t="shared" si="31"/>
        <v>14.048890721727332</v>
      </c>
      <c r="I148" s="2">
        <f t="shared" si="32"/>
        <v>47746.181949235695</v>
      </c>
      <c r="J148" s="6">
        <f t="shared" si="28"/>
        <v>1.2193399892799381</v>
      </c>
      <c r="K148" s="2">
        <v>0</v>
      </c>
      <c r="L148">
        <f t="shared" si="27"/>
        <v>0</v>
      </c>
      <c r="M148" s="5">
        <f t="shared" si="33"/>
        <v>0.17716352052347228</v>
      </c>
      <c r="N148" s="5">
        <f t="shared" si="34"/>
        <v>0.71422347692451182</v>
      </c>
      <c r="O148" s="6">
        <f t="shared" si="35"/>
        <v>0.10861300255201589</v>
      </c>
      <c r="P148">
        <f t="shared" si="36"/>
        <v>3.9203415884016644</v>
      </c>
    </row>
    <row r="149" spans="1:16" x14ac:dyDescent="0.25">
      <c r="A149" s="7">
        <v>12.341924444481265</v>
      </c>
      <c r="B149" s="2">
        <v>7.4809943600000004</v>
      </c>
      <c r="C149">
        <v>1002.8</v>
      </c>
      <c r="D149" s="7">
        <v>227.04904100000002</v>
      </c>
      <c r="E149" s="7">
        <f t="shared" si="29"/>
        <v>238.29870872227823</v>
      </c>
      <c r="F149" s="8">
        <f t="shared" si="26"/>
        <v>25.283642999999955</v>
      </c>
      <c r="G149" s="12">
        <f t="shared" si="30"/>
        <v>11.249667722278218</v>
      </c>
      <c r="H149" s="12">
        <f t="shared" si="31"/>
        <v>14.033975277721737</v>
      </c>
      <c r="I149" s="2">
        <f t="shared" si="32"/>
        <v>47751.950708453107</v>
      </c>
      <c r="J149" s="6">
        <f t="shared" si="28"/>
        <v>1.2073432742661232</v>
      </c>
      <c r="K149" s="2">
        <v>0</v>
      </c>
      <c r="L149">
        <f t="shared" si="27"/>
        <v>0</v>
      </c>
      <c r="M149" s="5">
        <f t="shared" si="33"/>
        <v>0.17740065305169689</v>
      </c>
      <c r="N149" s="5">
        <f t="shared" si="34"/>
        <v>0.7151141748011316</v>
      </c>
      <c r="O149" s="6">
        <f t="shared" si="35"/>
        <v>0.10748517214717151</v>
      </c>
      <c r="P149">
        <f t="shared" si="36"/>
        <v>3.9154586759221508</v>
      </c>
    </row>
    <row r="150" spans="1:16" x14ac:dyDescent="0.25">
      <c r="A150" s="7">
        <v>12.425257777736988</v>
      </c>
      <c r="B150" s="2">
        <v>7.5188903299999996</v>
      </c>
      <c r="C150">
        <v>1002.8</v>
      </c>
      <c r="D150" s="7">
        <v>227.268303</v>
      </c>
      <c r="E150" s="7">
        <f t="shared" si="29"/>
        <v>238.33088820671958</v>
      </c>
      <c r="F150" s="8">
        <f t="shared" si="26"/>
        <v>25.064380999999969</v>
      </c>
      <c r="G150" s="12">
        <f t="shared" si="30"/>
        <v>11.062585206719575</v>
      </c>
      <c r="H150" s="12">
        <f t="shared" si="31"/>
        <v>14.001795793280394</v>
      </c>
      <c r="I150" s="2">
        <f t="shared" si="32"/>
        <v>47751.762224394231</v>
      </c>
      <c r="J150" s="6">
        <f t="shared" si="28"/>
        <v>1.1968683618136229</v>
      </c>
      <c r="K150" s="2">
        <v>0</v>
      </c>
      <c r="L150">
        <f t="shared" si="27"/>
        <v>0</v>
      </c>
      <c r="M150" s="5">
        <f t="shared" si="33"/>
        <v>0.17760597020157559</v>
      </c>
      <c r="N150" s="5">
        <f t="shared" si="34"/>
        <v>0.71588537034650723</v>
      </c>
      <c r="O150" s="6">
        <f t="shared" si="35"/>
        <v>0.10650865945191718</v>
      </c>
      <c r="P150">
        <f t="shared" si="36"/>
        <v>3.9112407041433563</v>
      </c>
    </row>
    <row r="151" spans="1:16" x14ac:dyDescent="0.25">
      <c r="A151" s="7">
        <v>12.508591110992711</v>
      </c>
      <c r="B151" s="2">
        <v>7.5136120399999999</v>
      </c>
      <c r="C151">
        <v>1003</v>
      </c>
      <c r="D151" s="7">
        <v>227.48415699999998</v>
      </c>
      <c r="E151" s="7">
        <f t="shared" si="29"/>
        <v>238.27888341675416</v>
      </c>
      <c r="F151" s="8">
        <f t="shared" si="26"/>
        <v>24.84852699999999</v>
      </c>
      <c r="G151" s="12">
        <f t="shared" si="30"/>
        <v>10.794726416754173</v>
      </c>
      <c r="H151" s="12">
        <f t="shared" si="31"/>
        <v>14.053800583245817</v>
      </c>
      <c r="I151" s="2">
        <f t="shared" si="32"/>
        <v>47761.421905979507</v>
      </c>
      <c r="J151" s="6">
        <f t="shared" si="28"/>
        <v>1.1868009817891227</v>
      </c>
      <c r="K151" s="2">
        <v>0</v>
      </c>
      <c r="L151">
        <f t="shared" si="27"/>
        <v>0</v>
      </c>
      <c r="M151" s="5">
        <f t="shared" si="33"/>
        <v>0.17780657772781674</v>
      </c>
      <c r="N151" s="5">
        <f t="shared" si="34"/>
        <v>0.71663887598740206</v>
      </c>
      <c r="O151" s="6">
        <f t="shared" si="35"/>
        <v>0.1055545462847812</v>
      </c>
      <c r="P151">
        <f t="shared" si="36"/>
        <v>3.9071282536020582</v>
      </c>
    </row>
    <row r="152" spans="1:16" x14ac:dyDescent="0.25">
      <c r="A152" s="7">
        <v>12.591924166597892</v>
      </c>
      <c r="B152" s="2">
        <v>7.50434058</v>
      </c>
      <c r="C152">
        <v>1002.8</v>
      </c>
      <c r="D152" s="7">
        <v>227.696901</v>
      </c>
      <c r="E152" s="7">
        <f t="shared" si="29"/>
        <v>238.3185332398524</v>
      </c>
      <c r="F152" s="8">
        <f t="shared" si="26"/>
        <v>24.635782999999975</v>
      </c>
      <c r="G152" s="12">
        <f t="shared" si="30"/>
        <v>10.621632239852403</v>
      </c>
      <c r="H152" s="12">
        <f t="shared" si="31"/>
        <v>14.014150760147572</v>
      </c>
      <c r="I152" s="2">
        <f t="shared" si="32"/>
        <v>47752.647116287852</v>
      </c>
      <c r="J152" s="6">
        <f t="shared" si="28"/>
        <v>1.1764238520324422</v>
      </c>
      <c r="K152" s="2">
        <v>0</v>
      </c>
      <c r="L152">
        <f t="shared" si="27"/>
        <v>0</v>
      </c>
      <c r="M152" s="5">
        <f t="shared" si="33"/>
        <v>0.17800711731209842</v>
      </c>
      <c r="N152" s="5">
        <f t="shared" si="34"/>
        <v>0.71739212643024586</v>
      </c>
      <c r="O152" s="6">
        <f t="shared" si="35"/>
        <v>0.10460075625765572</v>
      </c>
      <c r="P152">
        <f t="shared" si="36"/>
        <v>3.9030258304239314</v>
      </c>
    </row>
    <row r="153" spans="1:16" x14ac:dyDescent="0.25">
      <c r="A153" s="7">
        <v>12.675257500028238</v>
      </c>
      <c r="B153" s="2">
        <v>7.5083819299999996</v>
      </c>
      <c r="C153">
        <v>1003</v>
      </c>
      <c r="D153" s="7">
        <v>227.90773300000001</v>
      </c>
      <c r="E153" s="7">
        <f t="shared" si="29"/>
        <v>238.27444313765318</v>
      </c>
      <c r="F153" s="8">
        <f t="shared" si="26"/>
        <v>24.424950999999965</v>
      </c>
      <c r="G153" s="12">
        <f t="shared" si="30"/>
        <v>10.366710137653172</v>
      </c>
      <c r="H153" s="12">
        <f t="shared" si="31"/>
        <v>14.058240862346793</v>
      </c>
      <c r="I153" s="2">
        <f t="shared" si="32"/>
        <v>47763.375201873583</v>
      </c>
      <c r="J153" s="6">
        <f t="shared" si="28"/>
        <v>1.1666180989003756</v>
      </c>
      <c r="K153" s="2">
        <v>0</v>
      </c>
      <c r="L153">
        <f t="shared" si="27"/>
        <v>0</v>
      </c>
      <c r="M153" s="5">
        <f t="shared" si="33"/>
        <v>0.1782029593984861</v>
      </c>
      <c r="N153" s="5">
        <f t="shared" si="34"/>
        <v>0.71812773251433792</v>
      </c>
      <c r="O153" s="6">
        <f t="shared" si="35"/>
        <v>0.10366930808717598</v>
      </c>
      <c r="P153">
        <f t="shared" si="36"/>
        <v>3.8990278097136382</v>
      </c>
    </row>
    <row r="154" spans="1:16" x14ac:dyDescent="0.25">
      <c r="A154" s="7">
        <v>12.758590833283961</v>
      </c>
      <c r="B154" s="2">
        <v>7.5101873000000001</v>
      </c>
      <c r="C154">
        <v>1002.8</v>
      </c>
      <c r="D154" s="7">
        <v>228.036204</v>
      </c>
      <c r="E154" s="7">
        <f t="shared" si="29"/>
        <v>238.32349800088824</v>
      </c>
      <c r="F154" s="8">
        <f t="shared" si="26"/>
        <v>24.296479999999974</v>
      </c>
      <c r="G154" s="12">
        <f t="shared" si="30"/>
        <v>10.287294000888238</v>
      </c>
      <c r="H154" s="12">
        <f t="shared" si="31"/>
        <v>14.009185999111736</v>
      </c>
      <c r="I154" s="2">
        <f t="shared" si="32"/>
        <v>47753.546972239521</v>
      </c>
      <c r="J154" s="6">
        <f t="shared" si="28"/>
        <v>1.1602430989400767</v>
      </c>
      <c r="K154" s="2">
        <v>0</v>
      </c>
      <c r="L154">
        <f t="shared" si="27"/>
        <v>0</v>
      </c>
      <c r="M154" s="5">
        <f t="shared" si="33"/>
        <v>0.17832467173403149</v>
      </c>
      <c r="N154" s="5">
        <f t="shared" si="34"/>
        <v>0.71858489846976525</v>
      </c>
      <c r="O154" s="6">
        <f t="shared" si="35"/>
        <v>0.10309042979620325</v>
      </c>
      <c r="P154">
        <f t="shared" si="36"/>
        <v>3.8965472360505102</v>
      </c>
    </row>
    <row r="155" spans="1:16" x14ac:dyDescent="0.25">
      <c r="A155" s="7">
        <v>12.841924444364849</v>
      </c>
      <c r="B155" s="2">
        <v>7.5212093600000003</v>
      </c>
      <c r="C155">
        <v>1002.8</v>
      </c>
      <c r="D155" s="7">
        <v>228.18750600000001</v>
      </c>
      <c r="E155" s="7">
        <f t="shared" si="29"/>
        <v>238.33285741848019</v>
      </c>
      <c r="F155" s="8">
        <f t="shared" si="26"/>
        <v>24.145177999999959</v>
      </c>
      <c r="G155" s="12">
        <f t="shared" si="30"/>
        <v>10.145351418480175</v>
      </c>
      <c r="H155" s="12">
        <f t="shared" si="31"/>
        <v>13.999826581519784</v>
      </c>
      <c r="I155" s="2">
        <f t="shared" si="32"/>
        <v>47753.614824631703</v>
      </c>
      <c r="J155" s="6">
        <f t="shared" si="28"/>
        <v>1.1530195300841692</v>
      </c>
      <c r="K155" s="2">
        <v>0</v>
      </c>
      <c r="L155">
        <f t="shared" si="27"/>
        <v>0</v>
      </c>
      <c r="M155" s="5">
        <f t="shared" si="33"/>
        <v>0.17846632616448402</v>
      </c>
      <c r="N155" s="5">
        <f t="shared" si="34"/>
        <v>0.71911696929683599</v>
      </c>
      <c r="O155" s="6">
        <f t="shared" si="35"/>
        <v>0.10241670453867999</v>
      </c>
      <c r="P155">
        <f t="shared" si="36"/>
        <v>3.893664201441227</v>
      </c>
    </row>
    <row r="156" spans="1:16" x14ac:dyDescent="0.25">
      <c r="A156" s="7">
        <v>12.925257777795196</v>
      </c>
      <c r="B156" s="2">
        <v>7.5346933500000004</v>
      </c>
      <c r="C156">
        <v>1003</v>
      </c>
      <c r="D156" s="7">
        <v>228.32866399999997</v>
      </c>
      <c r="E156" s="7">
        <f t="shared" si="29"/>
        <v>238.29678110919551</v>
      </c>
      <c r="F156" s="8">
        <f t="shared" si="26"/>
        <v>24.004019999999997</v>
      </c>
      <c r="G156" s="12">
        <f t="shared" si="30"/>
        <v>9.9681171091955321</v>
      </c>
      <c r="H156" s="12">
        <f t="shared" si="31"/>
        <v>14.035902890804465</v>
      </c>
      <c r="I156" s="2">
        <f t="shared" si="32"/>
        <v>47763.673692363052</v>
      </c>
      <c r="J156" s="6">
        <f t="shared" si="28"/>
        <v>1.1465201785849564</v>
      </c>
      <c r="K156" s="2">
        <v>0</v>
      </c>
      <c r="L156">
        <f t="shared" si="27"/>
        <v>0</v>
      </c>
      <c r="M156" s="5">
        <f t="shared" si="33"/>
        <v>0.17859712431454336</v>
      </c>
      <c r="N156" s="5">
        <f t="shared" si="34"/>
        <v>0.71960826264826205</v>
      </c>
      <c r="O156" s="6">
        <f t="shared" si="35"/>
        <v>0.10179461303719459</v>
      </c>
      <c r="P156">
        <f t="shared" si="36"/>
        <v>3.8910059060405962</v>
      </c>
    </row>
    <row r="157" spans="1:16" x14ac:dyDescent="0.25">
      <c r="A157" s="7">
        <v>13.008591111050919</v>
      </c>
      <c r="B157" s="2">
        <v>7.5168043899999999</v>
      </c>
      <c r="C157">
        <v>1002.8</v>
      </c>
      <c r="D157" s="7">
        <v>228.401264</v>
      </c>
      <c r="E157" s="7">
        <f t="shared" si="29"/>
        <v>238.3291169240799</v>
      </c>
      <c r="F157" s="8">
        <f t="shared" si="26"/>
        <v>23.931419999999974</v>
      </c>
      <c r="G157" s="12">
        <f t="shared" si="30"/>
        <v>9.9278529240799003</v>
      </c>
      <c r="H157" s="12">
        <f t="shared" si="31"/>
        <v>14.003567075920074</v>
      </c>
      <c r="I157" s="2">
        <f t="shared" si="32"/>
        <v>47754.31577557436</v>
      </c>
      <c r="J157" s="6">
        <f t="shared" si="28"/>
        <v>1.1428285876378945</v>
      </c>
      <c r="K157" s="2">
        <v>0</v>
      </c>
      <c r="L157">
        <f t="shared" si="27"/>
        <v>0</v>
      </c>
      <c r="M157" s="5">
        <f t="shared" si="33"/>
        <v>0.17866637356092319</v>
      </c>
      <c r="N157" s="5">
        <f t="shared" si="34"/>
        <v>0.71986837102381784</v>
      </c>
      <c r="O157" s="6">
        <f t="shared" si="35"/>
        <v>0.10146525541525897</v>
      </c>
      <c r="P157">
        <f t="shared" si="36"/>
        <v>3.8895999778650623</v>
      </c>
    </row>
    <row r="158" spans="1:16" x14ac:dyDescent="0.25">
      <c r="A158" s="7">
        <v>13.091924166656099</v>
      </c>
      <c r="B158" s="2">
        <v>7.49807092</v>
      </c>
      <c r="C158">
        <v>1002.6</v>
      </c>
      <c r="D158" s="7">
        <v>228.49430000000001</v>
      </c>
      <c r="E158" s="7">
        <f t="shared" si="29"/>
        <v>238.36074837832192</v>
      </c>
      <c r="F158" s="8">
        <f t="shared" si="26"/>
        <v>23.838383999999962</v>
      </c>
      <c r="G158" s="12">
        <f t="shared" si="30"/>
        <v>9.8664483783219055</v>
      </c>
      <c r="H158" s="12">
        <f t="shared" si="31"/>
        <v>13.971935621678057</v>
      </c>
      <c r="I158" s="2">
        <f t="shared" si="32"/>
        <v>47745.394601334679</v>
      </c>
      <c r="J158" s="6">
        <f t="shared" si="28"/>
        <v>1.1381730507381411</v>
      </c>
      <c r="K158" s="2">
        <v>0</v>
      </c>
      <c r="L158">
        <f t="shared" si="27"/>
        <v>0</v>
      </c>
      <c r="M158" s="5">
        <f t="shared" si="33"/>
        <v>0.1787546663355889</v>
      </c>
      <c r="N158" s="5">
        <f t="shared" si="34"/>
        <v>0.7202000091483064</v>
      </c>
      <c r="O158" s="6">
        <f t="shared" si="35"/>
        <v>0.10104532451610471</v>
      </c>
      <c r="P158">
        <f t="shared" si="36"/>
        <v>3.8878088925758587</v>
      </c>
    </row>
    <row r="159" spans="1:16" x14ac:dyDescent="0.25">
      <c r="A159" s="7">
        <v>13.175257499911822</v>
      </c>
      <c r="B159" s="2">
        <v>7.5092998700000004</v>
      </c>
      <c r="C159">
        <v>1002.8</v>
      </c>
      <c r="D159" s="7">
        <v>228.55489400000002</v>
      </c>
      <c r="E159" s="7">
        <f t="shared" si="29"/>
        <v>238.32274443685819</v>
      </c>
      <c r="F159" s="8">
        <f t="shared" si="26"/>
        <v>23.777789999999953</v>
      </c>
      <c r="G159" s="12">
        <f t="shared" si="30"/>
        <v>9.7678504368581685</v>
      </c>
      <c r="H159" s="12">
        <f t="shared" si="31"/>
        <v>14.009939563141785</v>
      </c>
      <c r="I159" s="2">
        <f t="shared" si="32"/>
        <v>47762.573298382929</v>
      </c>
      <c r="J159" s="6">
        <f t="shared" si="28"/>
        <v>1.1356884377485543</v>
      </c>
      <c r="K159" s="2">
        <v>0</v>
      </c>
      <c r="L159">
        <f t="shared" si="27"/>
        <v>0</v>
      </c>
      <c r="M159" s="5">
        <f t="shared" si="33"/>
        <v>0.1788091364535154</v>
      </c>
      <c r="N159" s="5">
        <f t="shared" si="34"/>
        <v>0.72040460536603979</v>
      </c>
      <c r="O159" s="6">
        <f t="shared" si="35"/>
        <v>0.10078625818044482</v>
      </c>
      <c r="P159">
        <f t="shared" si="36"/>
        <v>3.886704747781716</v>
      </c>
    </row>
    <row r="160" spans="1:16" x14ac:dyDescent="0.25">
      <c r="A160" s="7">
        <v>13.258590833342168</v>
      </c>
      <c r="B160" s="2">
        <v>7.5188553799999998</v>
      </c>
      <c r="C160">
        <v>1002.6</v>
      </c>
      <c r="D160" s="7">
        <v>228.63057000000001</v>
      </c>
      <c r="E160" s="7">
        <f t="shared" si="29"/>
        <v>238.37840108986202</v>
      </c>
      <c r="F160" s="8">
        <f t="shared" si="26"/>
        <v>23.702113999999966</v>
      </c>
      <c r="G160" s="12">
        <f t="shared" si="30"/>
        <v>9.747831089862018</v>
      </c>
      <c r="H160" s="12">
        <f t="shared" si="31"/>
        <v>13.954282910137948</v>
      </c>
      <c r="I160" s="2">
        <f t="shared" si="32"/>
        <v>47755.612379567072</v>
      </c>
      <c r="J160" s="6">
        <f t="shared" si="28"/>
        <v>1.1319089687603083</v>
      </c>
      <c r="K160" s="2">
        <v>0</v>
      </c>
      <c r="L160">
        <f t="shared" si="27"/>
        <v>0</v>
      </c>
      <c r="M160" s="5">
        <f t="shared" si="33"/>
        <v>0.17888090824630523</v>
      </c>
      <c r="N160" s="5">
        <f t="shared" si="34"/>
        <v>0.72067418872483802</v>
      </c>
      <c r="O160" s="6">
        <f t="shared" si="35"/>
        <v>0.10044490302885675</v>
      </c>
      <c r="P160">
        <f t="shared" si="36"/>
        <v>3.8852508440108342</v>
      </c>
    </row>
    <row r="161" spans="1:16" x14ac:dyDescent="0.25">
      <c r="A161" s="7">
        <v>13.341924444423057</v>
      </c>
      <c r="B161" s="2">
        <v>7.4788103399999999</v>
      </c>
      <c r="C161">
        <v>1002.8</v>
      </c>
      <c r="D161" s="7">
        <v>228.72538500000002</v>
      </c>
      <c r="E161" s="7">
        <f t="shared" si="29"/>
        <v>238.29685415469197</v>
      </c>
      <c r="F161" s="8">
        <f t="shared" si="26"/>
        <v>23.607298999999955</v>
      </c>
      <c r="G161" s="12">
        <f t="shared" si="30"/>
        <v>9.5714691546919539</v>
      </c>
      <c r="H161" s="12">
        <f t="shared" si="31"/>
        <v>14.035829845308001</v>
      </c>
      <c r="I161" s="2">
        <f t="shared" si="32"/>
        <v>47766.930298895415</v>
      </c>
      <c r="J161" s="6">
        <f t="shared" si="28"/>
        <v>1.1276482058781814</v>
      </c>
      <c r="K161" s="2">
        <v>0</v>
      </c>
      <c r="L161">
        <f t="shared" si="27"/>
        <v>0</v>
      </c>
      <c r="M161" s="5">
        <f t="shared" si="33"/>
        <v>0.17896824414248533</v>
      </c>
      <c r="N161" s="5">
        <f t="shared" si="34"/>
        <v>0.72100223270034247</v>
      </c>
      <c r="O161" s="6">
        <f t="shared" si="35"/>
        <v>0.1000295231571722</v>
      </c>
      <c r="P161">
        <f t="shared" si="36"/>
        <v>3.8834831197585422</v>
      </c>
    </row>
    <row r="162" spans="1:16" x14ac:dyDescent="0.25">
      <c r="A162" s="7">
        <v>13.42525777767878</v>
      </c>
      <c r="B162" s="2">
        <v>7.4579425500000003</v>
      </c>
      <c r="C162">
        <v>1003</v>
      </c>
      <c r="D162" s="7">
        <v>228.76845300000002</v>
      </c>
      <c r="E162" s="7">
        <f t="shared" si="29"/>
        <v>238.2316209169197</v>
      </c>
      <c r="F162" s="8">
        <f t="shared" si="26"/>
        <v>23.56423099999995</v>
      </c>
      <c r="G162" s="12">
        <f t="shared" si="30"/>
        <v>9.463167916919673</v>
      </c>
      <c r="H162" s="12">
        <f t="shared" si="31"/>
        <v>14.101063083080277</v>
      </c>
      <c r="I162" s="2">
        <f t="shared" si="32"/>
        <v>47776.765082563608</v>
      </c>
      <c r="J162" s="6">
        <f t="shared" si="28"/>
        <v>1.1258227288382605</v>
      </c>
      <c r="K162" s="2">
        <v>0</v>
      </c>
      <c r="L162">
        <f t="shared" si="27"/>
        <v>0</v>
      </c>
      <c r="M162" s="5">
        <f t="shared" si="33"/>
        <v>0.17900733567277508</v>
      </c>
      <c r="N162" s="5">
        <f t="shared" si="34"/>
        <v>0.72114906512052368</v>
      </c>
      <c r="O162" s="6">
        <f t="shared" si="35"/>
        <v>9.9843599206701245E-2</v>
      </c>
      <c r="P162">
        <f t="shared" si="36"/>
        <v>3.8826924077507385</v>
      </c>
    </row>
    <row r="163" spans="1:16" x14ac:dyDescent="0.25">
      <c r="A163" s="7">
        <v>13.508591111109126</v>
      </c>
      <c r="B163" s="2">
        <v>7.3908939599999997</v>
      </c>
      <c r="C163">
        <v>1003</v>
      </c>
      <c r="D163" s="7">
        <v>228.80841099999998</v>
      </c>
      <c r="E163" s="7">
        <f t="shared" si="29"/>
        <v>238.17469774457206</v>
      </c>
      <c r="F163" s="8">
        <f t="shared" si="26"/>
        <v>23.524272999999994</v>
      </c>
      <c r="G163" s="12">
        <f t="shared" si="30"/>
        <v>9.3662867445720792</v>
      </c>
      <c r="H163" s="12">
        <f t="shared" si="31"/>
        <v>14.157986255427915</v>
      </c>
      <c r="I163" s="2">
        <f t="shared" si="32"/>
        <v>47776.002780510396</v>
      </c>
      <c r="J163" s="6">
        <f t="shared" si="28"/>
        <v>1.1238957322574854</v>
      </c>
      <c r="K163" s="2">
        <v>0</v>
      </c>
      <c r="L163">
        <f t="shared" si="27"/>
        <v>0</v>
      </c>
      <c r="M163" s="5">
        <f t="shared" si="33"/>
        <v>0.17904486398898531</v>
      </c>
      <c r="N163" s="5">
        <f t="shared" si="34"/>
        <v>0.72129002592337854</v>
      </c>
      <c r="O163" s="6">
        <f t="shared" si="35"/>
        <v>9.966511008763615E-2</v>
      </c>
      <c r="P163">
        <f t="shared" si="36"/>
        <v>3.8819336180553807</v>
      </c>
    </row>
    <row r="164" spans="1:16" x14ac:dyDescent="0.25">
      <c r="A164" s="7">
        <v>13.591924444364849</v>
      </c>
      <c r="B164" s="2">
        <v>7.3639909100000001</v>
      </c>
      <c r="C164">
        <v>1002.6</v>
      </c>
      <c r="D164" s="7">
        <v>228.83589800000001</v>
      </c>
      <c r="E164" s="7">
        <f t="shared" si="29"/>
        <v>238.24687119605088</v>
      </c>
      <c r="F164" s="8">
        <f t="shared" si="26"/>
        <v>23.496785999999958</v>
      </c>
      <c r="G164" s="12">
        <f t="shared" si="30"/>
        <v>9.4109731960508611</v>
      </c>
      <c r="H164" s="12">
        <f t="shared" si="31"/>
        <v>14.085812803949096</v>
      </c>
      <c r="I164" s="2">
        <f t="shared" si="32"/>
        <v>47757.301069775953</v>
      </c>
      <c r="J164" s="6">
        <f t="shared" si="28"/>
        <v>1.1221430831740946</v>
      </c>
      <c r="K164" s="2">
        <v>0</v>
      </c>
      <c r="L164">
        <f t="shared" si="27"/>
        <v>0</v>
      </c>
      <c r="M164" s="5">
        <f t="shared" si="33"/>
        <v>0.17907295426241593</v>
      </c>
      <c r="N164" s="5">
        <f t="shared" si="34"/>
        <v>0.72139553631912912</v>
      </c>
      <c r="O164" s="6">
        <f t="shared" si="35"/>
        <v>9.9531509418454955E-2</v>
      </c>
      <c r="P164">
        <f t="shared" si="36"/>
        <v>3.8813658513702576</v>
      </c>
    </row>
    <row r="165" spans="1:16" x14ac:dyDescent="0.25">
      <c r="A165" s="7">
        <v>13.67525749997003</v>
      </c>
      <c r="B165" s="2">
        <v>7.2831275599999996</v>
      </c>
      <c r="C165">
        <v>1003</v>
      </c>
      <c r="D165" s="7">
        <v>228.88508499999998</v>
      </c>
      <c r="E165" s="7">
        <f t="shared" si="29"/>
        <v>238.08320580774708</v>
      </c>
      <c r="F165" s="8">
        <f t="shared" si="26"/>
        <v>23.447598999999997</v>
      </c>
      <c r="G165" s="12">
        <f t="shared" si="30"/>
        <v>9.1981208077471024</v>
      </c>
      <c r="H165" s="12">
        <f t="shared" si="31"/>
        <v>14.249478192252894</v>
      </c>
      <c r="I165" s="2">
        <f t="shared" si="32"/>
        <v>47776.531172463518</v>
      </c>
      <c r="J165" s="6">
        <f t="shared" si="28"/>
        <v>1.1202449445429241</v>
      </c>
      <c r="K165" s="2">
        <v>0</v>
      </c>
      <c r="L165">
        <f t="shared" si="27"/>
        <v>0</v>
      </c>
      <c r="M165" s="5">
        <f t="shared" si="33"/>
        <v>0.17911662494477276</v>
      </c>
      <c r="N165" s="5">
        <f t="shared" si="34"/>
        <v>0.72155956857711157</v>
      </c>
      <c r="O165" s="6">
        <f t="shared" si="35"/>
        <v>9.9323806478115673E-2</v>
      </c>
      <c r="P165">
        <f t="shared" si="36"/>
        <v>3.8804834998190039</v>
      </c>
    </row>
    <row r="166" spans="1:16" x14ac:dyDescent="0.25">
      <c r="A166" s="7">
        <v>13.758590833225753</v>
      </c>
      <c r="B166" s="2">
        <v>7.2345619399999999</v>
      </c>
      <c r="C166">
        <v>1002.8</v>
      </c>
      <c r="D166" s="7">
        <v>228.91072600000001</v>
      </c>
      <c r="E166" s="7">
        <f t="shared" si="29"/>
        <v>238.08944984263366</v>
      </c>
      <c r="F166" s="8">
        <f t="shared" si="26"/>
        <v>23.421957999999961</v>
      </c>
      <c r="G166" s="12">
        <f t="shared" si="30"/>
        <v>9.1787238426336444</v>
      </c>
      <c r="H166" s="12">
        <f t="shared" si="31"/>
        <v>14.243234157366317</v>
      </c>
      <c r="I166" s="2">
        <f t="shared" si="32"/>
        <v>47767.013542954999</v>
      </c>
      <c r="J166" s="6">
        <f t="shared" si="28"/>
        <v>1.1187969849885213</v>
      </c>
      <c r="K166" s="2">
        <v>0</v>
      </c>
      <c r="L166">
        <f t="shared" si="27"/>
        <v>0</v>
      </c>
      <c r="M166" s="5">
        <f t="shared" si="33"/>
        <v>0.17914182137694942</v>
      </c>
      <c r="N166" s="5">
        <f t="shared" si="34"/>
        <v>0.72165420936218716</v>
      </c>
      <c r="O166" s="6">
        <f t="shared" si="35"/>
        <v>9.9203969260863417E-2</v>
      </c>
      <c r="P166">
        <f t="shared" si="36"/>
        <v>3.8799745968012824</v>
      </c>
    </row>
    <row r="167" spans="1:16" x14ac:dyDescent="0.25">
      <c r="A167" s="7">
        <v>13.841924166656099</v>
      </c>
      <c r="B167" s="2">
        <v>7.1767978699999997</v>
      </c>
      <c r="C167">
        <v>1003</v>
      </c>
      <c r="D167" s="7">
        <v>228.95936399999999</v>
      </c>
      <c r="E167" s="7">
        <f t="shared" si="29"/>
        <v>237.99293361455787</v>
      </c>
      <c r="F167" s="8">
        <f t="shared" si="26"/>
        <v>23.373319999999978</v>
      </c>
      <c r="G167" s="12">
        <f t="shared" si="30"/>
        <v>9.0335696145578765</v>
      </c>
      <c r="H167" s="12">
        <f t="shared" si="31"/>
        <v>14.339750385442102</v>
      </c>
      <c r="I167" s="2">
        <f t="shared" si="32"/>
        <v>47776.290067131958</v>
      </c>
      <c r="J167" s="6">
        <f t="shared" si="28"/>
        <v>1.1166905161518956</v>
      </c>
      <c r="K167" s="2">
        <v>0</v>
      </c>
      <c r="L167">
        <f t="shared" si="27"/>
        <v>0</v>
      </c>
      <c r="M167" s="5">
        <f t="shared" si="33"/>
        <v>0.17918623829136796</v>
      </c>
      <c r="N167" s="5">
        <f t="shared" si="34"/>
        <v>0.72182104455622298</v>
      </c>
      <c r="O167" s="6">
        <f t="shared" si="35"/>
        <v>9.8992717152409065E-2</v>
      </c>
      <c r="P167">
        <f t="shared" si="36"/>
        <v>3.8790778145315032</v>
      </c>
    </row>
    <row r="168" spans="1:16" x14ac:dyDescent="0.25">
      <c r="A168" s="7">
        <v>13.925257777736988</v>
      </c>
      <c r="B168" s="2">
        <v>7.1110227500000001</v>
      </c>
      <c r="C168">
        <v>1002.8</v>
      </c>
      <c r="D168" s="7">
        <v>228.99004300000001</v>
      </c>
      <c r="E168" s="7">
        <f t="shared" si="29"/>
        <v>237.98454614330876</v>
      </c>
      <c r="F168" s="8">
        <f t="shared" si="26"/>
        <v>23.342640999999958</v>
      </c>
      <c r="G168" s="12">
        <f t="shared" si="30"/>
        <v>8.9945031433087479</v>
      </c>
      <c r="H168" s="12">
        <f t="shared" si="31"/>
        <v>14.34813785669121</v>
      </c>
      <c r="I168" s="2">
        <f t="shared" si="32"/>
        <v>47768.193215643958</v>
      </c>
      <c r="J168" s="6">
        <f t="shared" si="28"/>
        <v>1.1150357854514106</v>
      </c>
      <c r="K168" s="2">
        <v>0</v>
      </c>
      <c r="L168">
        <f t="shared" si="27"/>
        <v>0</v>
      </c>
      <c r="M168" s="5">
        <f t="shared" si="33"/>
        <v>0.17921596481149771</v>
      </c>
      <c r="N168" s="5">
        <f t="shared" si="34"/>
        <v>0.72193270088847383</v>
      </c>
      <c r="O168" s="6">
        <f t="shared" si="35"/>
        <v>9.8851334300028459E-2</v>
      </c>
      <c r="P168">
        <f t="shared" si="36"/>
        <v>3.8784778644243074</v>
      </c>
    </row>
    <row r="169" spans="1:16" x14ac:dyDescent="0.25">
      <c r="A169" s="7">
        <v>14.008591110992711</v>
      </c>
      <c r="B169" s="2">
        <v>7.0602269700000004</v>
      </c>
      <c r="C169">
        <v>1003</v>
      </c>
      <c r="D169" s="7">
        <v>229.07479799999999</v>
      </c>
      <c r="E169" s="7">
        <f t="shared" si="29"/>
        <v>237.8939667991271</v>
      </c>
      <c r="F169" s="8">
        <f t="shared" si="26"/>
        <v>23.257885999999985</v>
      </c>
      <c r="G169" s="12">
        <f t="shared" si="30"/>
        <v>8.8191687991271124</v>
      </c>
      <c r="H169" s="12">
        <f t="shared" si="31"/>
        <v>14.438717200872873</v>
      </c>
      <c r="I169" s="2">
        <f t="shared" si="32"/>
        <v>47765.997477846286</v>
      </c>
      <c r="J169" s="6">
        <f t="shared" si="28"/>
        <v>1.1109361240160358</v>
      </c>
      <c r="K169" s="2">
        <v>0</v>
      </c>
      <c r="L169">
        <f t="shared" si="27"/>
        <v>0</v>
      </c>
      <c r="M169" s="5">
        <f t="shared" si="33"/>
        <v>0.17929561097680502</v>
      </c>
      <c r="N169" s="5">
        <f t="shared" si="34"/>
        <v>0.72223186132357386</v>
      </c>
      <c r="O169" s="6">
        <f t="shared" si="35"/>
        <v>9.8472527699621115E-2</v>
      </c>
      <c r="P169">
        <f t="shared" si="36"/>
        <v>3.876871334461311</v>
      </c>
    </row>
    <row r="170" spans="1:16" x14ac:dyDescent="0.25">
      <c r="A170" s="7">
        <v>14.091924444423057</v>
      </c>
      <c r="B170" s="2">
        <v>7.0010209699999999</v>
      </c>
      <c r="C170">
        <v>1003</v>
      </c>
      <c r="D170" s="7">
        <v>229.233034</v>
      </c>
      <c r="E170" s="7">
        <f t="shared" si="29"/>
        <v>237.84370185929745</v>
      </c>
      <c r="F170" s="8">
        <f t="shared" si="26"/>
        <v>23.099649999999968</v>
      </c>
      <c r="G170" s="12">
        <f t="shared" si="30"/>
        <v>8.6106678592974504</v>
      </c>
      <c r="H170" s="12">
        <f t="shared" si="31"/>
        <v>14.488982140702518</v>
      </c>
      <c r="I170" s="2">
        <f t="shared" si="32"/>
        <v>47758.78499734198</v>
      </c>
      <c r="J170" s="6">
        <f t="shared" si="28"/>
        <v>1.1032112178638491</v>
      </c>
      <c r="K170" s="2">
        <v>0</v>
      </c>
      <c r="L170">
        <f t="shared" si="27"/>
        <v>0</v>
      </c>
      <c r="M170" s="5">
        <f t="shared" si="33"/>
        <v>0.17944465086339978</v>
      </c>
      <c r="N170" s="5">
        <f t="shared" si="34"/>
        <v>0.72279167279910406</v>
      </c>
      <c r="O170" s="6">
        <f t="shared" si="35"/>
        <v>9.7763676337496164E-2</v>
      </c>
      <c r="P170">
        <f t="shared" si="36"/>
        <v>3.873868647596117</v>
      </c>
    </row>
    <row r="171" spans="1:16" x14ac:dyDescent="0.25">
      <c r="A171" s="7">
        <v>14.175257500028238</v>
      </c>
      <c r="B171" s="2">
        <v>6.9440413799999998</v>
      </c>
      <c r="C171">
        <v>1002.4</v>
      </c>
      <c r="D171" s="7">
        <v>229.25099299999999</v>
      </c>
      <c r="E171" s="7">
        <f t="shared" si="29"/>
        <v>237.93766269652207</v>
      </c>
      <c r="F171" s="8">
        <f t="shared" si="26"/>
        <v>23.081690999999978</v>
      </c>
      <c r="G171" s="12">
        <f t="shared" si="30"/>
        <v>8.686669696522074</v>
      </c>
      <c r="H171" s="12">
        <f t="shared" si="31"/>
        <v>14.395021303477904</v>
      </c>
      <c r="I171" s="2">
        <f t="shared" si="32"/>
        <v>47744.402279317088</v>
      </c>
      <c r="J171" s="6">
        <f t="shared" si="28"/>
        <v>1.1020215403908917</v>
      </c>
      <c r="K171" s="2">
        <v>0</v>
      </c>
      <c r="L171">
        <f t="shared" si="27"/>
        <v>0</v>
      </c>
      <c r="M171" s="5">
        <f t="shared" si="33"/>
        <v>0.179463140631926</v>
      </c>
      <c r="N171" s="5">
        <f t="shared" si="34"/>
        <v>0.7228611225607573</v>
      </c>
      <c r="O171" s="6">
        <f t="shared" si="35"/>
        <v>9.7675736807316699E-2</v>
      </c>
      <c r="P171">
        <f t="shared" si="36"/>
        <v>3.8734964609535454</v>
      </c>
    </row>
    <row r="172" spans="1:16" x14ac:dyDescent="0.25">
      <c r="A172" s="7">
        <v>14.258590833283961</v>
      </c>
      <c r="B172" s="2">
        <v>6.9144758299999998</v>
      </c>
      <c r="C172">
        <v>1002.6</v>
      </c>
      <c r="D172" s="7">
        <v>229.25099299999999</v>
      </c>
      <c r="E172" s="7">
        <f t="shared" si="29"/>
        <v>237.86508788100832</v>
      </c>
      <c r="F172" s="8">
        <f t="shared" si="26"/>
        <v>23.081690999999978</v>
      </c>
      <c r="G172" s="12">
        <f t="shared" si="30"/>
        <v>8.6140948810083273</v>
      </c>
      <c r="H172" s="12">
        <f t="shared" si="31"/>
        <v>14.467596118991651</v>
      </c>
      <c r="I172" s="2">
        <f t="shared" si="32"/>
        <v>47757.641650120393</v>
      </c>
      <c r="J172" s="6">
        <f t="shared" si="28"/>
        <v>1.1023271274568081</v>
      </c>
      <c r="K172" s="2">
        <v>0</v>
      </c>
      <c r="L172">
        <f t="shared" si="27"/>
        <v>0</v>
      </c>
      <c r="M172" s="5">
        <f t="shared" si="33"/>
        <v>0.1794616008403471</v>
      </c>
      <c r="N172" s="5">
        <f t="shared" si="34"/>
        <v>0.72285533892111919</v>
      </c>
      <c r="O172" s="6">
        <f t="shared" si="35"/>
        <v>9.7683060238533709E-2</v>
      </c>
      <c r="P172">
        <f t="shared" si="36"/>
        <v>3.8735274531956487</v>
      </c>
    </row>
    <row r="173" spans="1:16" x14ac:dyDescent="0.25">
      <c r="A173" s="7">
        <v>14.341924166714307</v>
      </c>
      <c r="B173" s="2">
        <v>6.8485865199999996</v>
      </c>
      <c r="C173">
        <v>1002.4</v>
      </c>
      <c r="D173" s="7">
        <v>229.25099299999999</v>
      </c>
      <c r="E173" s="7">
        <f t="shared" si="29"/>
        <v>237.856574551378</v>
      </c>
      <c r="F173" s="8">
        <f t="shared" si="26"/>
        <v>23.081690999999978</v>
      </c>
      <c r="G173" s="12">
        <f t="shared" si="30"/>
        <v>8.605581551378009</v>
      </c>
      <c r="H173" s="12">
        <f t="shared" si="31"/>
        <v>14.476109448621969</v>
      </c>
      <c r="I173" s="2">
        <f t="shared" si="32"/>
        <v>47748.29521961994</v>
      </c>
      <c r="J173" s="6">
        <f t="shared" si="28"/>
        <v>1.1021113960360436</v>
      </c>
      <c r="K173" s="2">
        <v>0</v>
      </c>
      <c r="L173">
        <f t="shared" si="27"/>
        <v>0</v>
      </c>
      <c r="M173" s="5">
        <f t="shared" si="33"/>
        <v>0.17946268787538558</v>
      </c>
      <c r="N173" s="5">
        <f t="shared" si="34"/>
        <v>0.72285942195353914</v>
      </c>
      <c r="O173" s="6">
        <f t="shared" si="35"/>
        <v>9.7677890171075282E-2</v>
      </c>
      <c r="P173">
        <f t="shared" si="36"/>
        <v>3.8735055737849491</v>
      </c>
    </row>
    <row r="174" spans="1:16" x14ac:dyDescent="0.25">
      <c r="A174" s="7">
        <v>14.425257777795196</v>
      </c>
      <c r="B174" s="2">
        <v>6.8300063199999999</v>
      </c>
      <c r="C174">
        <v>1002.2</v>
      </c>
      <c r="D174" s="7">
        <v>229.25099299999999</v>
      </c>
      <c r="E174" s="7">
        <f t="shared" si="29"/>
        <v>237.88825455704517</v>
      </c>
      <c r="F174" s="8">
        <f t="shared" si="26"/>
        <v>23.081690999999978</v>
      </c>
      <c r="G174" s="12">
        <f t="shared" si="30"/>
        <v>8.6372615570451785</v>
      </c>
      <c r="H174" s="12">
        <f t="shared" si="31"/>
        <v>14.444429442954799</v>
      </c>
      <c r="I174" s="2">
        <f t="shared" si="32"/>
        <v>47736.439319118501</v>
      </c>
      <c r="J174" s="6">
        <f t="shared" si="28"/>
        <v>1.1018377418041425</v>
      </c>
      <c r="K174" s="2">
        <v>0</v>
      </c>
      <c r="L174">
        <f t="shared" si="27"/>
        <v>0</v>
      </c>
      <c r="M174" s="5">
        <f t="shared" si="33"/>
        <v>0.17946406671913639</v>
      </c>
      <c r="N174" s="5">
        <f t="shared" si="34"/>
        <v>0.72286460105406247</v>
      </c>
      <c r="O174" s="6">
        <f t="shared" si="35"/>
        <v>9.7671332226801133E-2</v>
      </c>
      <c r="P174">
        <f t="shared" si="36"/>
        <v>3.8734778213196672</v>
      </c>
    </row>
    <row r="175" spans="1:16" x14ac:dyDescent="0.25">
      <c r="A175" s="7">
        <v>14.508591111050919</v>
      </c>
      <c r="B175" s="2">
        <v>6.7612385000000002</v>
      </c>
      <c r="C175">
        <v>1002.6</v>
      </c>
      <c r="D175" s="7">
        <v>229.25099299999999</v>
      </c>
      <c r="E175" s="7">
        <f t="shared" si="29"/>
        <v>237.73493995396731</v>
      </c>
      <c r="F175" s="8">
        <f t="shared" si="26"/>
        <v>23.081690999999978</v>
      </c>
      <c r="G175" s="12">
        <f t="shared" si="30"/>
        <v>8.4839469539673189</v>
      </c>
      <c r="H175" s="12">
        <f t="shared" si="31"/>
        <v>14.597744046032659</v>
      </c>
      <c r="I175" s="2">
        <f t="shared" si="32"/>
        <v>47754.912803403866</v>
      </c>
      <c r="J175" s="6">
        <f t="shared" si="28"/>
        <v>1.1022641410601106</v>
      </c>
      <c r="K175" s="2">
        <v>0</v>
      </c>
      <c r="L175">
        <f t="shared" si="27"/>
        <v>0</v>
      </c>
      <c r="M175" s="5">
        <f t="shared" si="33"/>
        <v>0.17946191822234403</v>
      </c>
      <c r="N175" s="5">
        <f t="shared" si="34"/>
        <v>0.72285653104550973</v>
      </c>
      <c r="O175" s="6">
        <f t="shared" si="35"/>
        <v>9.7681550732146238E-2</v>
      </c>
      <c r="P175">
        <f t="shared" si="36"/>
        <v>3.8735210650309768</v>
      </c>
    </row>
    <row r="176" spans="1:16" x14ac:dyDescent="0.25">
      <c r="A176" s="7">
        <v>14.591924444481265</v>
      </c>
      <c r="B176" s="2">
        <v>6.7469401600000003</v>
      </c>
      <c r="C176">
        <v>1002.6</v>
      </c>
      <c r="D176" s="7">
        <v>229.25117599999999</v>
      </c>
      <c r="E176" s="7">
        <f t="shared" si="29"/>
        <v>237.72279605070869</v>
      </c>
      <c r="F176" s="8">
        <f t="shared" si="26"/>
        <v>23.081507999999985</v>
      </c>
      <c r="G176" s="12">
        <f t="shared" si="30"/>
        <v>8.471620050708708</v>
      </c>
      <c r="H176" s="12">
        <f t="shared" si="31"/>
        <v>14.609887949291277</v>
      </c>
      <c r="I176" s="2">
        <f t="shared" si="32"/>
        <v>47754.938461897051</v>
      </c>
      <c r="J176" s="6">
        <f t="shared" si="28"/>
        <v>1.1022559941477839</v>
      </c>
      <c r="K176" s="2">
        <v>0</v>
      </c>
      <c r="L176">
        <f t="shared" si="27"/>
        <v>0</v>
      </c>
      <c r="M176" s="5">
        <f t="shared" si="33"/>
        <v>0.17946208658621399</v>
      </c>
      <c r="N176" s="5">
        <f t="shared" si="34"/>
        <v>0.72285716344015671</v>
      </c>
      <c r="O176" s="6">
        <f t="shared" si="35"/>
        <v>9.7680749973629299E-2</v>
      </c>
      <c r="P176">
        <f t="shared" si="36"/>
        <v>3.8735176762646888</v>
      </c>
    </row>
    <row r="177" spans="1:16" x14ac:dyDescent="0.25">
      <c r="A177" s="7">
        <v>14.675257499911822</v>
      </c>
      <c r="B177" s="2">
        <v>6.7016986300000001</v>
      </c>
      <c r="C177">
        <v>1002.6</v>
      </c>
      <c r="D177" s="7">
        <v>229.25117599999999</v>
      </c>
      <c r="E177" s="7">
        <f t="shared" si="29"/>
        <v>237.68437139696627</v>
      </c>
      <c r="F177" s="8">
        <f t="shared" si="26"/>
        <v>23.081507999999985</v>
      </c>
      <c r="G177" s="12">
        <f t="shared" si="30"/>
        <v>8.4331953969662834</v>
      </c>
      <c r="H177" s="12">
        <f t="shared" si="31"/>
        <v>14.648312603033702</v>
      </c>
      <c r="I177" s="2">
        <f t="shared" si="32"/>
        <v>47757.950228668029</v>
      </c>
      <c r="J177" s="6">
        <f t="shared" si="28"/>
        <v>1.1023255102666023</v>
      </c>
      <c r="K177" s="2">
        <v>0</v>
      </c>
      <c r="L177">
        <f t="shared" si="27"/>
        <v>0</v>
      </c>
      <c r="M177" s="5">
        <f t="shared" si="33"/>
        <v>0.1794617363103935</v>
      </c>
      <c r="N177" s="5">
        <f t="shared" si="34"/>
        <v>0.72285584776266654</v>
      </c>
      <c r="O177" s="6">
        <f t="shared" si="35"/>
        <v>9.7682415926939964E-2</v>
      </c>
      <c r="P177">
        <f t="shared" si="36"/>
        <v>3.8735247264947317</v>
      </c>
    </row>
    <row r="178" spans="1:16" x14ac:dyDescent="0.25">
      <c r="A178" s="7">
        <v>14.758590833342168</v>
      </c>
      <c r="B178" s="2">
        <v>6.6446848000000003</v>
      </c>
      <c r="C178">
        <v>1002.4</v>
      </c>
      <c r="D178" s="7">
        <v>229.25117599999999</v>
      </c>
      <c r="E178" s="7">
        <f t="shared" si="29"/>
        <v>237.68336166031619</v>
      </c>
      <c r="F178" s="8">
        <f t="shared" si="26"/>
        <v>23.081507999999985</v>
      </c>
      <c r="G178" s="12">
        <f t="shared" si="30"/>
        <v>8.4321856603162075</v>
      </c>
      <c r="H178" s="12">
        <f t="shared" si="31"/>
        <v>14.649322339683778</v>
      </c>
      <c r="I178" s="2">
        <f t="shared" si="32"/>
        <v>47754.670010497452</v>
      </c>
      <c r="J178" s="6">
        <f t="shared" si="28"/>
        <v>1.1022497978846564</v>
      </c>
      <c r="K178" s="2">
        <v>0</v>
      </c>
      <c r="L178">
        <f t="shared" si="27"/>
        <v>0</v>
      </c>
      <c r="M178" s="5">
        <f t="shared" si="33"/>
        <v>0.17946211780757454</v>
      </c>
      <c r="N178" s="5">
        <f t="shared" si="34"/>
        <v>0.72285728071128696</v>
      </c>
      <c r="O178" s="6">
        <f t="shared" si="35"/>
        <v>9.7680601481138496E-2</v>
      </c>
      <c r="P178">
        <f t="shared" si="36"/>
        <v>3.8735170478532335</v>
      </c>
    </row>
    <row r="179" spans="1:16" x14ac:dyDescent="0.25">
      <c r="A179" s="7">
        <v>14.841924166597892</v>
      </c>
      <c r="B179" s="2">
        <v>6.6275873000000001</v>
      </c>
      <c r="C179">
        <v>1002.8</v>
      </c>
      <c r="D179" s="7">
        <v>229.25313800000001</v>
      </c>
      <c r="E179" s="7">
        <f t="shared" si="29"/>
        <v>237.57403538077412</v>
      </c>
      <c r="F179" s="8">
        <f t="shared" si="26"/>
        <v>23.079545999999965</v>
      </c>
      <c r="G179" s="12">
        <f t="shared" si="30"/>
        <v>8.3208973807741131</v>
      </c>
      <c r="H179" s="12">
        <f t="shared" si="31"/>
        <v>14.758648619225852</v>
      </c>
      <c r="I179" s="2">
        <f t="shared" si="32"/>
        <v>47772.190736896002</v>
      </c>
      <c r="J179" s="6">
        <f t="shared" si="28"/>
        <v>1.1025604736329635</v>
      </c>
      <c r="K179" s="2">
        <v>0</v>
      </c>
      <c r="L179">
        <f t="shared" si="27"/>
        <v>0</v>
      </c>
      <c r="M179" s="5">
        <f t="shared" si="33"/>
        <v>0.17946191785043628</v>
      </c>
      <c r="N179" s="5">
        <f t="shared" si="34"/>
        <v>0.72285652964858027</v>
      </c>
      <c r="O179" s="6">
        <f t="shared" si="35"/>
        <v>9.7681552500983454E-2</v>
      </c>
      <c r="P179">
        <f t="shared" si="36"/>
        <v>3.8735210725166058</v>
      </c>
    </row>
    <row r="180" spans="1:16" x14ac:dyDescent="0.25">
      <c r="A180" s="7">
        <v>14.92525777767878</v>
      </c>
      <c r="B180" s="2">
        <v>6.6051731399999998</v>
      </c>
      <c r="C180">
        <v>1002.4</v>
      </c>
      <c r="D180" s="7">
        <v>229.2551</v>
      </c>
      <c r="E180" s="7">
        <f t="shared" si="29"/>
        <v>237.64979681908164</v>
      </c>
      <c r="F180" s="8">
        <f t="shared" si="26"/>
        <v>23.077583999999973</v>
      </c>
      <c r="G180" s="12">
        <f t="shared" si="30"/>
        <v>8.3946968190816449</v>
      </c>
      <c r="H180" s="12">
        <f t="shared" si="31"/>
        <v>14.682887180918328</v>
      </c>
      <c r="I180" s="2">
        <f t="shared" si="32"/>
        <v>47751.899808323826</v>
      </c>
      <c r="J180" s="6">
        <f t="shared" si="28"/>
        <v>1.1019984789861756</v>
      </c>
      <c r="K180" s="2">
        <v>0</v>
      </c>
      <c r="L180">
        <f t="shared" si="27"/>
        <v>0</v>
      </c>
      <c r="M180" s="5">
        <f t="shared" si="33"/>
        <v>0.17946611388299696</v>
      </c>
      <c r="N180" s="5">
        <f t="shared" si="34"/>
        <v>0.72287229044411516</v>
      </c>
      <c r="O180" s="6">
        <f t="shared" si="35"/>
        <v>9.7661595672887874E-2</v>
      </c>
      <c r="P180">
        <f t="shared" si="36"/>
        <v>3.873436618077791</v>
      </c>
    </row>
    <row r="181" spans="1:16" x14ac:dyDescent="0.25">
      <c r="A181" s="7">
        <v>15.008591111109126</v>
      </c>
      <c r="B181" s="2">
        <v>6.5504461699999998</v>
      </c>
      <c r="C181">
        <v>1002.4</v>
      </c>
      <c r="D181" s="7">
        <v>229.2551</v>
      </c>
      <c r="E181" s="7">
        <f t="shared" si="29"/>
        <v>237.60330669289365</v>
      </c>
      <c r="F181" s="8">
        <f t="shared" si="26"/>
        <v>23.077583999999973</v>
      </c>
      <c r="G181" s="12">
        <f t="shared" si="30"/>
        <v>8.3482066928936547</v>
      </c>
      <c r="H181" s="12">
        <f t="shared" si="31"/>
        <v>14.729377307106319</v>
      </c>
      <c r="I181" s="2">
        <f t="shared" si="32"/>
        <v>47743.331577386227</v>
      </c>
      <c r="J181" s="6">
        <f t="shared" si="28"/>
        <v>1.1018007449169818</v>
      </c>
      <c r="K181" s="2">
        <v>0</v>
      </c>
      <c r="L181">
        <f t="shared" si="27"/>
        <v>0</v>
      </c>
      <c r="M181" s="5">
        <f t="shared" si="33"/>
        <v>0.17946710963799772</v>
      </c>
      <c r="N181" s="5">
        <f t="shared" si="34"/>
        <v>0.72287603061789685</v>
      </c>
      <c r="O181" s="6">
        <f t="shared" si="35"/>
        <v>9.7656859744105429E-2</v>
      </c>
      <c r="P181">
        <f t="shared" si="36"/>
        <v>3.8734165768460027</v>
      </c>
    </row>
    <row r="182" spans="1:16" x14ac:dyDescent="0.25">
      <c r="A182" s="7">
        <v>15.091924444364849</v>
      </c>
      <c r="B182" s="2">
        <v>6.5145010499999998</v>
      </c>
      <c r="C182">
        <v>1002.6</v>
      </c>
      <c r="D182" s="7">
        <v>229.25578199999998</v>
      </c>
      <c r="E182" s="7">
        <f t="shared" si="29"/>
        <v>237.52538026220753</v>
      </c>
      <c r="F182" s="8">
        <f t="shared" si="26"/>
        <v>23.07690199999999</v>
      </c>
      <c r="G182" s="12">
        <f t="shared" si="30"/>
        <v>8.2695982622075519</v>
      </c>
      <c r="H182" s="12">
        <f t="shared" si="31"/>
        <v>14.807303737792438</v>
      </c>
      <c r="I182" s="2">
        <f t="shared" si="32"/>
        <v>47742.224711754672</v>
      </c>
      <c r="J182" s="6">
        <f t="shared" si="28"/>
        <v>1.1017426409351403</v>
      </c>
      <c r="K182" s="2">
        <v>0</v>
      </c>
      <c r="L182">
        <f t="shared" si="27"/>
        <v>0</v>
      </c>
      <c r="M182" s="5">
        <f t="shared" si="33"/>
        <v>0.17946787666056155</v>
      </c>
      <c r="N182" s="5">
        <f t="shared" si="34"/>
        <v>0.72287891164553997</v>
      </c>
      <c r="O182" s="6">
        <f t="shared" si="35"/>
        <v>9.7653211693898484E-2</v>
      </c>
      <c r="P182">
        <f t="shared" si="36"/>
        <v>3.8734011393777745</v>
      </c>
    </row>
    <row r="183" spans="1:16" x14ac:dyDescent="0.25">
      <c r="A183" s="7">
        <v>15.17525749997003</v>
      </c>
      <c r="B183" s="2">
        <v>6.4990382799999997</v>
      </c>
      <c r="C183">
        <v>1002.4</v>
      </c>
      <c r="D183" s="7">
        <v>229.25667999999999</v>
      </c>
      <c r="E183" s="7">
        <f t="shared" si="29"/>
        <v>237.55963609879427</v>
      </c>
      <c r="F183" s="8">
        <f t="shared" si="26"/>
        <v>23.076003999999983</v>
      </c>
      <c r="G183" s="12">
        <f t="shared" si="30"/>
        <v>8.302956098794283</v>
      </c>
      <c r="H183" s="12">
        <f t="shared" si="31"/>
        <v>14.7730479012057</v>
      </c>
      <c r="I183" s="2">
        <f t="shared" si="32"/>
        <v>47731.059019443586</v>
      </c>
      <c r="J183" s="6">
        <f t="shared" si="28"/>
        <v>1.1014421088569155</v>
      </c>
      <c r="K183" s="2">
        <v>0</v>
      </c>
      <c r="L183">
        <f t="shared" si="27"/>
        <v>0</v>
      </c>
      <c r="M183" s="5">
        <f t="shared" si="33"/>
        <v>0.17947001442779126</v>
      </c>
      <c r="N183" s="5">
        <f t="shared" si="34"/>
        <v>0.72288694135258369</v>
      </c>
      <c r="O183" s="6">
        <f t="shared" si="35"/>
        <v>9.7643044219625053E-2</v>
      </c>
      <c r="P183">
        <f t="shared" si="36"/>
        <v>3.8733581142868059</v>
      </c>
    </row>
    <row r="184" spans="1:16" x14ac:dyDescent="0.25">
      <c r="A184" s="7">
        <v>15.258590833225753</v>
      </c>
      <c r="B184" s="2">
        <v>6.4821628599999999</v>
      </c>
      <c r="C184">
        <v>1003</v>
      </c>
      <c r="D184" s="7">
        <v>229.25702899999999</v>
      </c>
      <c r="E184" s="7">
        <f t="shared" si="29"/>
        <v>237.40319968588102</v>
      </c>
      <c r="F184" s="8">
        <f t="shared" si="26"/>
        <v>23.075654999999983</v>
      </c>
      <c r="G184" s="12">
        <f t="shared" si="30"/>
        <v>8.1461706858810317</v>
      </c>
      <c r="H184" s="12">
        <f t="shared" si="31"/>
        <v>14.929484314118952</v>
      </c>
      <c r="I184" s="2">
        <f t="shared" si="32"/>
        <v>47758.499160641193</v>
      </c>
      <c r="J184" s="6">
        <f t="shared" si="28"/>
        <v>1.102058649948745</v>
      </c>
      <c r="K184" s="2">
        <v>0</v>
      </c>
      <c r="L184">
        <f t="shared" si="27"/>
        <v>0</v>
      </c>
      <c r="M184" s="5">
        <f t="shared" si="33"/>
        <v>0.17946715324320089</v>
      </c>
      <c r="N184" s="5">
        <f t="shared" si="34"/>
        <v>0.72287619440420714</v>
      </c>
      <c r="O184" s="6">
        <f t="shared" si="35"/>
        <v>9.7656652352591966E-2</v>
      </c>
      <c r="P184">
        <f t="shared" si="36"/>
        <v>3.8734156992232309</v>
      </c>
    </row>
    <row r="185" spans="1:16" x14ac:dyDescent="0.25">
      <c r="A185" s="7">
        <v>15.341924166656099</v>
      </c>
      <c r="B185" s="2">
        <v>6.5213505600000001</v>
      </c>
      <c r="C185">
        <v>1002.6</v>
      </c>
      <c r="D185" s="7">
        <v>229.25824299999999</v>
      </c>
      <c r="E185" s="7">
        <f t="shared" si="29"/>
        <v>237.53119770582751</v>
      </c>
      <c r="F185" s="8">
        <f t="shared" si="26"/>
        <v>23.074440999999979</v>
      </c>
      <c r="G185" s="12">
        <f t="shared" si="30"/>
        <v>8.2729547058275159</v>
      </c>
      <c r="H185" s="12">
        <f t="shared" si="31"/>
        <v>14.801486294172463</v>
      </c>
      <c r="I185" s="2">
        <f t="shared" si="32"/>
        <v>47733.517578418032</v>
      </c>
      <c r="J185" s="6">
        <f t="shared" si="28"/>
        <v>1.1014242350856687</v>
      </c>
      <c r="K185" s="2">
        <v>0</v>
      </c>
      <c r="L185">
        <f t="shared" si="27"/>
        <v>0</v>
      </c>
      <c r="M185" s="5">
        <f t="shared" si="33"/>
        <v>0.17947119157243824</v>
      </c>
      <c r="N185" s="5">
        <f t="shared" si="34"/>
        <v>0.72289136284737154</v>
      </c>
      <c r="O185" s="6">
        <f t="shared" si="35"/>
        <v>9.7637445580190219E-2</v>
      </c>
      <c r="P185">
        <f t="shared" si="36"/>
        <v>3.8733344232682185</v>
      </c>
    </row>
    <row r="186" spans="1:16" x14ac:dyDescent="0.25">
      <c r="A186" s="7">
        <v>15.425257499911822</v>
      </c>
      <c r="B186" s="2">
        <v>6.5434565300000003</v>
      </c>
      <c r="C186">
        <v>1002.8</v>
      </c>
      <c r="D186" s="7">
        <v>229.25824299999999</v>
      </c>
      <c r="E186" s="7">
        <f t="shared" si="29"/>
        <v>237.50259546765787</v>
      </c>
      <c r="F186" s="8">
        <f t="shared" si="26"/>
        <v>23.074440999999979</v>
      </c>
      <c r="G186" s="12">
        <f t="shared" si="30"/>
        <v>8.2443524676578761</v>
      </c>
      <c r="H186" s="12">
        <f t="shared" si="31"/>
        <v>14.830088532342103</v>
      </c>
      <c r="I186" s="2">
        <f t="shared" si="32"/>
        <v>47737.150919049112</v>
      </c>
      <c r="J186" s="6">
        <f t="shared" si="28"/>
        <v>1.1015080723896935</v>
      </c>
      <c r="K186" s="2">
        <v>0</v>
      </c>
      <c r="L186">
        <f t="shared" si="27"/>
        <v>0</v>
      </c>
      <c r="M186" s="5">
        <f t="shared" si="33"/>
        <v>0.17947076958793892</v>
      </c>
      <c r="N186" s="5">
        <f t="shared" si="34"/>
        <v>0.72288977782358632</v>
      </c>
      <c r="O186" s="6">
        <f t="shared" si="35"/>
        <v>9.7639452588474757E-2</v>
      </c>
      <c r="P186">
        <f t="shared" si="36"/>
        <v>3.8733429160251744</v>
      </c>
    </row>
    <row r="187" spans="1:16" x14ac:dyDescent="0.25">
      <c r="A187" s="7">
        <v>15.508591110992711</v>
      </c>
      <c r="B187" s="2">
        <v>6.4562137699999997</v>
      </c>
      <c r="C187">
        <v>1002.2</v>
      </c>
      <c r="D187" s="7">
        <v>229.26052099999998</v>
      </c>
      <c r="E187" s="7">
        <f t="shared" si="29"/>
        <v>237.57065738839484</v>
      </c>
      <c r="F187" s="8">
        <f t="shared" si="26"/>
        <v>23.072162999999989</v>
      </c>
      <c r="G187" s="12">
        <f t="shared" si="30"/>
        <v>8.3101363883948522</v>
      </c>
      <c r="H187" s="12">
        <f t="shared" si="31"/>
        <v>14.762026611605137</v>
      </c>
      <c r="I187" s="2">
        <f t="shared" si="32"/>
        <v>47704.059492527515</v>
      </c>
      <c r="J187" s="6">
        <f t="shared" si="28"/>
        <v>1.1006358363732915</v>
      </c>
      <c r="K187" s="2">
        <v>0</v>
      </c>
      <c r="L187">
        <f t="shared" si="27"/>
        <v>0</v>
      </c>
      <c r="M187" s="5">
        <f t="shared" si="33"/>
        <v>0.179476743170386</v>
      </c>
      <c r="N187" s="5">
        <f t="shared" si="34"/>
        <v>0.72291221530713723</v>
      </c>
      <c r="O187" s="6">
        <f t="shared" si="35"/>
        <v>9.7611041522476766E-2</v>
      </c>
      <c r="P187">
        <f t="shared" si="36"/>
        <v>3.8732226966318302</v>
      </c>
    </row>
    <row r="188" spans="1:16" x14ac:dyDescent="0.25">
      <c r="A188" s="7">
        <v>15.591924444423057</v>
      </c>
      <c r="B188" s="2">
        <v>6.4324496599999996</v>
      </c>
      <c r="C188">
        <v>1002.8</v>
      </c>
      <c r="D188" s="7">
        <v>229.26087000000001</v>
      </c>
      <c r="E188" s="7">
        <f t="shared" si="29"/>
        <v>237.40833362804662</v>
      </c>
      <c r="F188" s="8">
        <f t="shared" si="26"/>
        <v>23.071813999999961</v>
      </c>
      <c r="G188" s="12">
        <f t="shared" si="30"/>
        <v>8.1474636280466086</v>
      </c>
      <c r="H188" s="12">
        <f t="shared" si="31"/>
        <v>14.924350371953352</v>
      </c>
      <c r="I188" s="2">
        <f t="shared" si="32"/>
        <v>47724.440832498032</v>
      </c>
      <c r="J188" s="6">
        <f t="shared" si="28"/>
        <v>1.1010894221413978</v>
      </c>
      <c r="K188" s="2">
        <v>0</v>
      </c>
      <c r="L188">
        <f t="shared" si="27"/>
        <v>0</v>
      </c>
      <c r="M188" s="5">
        <f t="shared" si="33"/>
        <v>0.1794747037647999</v>
      </c>
      <c r="N188" s="5">
        <f t="shared" si="34"/>
        <v>0.72290455505808271</v>
      </c>
      <c r="O188" s="6">
        <f t="shared" si="35"/>
        <v>9.7620741177117387E-2</v>
      </c>
      <c r="P188">
        <f t="shared" si="36"/>
        <v>3.8732637391875757</v>
      </c>
    </row>
    <row r="189" spans="1:16" x14ac:dyDescent="0.25">
      <c r="A189" s="7">
        <v>15.67525777767878</v>
      </c>
      <c r="B189" s="2">
        <v>6.3704596799999997</v>
      </c>
      <c r="C189">
        <v>1002.6</v>
      </c>
      <c r="D189" s="7">
        <v>229.26120299999999</v>
      </c>
      <c r="E189" s="7">
        <f t="shared" si="29"/>
        <v>237.40304267179374</v>
      </c>
      <c r="F189" s="8">
        <f t="shared" ref="F189:F252" si="37">$D$2-D189</f>
        <v>23.071480999999977</v>
      </c>
      <c r="G189" s="12">
        <f t="shared" si="30"/>
        <v>8.1418396717937469</v>
      </c>
      <c r="H189" s="12">
        <f t="shared" si="31"/>
        <v>14.92964132820623</v>
      </c>
      <c r="I189" s="2">
        <f t="shared" si="32"/>
        <v>47706.062565194916</v>
      </c>
      <c r="J189" s="6">
        <f t="shared" si="28"/>
        <v>1.1006495160577046</v>
      </c>
      <c r="K189" s="2">
        <v>0</v>
      </c>
      <c r="L189">
        <f t="shared" ref="L189:L252" si="38">K189*$S$7*10^-6</f>
        <v>0</v>
      </c>
      <c r="M189" s="5">
        <f t="shared" si="33"/>
        <v>0.17947714851677724</v>
      </c>
      <c r="N189" s="5">
        <f t="shared" si="34"/>
        <v>0.7229137378362166</v>
      </c>
      <c r="O189" s="6">
        <f t="shared" si="35"/>
        <v>9.7609113647006168E-2</v>
      </c>
      <c r="P189">
        <f t="shared" si="36"/>
        <v>3.873214539235065</v>
      </c>
    </row>
    <row r="190" spans="1:16" x14ac:dyDescent="0.25">
      <c r="A190" s="7">
        <v>15.758590833283961</v>
      </c>
      <c r="B190" s="2">
        <v>6.3623797099999999</v>
      </c>
      <c r="C190">
        <v>1002.4</v>
      </c>
      <c r="D190" s="7">
        <v>229.261402</v>
      </c>
      <c r="E190" s="7">
        <f t="shared" si="29"/>
        <v>237.44354572938468</v>
      </c>
      <c r="F190" s="8">
        <f t="shared" si="37"/>
        <v>23.071281999999968</v>
      </c>
      <c r="G190" s="12">
        <f t="shared" si="30"/>
        <v>8.182143729384677</v>
      </c>
      <c r="H190" s="12">
        <f t="shared" si="31"/>
        <v>14.889138270615291</v>
      </c>
      <c r="I190" s="2">
        <f t="shared" si="32"/>
        <v>47691.808017121184</v>
      </c>
      <c r="J190" s="6">
        <f t="shared" si="28"/>
        <v>1.1003111518528621</v>
      </c>
      <c r="K190" s="2">
        <v>0</v>
      </c>
      <c r="L190">
        <f t="shared" si="38"/>
        <v>0</v>
      </c>
      <c r="M190" s="5">
        <f t="shared" si="33"/>
        <v>0.17947898900674261</v>
      </c>
      <c r="N190" s="5">
        <f t="shared" si="34"/>
        <v>0.72292065093462765</v>
      </c>
      <c r="O190" s="6">
        <f t="shared" si="35"/>
        <v>9.7600360058629737E-2</v>
      </c>
      <c r="P190">
        <f t="shared" si="36"/>
        <v>3.8731775007118991</v>
      </c>
    </row>
    <row r="191" spans="1:16" x14ac:dyDescent="0.25">
      <c r="A191" s="7">
        <v>15.841924166714307</v>
      </c>
      <c r="B191" s="2">
        <v>6.3570599999999997</v>
      </c>
      <c r="C191">
        <v>1002.6</v>
      </c>
      <c r="D191" s="7">
        <v>229.261402</v>
      </c>
      <c r="E191" s="7">
        <f t="shared" si="29"/>
        <v>237.39166202077993</v>
      </c>
      <c r="F191" s="8">
        <f t="shared" si="37"/>
        <v>23.071281999999968</v>
      </c>
      <c r="G191" s="12">
        <f t="shared" si="30"/>
        <v>8.1302600207799287</v>
      </c>
      <c r="H191" s="12">
        <f t="shared" si="31"/>
        <v>14.941021979220039</v>
      </c>
      <c r="I191" s="2">
        <f t="shared" si="32"/>
        <v>47692.591285274131</v>
      </c>
      <c r="J191" s="6">
        <f t="shared" si="28"/>
        <v>1.1003292228533004</v>
      </c>
      <c r="K191" s="2">
        <v>0</v>
      </c>
      <c r="L191">
        <f t="shared" si="38"/>
        <v>0</v>
      </c>
      <c r="M191" s="5">
        <f t="shared" si="33"/>
        <v>0.17947889810373119</v>
      </c>
      <c r="N191" s="5">
        <f t="shared" si="34"/>
        <v>0.72292030949214503</v>
      </c>
      <c r="O191" s="6">
        <f t="shared" si="35"/>
        <v>9.7600792404123782E-2</v>
      </c>
      <c r="P191">
        <f t="shared" si="36"/>
        <v>3.8731793300523174</v>
      </c>
    </row>
    <row r="192" spans="1:16" x14ac:dyDescent="0.25">
      <c r="A192" s="7">
        <v>15.92525749997003</v>
      </c>
      <c r="B192" s="2">
        <v>6.3464498200000001</v>
      </c>
      <c r="C192">
        <v>1002.6</v>
      </c>
      <c r="D192" s="7">
        <v>229.261402</v>
      </c>
      <c r="E192" s="7">
        <f t="shared" si="29"/>
        <v>237.38265055514995</v>
      </c>
      <c r="F192" s="8">
        <f t="shared" si="37"/>
        <v>23.071281999999968</v>
      </c>
      <c r="G192" s="12">
        <f t="shared" si="30"/>
        <v>8.1212485551499469</v>
      </c>
      <c r="H192" s="12">
        <f t="shared" si="31"/>
        <v>14.950033444850021</v>
      </c>
      <c r="I192" s="2">
        <f t="shared" si="32"/>
        <v>47686.993438403333</v>
      </c>
      <c r="J192" s="6">
        <f t="shared" si="28"/>
        <v>1.1002000733495512</v>
      </c>
      <c r="K192" s="2">
        <v>0</v>
      </c>
      <c r="L192">
        <f t="shared" si="38"/>
        <v>0</v>
      </c>
      <c r="M192" s="5">
        <f t="shared" si="33"/>
        <v>0.17947954776189237</v>
      </c>
      <c r="N192" s="5">
        <f t="shared" si="34"/>
        <v>0.722922749685184</v>
      </c>
      <c r="O192" s="6">
        <f t="shared" si="35"/>
        <v>9.7597702552923632E-2</v>
      </c>
      <c r="P192">
        <f t="shared" si="36"/>
        <v>3.8731662563106983</v>
      </c>
    </row>
    <row r="193" spans="1:16" x14ac:dyDescent="0.25">
      <c r="A193" s="7">
        <v>16.008591111050919</v>
      </c>
      <c r="B193" s="2">
        <v>6.3382646100000004</v>
      </c>
      <c r="C193">
        <v>1002.2</v>
      </c>
      <c r="D193" s="7">
        <v>229.261402</v>
      </c>
      <c r="E193" s="7">
        <f t="shared" si="29"/>
        <v>237.4704405187417</v>
      </c>
      <c r="F193" s="8">
        <f t="shared" si="37"/>
        <v>23.071281999999968</v>
      </c>
      <c r="G193" s="12">
        <f t="shared" si="30"/>
        <v>8.2090385187416928</v>
      </c>
      <c r="H193" s="12">
        <f t="shared" si="31"/>
        <v>14.862243481258275</v>
      </c>
      <c r="I193" s="2">
        <f t="shared" si="32"/>
        <v>47657.867675352856</v>
      </c>
      <c r="J193" s="6">
        <f t="shared" si="28"/>
        <v>1.0995281046567487</v>
      </c>
      <c r="K193" s="2">
        <v>0</v>
      </c>
      <c r="L193">
        <f t="shared" si="38"/>
        <v>0</v>
      </c>
      <c r="M193" s="5">
        <f t="shared" si="33"/>
        <v>0.17948292773266547</v>
      </c>
      <c r="N193" s="5">
        <f t="shared" si="34"/>
        <v>0.72293544525593989</v>
      </c>
      <c r="O193" s="6">
        <f t="shared" si="35"/>
        <v>9.7581627011394639E-2</v>
      </c>
      <c r="P193">
        <f t="shared" si="36"/>
        <v>3.8730982390948059</v>
      </c>
    </row>
    <row r="194" spans="1:16" x14ac:dyDescent="0.25">
      <c r="A194" s="7">
        <v>16.091924444481265</v>
      </c>
      <c r="B194" s="2">
        <v>6.2773105999999999</v>
      </c>
      <c r="C194">
        <v>1002.6</v>
      </c>
      <c r="D194" s="7">
        <v>229.261402</v>
      </c>
      <c r="E194" s="7">
        <f t="shared" si="29"/>
        <v>237.32392905327941</v>
      </c>
      <c r="F194" s="8">
        <f t="shared" si="37"/>
        <v>23.071281999999968</v>
      </c>
      <c r="G194" s="12">
        <f t="shared" si="30"/>
        <v>8.0625270532794104</v>
      </c>
      <c r="H194" s="12">
        <f t="shared" si="31"/>
        <v>15.008754946720558</v>
      </c>
      <c r="I194" s="2">
        <f t="shared" si="32"/>
        <v>47674.320580167012</v>
      </c>
      <c r="J194" s="6">
        <f t="shared" ref="J194:J257" si="39">(F194)*I194*10^-6</f>
        <v>1.0999076942634352</v>
      </c>
      <c r="K194" s="2">
        <v>0</v>
      </c>
      <c r="L194">
        <f t="shared" si="38"/>
        <v>0</v>
      </c>
      <c r="M194" s="5">
        <f t="shared" si="33"/>
        <v>0.17948101846021</v>
      </c>
      <c r="N194" s="5">
        <f t="shared" si="34"/>
        <v>0.72292827380234503</v>
      </c>
      <c r="O194" s="6">
        <f t="shared" si="35"/>
        <v>9.7590707737444965E-2</v>
      </c>
      <c r="P194">
        <f t="shared" si="36"/>
        <v>3.8731366602567614</v>
      </c>
    </row>
    <row r="195" spans="1:16" x14ac:dyDescent="0.25">
      <c r="A195" s="7">
        <v>16.175257777736988</v>
      </c>
      <c r="B195" s="2">
        <v>6.2616289800000002</v>
      </c>
      <c r="C195">
        <v>1002.8</v>
      </c>
      <c r="D195" s="7">
        <v>229.261402</v>
      </c>
      <c r="E195" s="7">
        <f t="shared" ref="E195:E258" si="40">($D$2*$C$2*(B195+273.15))/(($B$2+273.15)*C195)</f>
        <v>237.26328069987704</v>
      </c>
      <c r="F195" s="8">
        <f t="shared" si="37"/>
        <v>23.071281999999968</v>
      </c>
      <c r="G195" s="12">
        <f t="shared" ref="G195:G258" si="41">E195-D195</f>
        <v>8.0018786998770395</v>
      </c>
      <c r="H195" s="12">
        <f t="shared" ref="H195:H258" si="42">F195-G195</f>
        <v>15.069403300122929</v>
      </c>
      <c r="I195" s="2">
        <f t="shared" ref="I195:I258" si="43">(C195*6894.76*$S$3)/($S$8*(B247+273.15))</f>
        <v>47669.903962109609</v>
      </c>
      <c r="J195" s="6">
        <f t="shared" si="39"/>
        <v>1.0998057972227464</v>
      </c>
      <c r="K195" s="2">
        <v>0</v>
      </c>
      <c r="L195">
        <f t="shared" si="38"/>
        <v>0</v>
      </c>
      <c r="M195" s="5">
        <f t="shared" ref="M195:M258" si="44">($S$2*($S$4*$S$5*$S$6*J195-$S$3*$S$6*L195-$S$2*$S$7*J195)+($S$2*$S$3*$S$15*$S$6*$S$7)*(1-$N$2)+($I$2*$S$15*$S$2)*($S$4*$S$5*$S$6*$M$2-$S$2*$S$7*$M$2)+($S$6*$S$3*$S$15)*($S$7*$S$2*$O$2-2*$S$6*$S$4*$S$5*$O$2))/($S$2*$S$15*($S$3*$S$6*$S$7-$S$2*$S$7*I195+$S$4*$S$5*$S$6*I195))</f>
        <v>0.17948153099689826</v>
      </c>
      <c r="N195" s="5">
        <f t="shared" ref="N195:N258" si="45">1+(I195*$S$2*M195)/($S$6*$S$3)-M195-$O$2-($S$2*J195)/($S$15*$S$6*$S$3)-($I$2*$S$2*$M$2)/($S$6*$S$3)</f>
        <v>0.72293019895088273</v>
      </c>
      <c r="O195" s="6">
        <f t="shared" si="35"/>
        <v>9.7588270052219012E-2</v>
      </c>
      <c r="P195">
        <f t="shared" si="36"/>
        <v>3.8731263461719596</v>
      </c>
    </row>
    <row r="196" spans="1:16" x14ac:dyDescent="0.25">
      <c r="A196" s="7">
        <v>16.258590833342168</v>
      </c>
      <c r="B196" s="2">
        <v>6.2651854800000004</v>
      </c>
      <c r="C196">
        <v>1002.8</v>
      </c>
      <c r="D196" s="7">
        <v>229.269417</v>
      </c>
      <c r="E196" s="7">
        <f t="shared" si="40"/>
        <v>237.26630071325621</v>
      </c>
      <c r="F196" s="8">
        <f t="shared" si="37"/>
        <v>23.063266999999968</v>
      </c>
      <c r="G196" s="12">
        <f t="shared" si="41"/>
        <v>7.9968837132562101</v>
      </c>
      <c r="H196" s="12">
        <f t="shared" si="42"/>
        <v>15.066383286743758</v>
      </c>
      <c r="I196" s="2">
        <f t="shared" si="43"/>
        <v>47666.969998966531</v>
      </c>
      <c r="J196" s="6">
        <f t="shared" si="39"/>
        <v>1.0993560561671534</v>
      </c>
      <c r="K196" s="2">
        <v>0</v>
      </c>
      <c r="L196">
        <f t="shared" si="38"/>
        <v>0</v>
      </c>
      <c r="M196" s="5">
        <f t="shared" si="44"/>
        <v>0.17948936108426455</v>
      </c>
      <c r="N196" s="5">
        <f t="shared" si="45"/>
        <v>0.72295960968690931</v>
      </c>
      <c r="O196" s="6">
        <f t="shared" si="35"/>
        <v>9.7551029228826136E-2</v>
      </c>
      <c r="P196">
        <f t="shared" si="36"/>
        <v>3.8729687834325777</v>
      </c>
    </row>
    <row r="197" spans="1:16" x14ac:dyDescent="0.25">
      <c r="A197" s="7">
        <v>16.341924166597892</v>
      </c>
      <c r="B197" s="2">
        <v>6.2681220900000003</v>
      </c>
      <c r="C197">
        <v>1002.6</v>
      </c>
      <c r="D197" s="7">
        <v>229.270465</v>
      </c>
      <c r="E197" s="7">
        <f t="shared" si="40"/>
        <v>237.3161250441056</v>
      </c>
      <c r="F197" s="8">
        <f t="shared" si="37"/>
        <v>23.06221899999997</v>
      </c>
      <c r="G197" s="12">
        <f t="shared" si="41"/>
        <v>8.0456600441056025</v>
      </c>
      <c r="H197" s="12">
        <f t="shared" si="42"/>
        <v>15.016558955894368</v>
      </c>
      <c r="I197" s="2">
        <f t="shared" si="43"/>
        <v>47654.660208691988</v>
      </c>
      <c r="J197" s="6">
        <f t="shared" si="39"/>
        <v>1.0990222101034388</v>
      </c>
      <c r="K197" s="2">
        <v>0</v>
      </c>
      <c r="L197">
        <f t="shared" si="38"/>
        <v>0</v>
      </c>
      <c r="M197" s="5">
        <f t="shared" si="44"/>
        <v>0.17949176646283613</v>
      </c>
      <c r="N197" s="5">
        <f t="shared" si="45"/>
        <v>0.72296864457386556</v>
      </c>
      <c r="O197" s="6">
        <f t="shared" si="35"/>
        <v>9.7539588963298313E-2</v>
      </c>
      <c r="P197">
        <f t="shared" si="36"/>
        <v>3.8729203832213015</v>
      </c>
    </row>
    <row r="198" spans="1:16" x14ac:dyDescent="0.25">
      <c r="A198" s="7">
        <v>16.425257500028238</v>
      </c>
      <c r="B198" s="2">
        <v>6.2670276100000004</v>
      </c>
      <c r="C198">
        <v>1002.8</v>
      </c>
      <c r="D198" s="7">
        <v>229.27435600000001</v>
      </c>
      <c r="E198" s="7">
        <f t="shared" si="40"/>
        <v>237.26786496385262</v>
      </c>
      <c r="F198" s="8">
        <f t="shared" si="37"/>
        <v>23.05832799999996</v>
      </c>
      <c r="G198" s="12">
        <f t="shared" si="41"/>
        <v>7.9935089638526051</v>
      </c>
      <c r="H198" s="12">
        <f t="shared" si="42"/>
        <v>15.064819036147355</v>
      </c>
      <c r="I198" s="2">
        <f t="shared" si="43"/>
        <v>47653.63891174084</v>
      </c>
      <c r="J198" s="6">
        <f t="shared" si="39"/>
        <v>1.0988132364204815</v>
      </c>
      <c r="K198" s="2">
        <v>0</v>
      </c>
      <c r="L198">
        <f t="shared" si="38"/>
        <v>0</v>
      </c>
      <c r="M198" s="5">
        <f t="shared" si="44"/>
        <v>0.17949551961171153</v>
      </c>
      <c r="N198" s="5">
        <f t="shared" si="45"/>
        <v>0.72298274184579592</v>
      </c>
      <c r="O198" s="6">
        <f t="shared" si="35"/>
        <v>9.7521738542492548E-2</v>
      </c>
      <c r="P198">
        <f t="shared" si="36"/>
        <v>3.8728448660496642</v>
      </c>
    </row>
    <row r="199" spans="1:16" x14ac:dyDescent="0.25">
      <c r="A199" s="7">
        <v>16.508591111109126</v>
      </c>
      <c r="B199" s="2">
        <v>6.2643933900000004</v>
      </c>
      <c r="C199">
        <v>1002.6</v>
      </c>
      <c r="D199" s="7">
        <v>229.27542</v>
      </c>
      <c r="E199" s="7">
        <f t="shared" si="40"/>
        <v>237.31295817493893</v>
      </c>
      <c r="F199" s="8">
        <f t="shared" si="37"/>
        <v>23.057263999999975</v>
      </c>
      <c r="G199" s="12">
        <f t="shared" si="41"/>
        <v>8.0375381749389305</v>
      </c>
      <c r="H199" s="12">
        <f t="shared" si="42"/>
        <v>15.019725825061045</v>
      </c>
      <c r="I199" s="2">
        <f t="shared" si="43"/>
        <v>47636.93863585731</v>
      </c>
      <c r="J199" s="6">
        <f t="shared" si="39"/>
        <v>1.0983774702787605</v>
      </c>
      <c r="K199" s="2">
        <v>0</v>
      </c>
      <c r="L199">
        <f t="shared" si="38"/>
        <v>0</v>
      </c>
      <c r="M199" s="5">
        <f t="shared" si="44"/>
        <v>0.17949844639195914</v>
      </c>
      <c r="N199" s="5">
        <f t="shared" si="45"/>
        <v>0.72299373517923438</v>
      </c>
      <c r="O199" s="6">
        <f t="shared" si="35"/>
        <v>9.7507818428806486E-2</v>
      </c>
      <c r="P199">
        <f t="shared" si="36"/>
        <v>3.8727859782987801</v>
      </c>
    </row>
    <row r="200" spans="1:16" x14ac:dyDescent="0.25">
      <c r="A200" s="7">
        <v>16.591924444364849</v>
      </c>
      <c r="B200" s="2">
        <v>6.2260506700000002</v>
      </c>
      <c r="C200">
        <v>1002.6</v>
      </c>
      <c r="D200" s="7">
        <v>229.275769</v>
      </c>
      <c r="E200" s="7">
        <f t="shared" si="40"/>
        <v>237.28039283642045</v>
      </c>
      <c r="F200" s="8">
        <f t="shared" si="37"/>
        <v>23.056914999999975</v>
      </c>
      <c r="G200" s="12">
        <f t="shared" si="41"/>
        <v>8.0046238364204498</v>
      </c>
      <c r="H200" s="12">
        <f t="shared" si="42"/>
        <v>15.052291163579525</v>
      </c>
      <c r="I200" s="2">
        <f t="shared" si="43"/>
        <v>47633.684017995154</v>
      </c>
      <c r="J200" s="6">
        <f t="shared" si="39"/>
        <v>1.0982858035397716</v>
      </c>
      <c r="K200" s="2">
        <v>0</v>
      </c>
      <c r="L200">
        <f t="shared" si="38"/>
        <v>0</v>
      </c>
      <c r="M200" s="5">
        <f t="shared" si="44"/>
        <v>0.17949914893028523</v>
      </c>
      <c r="N200" s="5">
        <f t="shared" si="45"/>
        <v>0.72299637399643946</v>
      </c>
      <c r="O200" s="6">
        <f t="shared" si="35"/>
        <v>9.7504477073275309E-2</v>
      </c>
      <c r="P200">
        <f t="shared" si="36"/>
        <v>3.8727718432703915</v>
      </c>
    </row>
    <row r="201" spans="1:16" x14ac:dyDescent="0.25">
      <c r="A201" s="7">
        <v>16.675257777795196</v>
      </c>
      <c r="B201" s="2">
        <v>6.1923001500000003</v>
      </c>
      <c r="C201">
        <v>1002.6</v>
      </c>
      <c r="D201" s="7">
        <v>229.27648400000001</v>
      </c>
      <c r="E201" s="7">
        <f t="shared" si="40"/>
        <v>237.25172775713099</v>
      </c>
      <c r="F201" s="8">
        <f t="shared" si="37"/>
        <v>23.056199999999961</v>
      </c>
      <c r="G201" s="12">
        <f t="shared" si="41"/>
        <v>7.9752437571309827</v>
      </c>
      <c r="H201" s="12">
        <f t="shared" si="42"/>
        <v>15.080956242868979</v>
      </c>
      <c r="I201" s="2">
        <f t="shared" si="43"/>
        <v>47630.013759650632</v>
      </c>
      <c r="J201" s="6">
        <f t="shared" si="39"/>
        <v>1.098167123245255</v>
      </c>
      <c r="K201" s="2">
        <v>0</v>
      </c>
      <c r="L201">
        <f t="shared" si="38"/>
        <v>0</v>
      </c>
      <c r="M201" s="5">
        <f t="shared" si="44"/>
        <v>0.17950024123104483</v>
      </c>
      <c r="N201" s="5">
        <f t="shared" si="45"/>
        <v>0.72300047680753188</v>
      </c>
      <c r="O201" s="6">
        <f t="shared" si="35"/>
        <v>9.7499281961423295E-2</v>
      </c>
      <c r="P201">
        <f t="shared" si="36"/>
        <v>3.8727498664504769</v>
      </c>
    </row>
    <row r="202" spans="1:16" x14ac:dyDescent="0.25">
      <c r="A202" s="7">
        <v>16.758590833225753</v>
      </c>
      <c r="B202" s="2">
        <v>6.1934027599999997</v>
      </c>
      <c r="C202">
        <v>1002.8</v>
      </c>
      <c r="D202" s="7">
        <v>229.277199</v>
      </c>
      <c r="E202" s="7">
        <f t="shared" si="40"/>
        <v>237.20534618639226</v>
      </c>
      <c r="F202" s="8">
        <f t="shared" si="37"/>
        <v>23.055484999999976</v>
      </c>
      <c r="G202" s="12">
        <f t="shared" si="41"/>
        <v>7.9281471863922661</v>
      </c>
      <c r="H202" s="12">
        <f t="shared" si="42"/>
        <v>15.12733781360771</v>
      </c>
      <c r="I202" s="2">
        <f t="shared" si="43"/>
        <v>47635.838605362944</v>
      </c>
      <c r="J202" s="6">
        <f t="shared" si="39"/>
        <v>1.098267362428365</v>
      </c>
      <c r="K202" s="2">
        <v>0</v>
      </c>
      <c r="L202">
        <f t="shared" si="38"/>
        <v>0</v>
      </c>
      <c r="M202" s="5">
        <f t="shared" si="44"/>
        <v>0.17950023490445174</v>
      </c>
      <c r="N202" s="5">
        <f t="shared" si="45"/>
        <v>0.72300045304409855</v>
      </c>
      <c r="O202" s="6">
        <f t="shared" si="35"/>
        <v>9.749931205144971E-2</v>
      </c>
      <c r="P202">
        <f t="shared" si="36"/>
        <v>3.87274999373924</v>
      </c>
    </row>
    <row r="203" spans="1:16" x14ac:dyDescent="0.25">
      <c r="A203" s="7">
        <v>16.841924166656099</v>
      </c>
      <c r="B203" s="2">
        <v>6.1926073600000002</v>
      </c>
      <c r="C203">
        <v>1002.6</v>
      </c>
      <c r="D203" s="7">
        <v>229.292315</v>
      </c>
      <c r="E203" s="7">
        <f t="shared" si="40"/>
        <v>237.25198867752596</v>
      </c>
      <c r="F203" s="8">
        <f t="shared" si="37"/>
        <v>23.04036899999997</v>
      </c>
      <c r="G203" s="12">
        <f t="shared" si="41"/>
        <v>7.9596736775259558</v>
      </c>
      <c r="H203" s="12">
        <f t="shared" si="42"/>
        <v>15.080695322474014</v>
      </c>
      <c r="I203" s="2">
        <f t="shared" si="43"/>
        <v>47622.954319146193</v>
      </c>
      <c r="J203" s="6">
        <f t="shared" si="39"/>
        <v>1.0972504403832706</v>
      </c>
      <c r="K203" s="2">
        <v>0</v>
      </c>
      <c r="L203">
        <f t="shared" si="38"/>
        <v>0</v>
      </c>
      <c r="M203" s="5">
        <f t="shared" si="44"/>
        <v>0.17951583643971811</v>
      </c>
      <c r="N203" s="5">
        <f t="shared" si="45"/>
        <v>0.72305905425936712</v>
      </c>
      <c r="O203" s="6">
        <f t="shared" si="35"/>
        <v>9.7425109300914775E-2</v>
      </c>
      <c r="P203">
        <f t="shared" si="36"/>
        <v>3.8724361219265191</v>
      </c>
    </row>
    <row r="204" spans="1:16" x14ac:dyDescent="0.25">
      <c r="A204" s="7">
        <v>16.925257499911822</v>
      </c>
      <c r="B204" s="2">
        <v>6.1882263200000001</v>
      </c>
      <c r="C204">
        <v>1002.6</v>
      </c>
      <c r="D204" s="7">
        <v>229.29317900000001</v>
      </c>
      <c r="E204" s="7">
        <f t="shared" si="40"/>
        <v>237.2482677612565</v>
      </c>
      <c r="F204" s="8">
        <f t="shared" si="37"/>
        <v>23.039504999999963</v>
      </c>
      <c r="G204" s="12">
        <f t="shared" si="41"/>
        <v>7.9550887612564907</v>
      </c>
      <c r="H204" s="12">
        <f t="shared" si="42"/>
        <v>15.084416238743472</v>
      </c>
      <c r="I204" s="2">
        <f t="shared" si="43"/>
        <v>47611.065122133346</v>
      </c>
      <c r="J204" s="6">
        <f t="shared" si="39"/>
        <v>1.0969353729367151</v>
      </c>
      <c r="K204" s="2">
        <v>0</v>
      </c>
      <c r="L204">
        <f t="shared" si="38"/>
        <v>0</v>
      </c>
      <c r="M204" s="5">
        <f t="shared" si="44"/>
        <v>0.17951801435057477</v>
      </c>
      <c r="N204" s="5">
        <f t="shared" si="45"/>
        <v>0.72306723475063106</v>
      </c>
      <c r="O204" s="6">
        <f t="shared" si="35"/>
        <v>9.7414750898794172E-2</v>
      </c>
      <c r="P204">
        <f t="shared" si="36"/>
        <v>3.8723923107450093</v>
      </c>
    </row>
    <row r="205" spans="1:16" x14ac:dyDescent="0.25">
      <c r="A205" s="7">
        <v>17.008591110992711</v>
      </c>
      <c r="B205" s="2">
        <v>6.18118357</v>
      </c>
      <c r="C205">
        <v>1002.8</v>
      </c>
      <c r="D205" s="7">
        <v>229.30450299999998</v>
      </c>
      <c r="E205" s="7">
        <f t="shared" si="40"/>
        <v>237.19497022202211</v>
      </c>
      <c r="F205" s="8">
        <f t="shared" si="37"/>
        <v>23.028180999999989</v>
      </c>
      <c r="G205" s="12">
        <f t="shared" si="41"/>
        <v>7.8904672220221244</v>
      </c>
      <c r="H205" s="12">
        <f t="shared" si="42"/>
        <v>15.137713777977865</v>
      </c>
      <c r="I205" s="2">
        <f t="shared" si="43"/>
        <v>47613.333227100135</v>
      </c>
      <c r="J205" s="6">
        <f t="shared" si="39"/>
        <v>1.0964484555669756</v>
      </c>
      <c r="K205" s="2">
        <v>0</v>
      </c>
      <c r="L205">
        <f t="shared" si="38"/>
        <v>0</v>
      </c>
      <c r="M205" s="5">
        <f t="shared" si="44"/>
        <v>0.1795283214791876</v>
      </c>
      <c r="N205" s="5">
        <f t="shared" si="45"/>
        <v>0.72310594954711305</v>
      </c>
      <c r="O205" s="6">
        <f t="shared" si="35"/>
        <v>9.7365728973699356E-2</v>
      </c>
      <c r="P205">
        <f t="shared" si="36"/>
        <v>3.8721849844461413</v>
      </c>
    </row>
    <row r="206" spans="1:16" x14ac:dyDescent="0.25">
      <c r="A206" s="7">
        <v>17.091924444423057</v>
      </c>
      <c r="B206" s="2">
        <v>6.1829625400000001</v>
      </c>
      <c r="C206">
        <v>1002.6</v>
      </c>
      <c r="D206" s="7">
        <v>229.45535599999999</v>
      </c>
      <c r="E206" s="7">
        <f t="shared" si="40"/>
        <v>237.24379711395795</v>
      </c>
      <c r="F206" s="8">
        <f t="shared" si="37"/>
        <v>22.877327999999977</v>
      </c>
      <c r="G206" s="12">
        <f t="shared" si="41"/>
        <v>7.7884411139579584</v>
      </c>
      <c r="H206" s="12">
        <f t="shared" si="42"/>
        <v>15.088886886042019</v>
      </c>
      <c r="I206" s="2">
        <f t="shared" si="43"/>
        <v>47593.87909515552</v>
      </c>
      <c r="J206" s="6">
        <f t="shared" si="39"/>
        <v>1.088820782852215</v>
      </c>
      <c r="K206" s="2">
        <v>0</v>
      </c>
      <c r="L206">
        <f t="shared" si="38"/>
        <v>0</v>
      </c>
      <c r="M206" s="5">
        <f t="shared" si="44"/>
        <v>0.17967128970332447</v>
      </c>
      <c r="N206" s="5">
        <f t="shared" si="45"/>
        <v>0.72364295513894894</v>
      </c>
      <c r="O206" s="6">
        <f t="shared" si="35"/>
        <v>9.6685755157726594E-2</v>
      </c>
      <c r="P206">
        <f t="shared" si="36"/>
        <v>3.8693114886503159</v>
      </c>
    </row>
    <row r="207" spans="1:16" x14ac:dyDescent="0.25">
      <c r="A207" s="7">
        <v>17.17525777767878</v>
      </c>
      <c r="B207" s="2">
        <v>6.18256564</v>
      </c>
      <c r="C207">
        <v>1002.6</v>
      </c>
      <c r="D207" s="7">
        <v>229.46227400000001</v>
      </c>
      <c r="E207" s="7">
        <f t="shared" si="40"/>
        <v>237.24346001781927</v>
      </c>
      <c r="F207" s="8">
        <f t="shared" si="37"/>
        <v>22.870409999999964</v>
      </c>
      <c r="G207" s="12">
        <f t="shared" si="41"/>
        <v>7.781186017819266</v>
      </c>
      <c r="H207" s="12">
        <f t="shared" si="42"/>
        <v>15.089223982180698</v>
      </c>
      <c r="I207" s="2">
        <f t="shared" si="43"/>
        <v>47593.64918801243</v>
      </c>
      <c r="J207" s="6">
        <f t="shared" si="39"/>
        <v>1.0884862703260096</v>
      </c>
      <c r="K207" s="2">
        <v>0</v>
      </c>
      <c r="L207">
        <f t="shared" si="38"/>
        <v>0</v>
      </c>
      <c r="M207" s="5">
        <f t="shared" si="44"/>
        <v>0.17967776911581432</v>
      </c>
      <c r="N207" s="5">
        <f t="shared" si="45"/>
        <v>0.723667292580082</v>
      </c>
      <c r="O207" s="6">
        <f t="shared" ref="O207:O270" si="46">1-N207-M207</f>
        <v>9.6654938304103682E-2</v>
      </c>
      <c r="P207">
        <f t="shared" ref="P207:P270" si="47">($N$2*$P$2)/N207</f>
        <v>3.8691813609776324</v>
      </c>
    </row>
    <row r="208" spans="1:16" x14ac:dyDescent="0.25">
      <c r="A208" s="7">
        <v>17.258591111109126</v>
      </c>
      <c r="B208" s="2">
        <v>6.1794379399999997</v>
      </c>
      <c r="C208">
        <v>1002.4</v>
      </c>
      <c r="D208" s="7">
        <v>229.46227400000001</v>
      </c>
      <c r="E208" s="7">
        <f t="shared" si="40"/>
        <v>237.28813814931294</v>
      </c>
      <c r="F208" s="8">
        <f t="shared" si="37"/>
        <v>22.870409999999964</v>
      </c>
      <c r="G208" s="12">
        <f t="shared" si="41"/>
        <v>7.8258641493129346</v>
      </c>
      <c r="H208" s="12">
        <f t="shared" si="42"/>
        <v>15.04454585068703</v>
      </c>
      <c r="I208" s="2">
        <f t="shared" si="43"/>
        <v>47583.098661145603</v>
      </c>
      <c r="J208" s="6">
        <f t="shared" si="39"/>
        <v>1.0882449754508494</v>
      </c>
      <c r="K208" s="2">
        <v>0</v>
      </c>
      <c r="L208">
        <f t="shared" si="38"/>
        <v>0</v>
      </c>
      <c r="M208" s="5">
        <f t="shared" si="44"/>
        <v>0.17967894784918423</v>
      </c>
      <c r="N208" s="5">
        <f t="shared" si="45"/>
        <v>0.7236717200423014</v>
      </c>
      <c r="O208" s="6">
        <f t="shared" si="46"/>
        <v>9.6649332108514369E-2</v>
      </c>
      <c r="P208">
        <f t="shared" si="47"/>
        <v>3.8691576891194939</v>
      </c>
    </row>
    <row r="209" spans="1:16" x14ac:dyDescent="0.25">
      <c r="A209" s="7">
        <v>17.341924166714307</v>
      </c>
      <c r="B209" s="2">
        <v>6.1784655199999996</v>
      </c>
      <c r="C209">
        <v>1002.6</v>
      </c>
      <c r="D209" s="7">
        <v>229.46227400000001</v>
      </c>
      <c r="E209" s="7">
        <f t="shared" si="40"/>
        <v>237.23997769325371</v>
      </c>
      <c r="F209" s="8">
        <f t="shared" si="37"/>
        <v>22.870409999999964</v>
      </c>
      <c r="G209" s="12">
        <f t="shared" si="41"/>
        <v>7.7777036932536987</v>
      </c>
      <c r="H209" s="12">
        <f t="shared" si="42"/>
        <v>15.092706306746265</v>
      </c>
      <c r="I209" s="2">
        <f t="shared" si="43"/>
        <v>47588.785243355567</v>
      </c>
      <c r="J209" s="6">
        <f t="shared" si="39"/>
        <v>1.0883750299174899</v>
      </c>
      <c r="K209" s="2">
        <v>0</v>
      </c>
      <c r="L209">
        <f t="shared" si="38"/>
        <v>0</v>
      </c>
      <c r="M209" s="5">
        <f t="shared" si="44"/>
        <v>0.17967831253464236</v>
      </c>
      <c r="N209" s="5">
        <f t="shared" si="45"/>
        <v>0.72366933372559628</v>
      </c>
      <c r="O209" s="6">
        <f t="shared" si="46"/>
        <v>9.665235373976136E-2</v>
      </c>
      <c r="P209">
        <f t="shared" si="47"/>
        <v>3.8691704477582785</v>
      </c>
    </row>
    <row r="210" spans="1:16" x14ac:dyDescent="0.25">
      <c r="A210" s="7">
        <v>17.42525749997003</v>
      </c>
      <c r="B210" s="2">
        <v>6.1749376199999997</v>
      </c>
      <c r="C210">
        <v>1002.4</v>
      </c>
      <c r="D210" s="7">
        <v>229.46227400000001</v>
      </c>
      <c r="E210" s="7">
        <f t="shared" si="40"/>
        <v>237.28431516322973</v>
      </c>
      <c r="F210" s="8">
        <f t="shared" si="37"/>
        <v>22.870409999999964</v>
      </c>
      <c r="G210" s="12">
        <f t="shared" si="41"/>
        <v>7.8220411632297271</v>
      </c>
      <c r="H210" s="12">
        <f t="shared" si="42"/>
        <v>15.048368836770237</v>
      </c>
      <c r="I210" s="2">
        <f t="shared" si="43"/>
        <v>47574.735063969514</v>
      </c>
      <c r="J210" s="6">
        <f t="shared" si="39"/>
        <v>1.0880536965543575</v>
      </c>
      <c r="K210" s="2">
        <v>0</v>
      </c>
      <c r="L210">
        <f t="shared" si="38"/>
        <v>0</v>
      </c>
      <c r="M210" s="5">
        <f t="shared" si="44"/>
        <v>0.1796798822197565</v>
      </c>
      <c r="N210" s="5">
        <f t="shared" si="45"/>
        <v>0.72367522964889541</v>
      </c>
      <c r="O210" s="6">
        <f t="shared" si="46"/>
        <v>9.6644888131348083E-2</v>
      </c>
      <c r="P210">
        <f t="shared" si="47"/>
        <v>3.8691389248716894</v>
      </c>
    </row>
    <row r="211" spans="1:16" x14ac:dyDescent="0.25">
      <c r="A211" s="7">
        <v>17.508590833225753</v>
      </c>
      <c r="B211" s="2">
        <v>6.1301732900000001</v>
      </c>
      <c r="C211">
        <v>1002.2</v>
      </c>
      <c r="D211" s="7">
        <v>229.46227400000001</v>
      </c>
      <c r="E211" s="7">
        <f t="shared" si="40"/>
        <v>237.29363331899225</v>
      </c>
      <c r="F211" s="8">
        <f t="shared" si="37"/>
        <v>22.870409999999964</v>
      </c>
      <c r="G211" s="12">
        <f t="shared" si="41"/>
        <v>7.8313593189922415</v>
      </c>
      <c r="H211" s="12">
        <f t="shared" si="42"/>
        <v>15.039050681007723</v>
      </c>
      <c r="I211" s="2">
        <f t="shared" si="43"/>
        <v>47559.900484762082</v>
      </c>
      <c r="J211" s="6">
        <f t="shared" si="39"/>
        <v>1.0877144236457059</v>
      </c>
      <c r="K211" s="2">
        <v>0</v>
      </c>
      <c r="L211">
        <f t="shared" si="38"/>
        <v>0</v>
      </c>
      <c r="M211" s="5">
        <f t="shared" si="44"/>
        <v>0.17968153944830392</v>
      </c>
      <c r="N211" s="5">
        <f t="shared" si="45"/>
        <v>0.72368145439570408</v>
      </c>
      <c r="O211" s="6">
        <f t="shared" si="46"/>
        <v>9.6637006155991995E-2</v>
      </c>
      <c r="P211">
        <f t="shared" si="47"/>
        <v>3.8691056444690641</v>
      </c>
    </row>
    <row r="212" spans="1:16" x14ac:dyDescent="0.25">
      <c r="A212" s="7">
        <v>17.591924444481265</v>
      </c>
      <c r="B212" s="2">
        <v>6.1151733300000002</v>
      </c>
      <c r="C212">
        <v>1002.2</v>
      </c>
      <c r="D212" s="7">
        <v>229.46227400000001</v>
      </c>
      <c r="E212" s="7">
        <f t="shared" si="40"/>
        <v>237.28088842927772</v>
      </c>
      <c r="F212" s="8">
        <f t="shared" si="37"/>
        <v>22.870409999999964</v>
      </c>
      <c r="G212" s="12">
        <f t="shared" si="41"/>
        <v>7.8186144292777158</v>
      </c>
      <c r="H212" s="12">
        <f t="shared" si="42"/>
        <v>15.051795570722248</v>
      </c>
      <c r="I212" s="2">
        <f t="shared" si="43"/>
        <v>47555.854813687714</v>
      </c>
      <c r="J212" s="6">
        <f t="shared" si="39"/>
        <v>1.08762189748951</v>
      </c>
      <c r="K212" s="2">
        <v>0</v>
      </c>
      <c r="L212">
        <f t="shared" si="38"/>
        <v>0</v>
      </c>
      <c r="M212" s="5">
        <f t="shared" si="44"/>
        <v>0.17968199138997434</v>
      </c>
      <c r="N212" s="5">
        <f t="shared" si="45"/>
        <v>0.72368315194217381</v>
      </c>
      <c r="O212" s="6">
        <f t="shared" si="46"/>
        <v>9.6634856667851848E-2</v>
      </c>
      <c r="P212">
        <f t="shared" si="47"/>
        <v>3.8690965686924481</v>
      </c>
    </row>
    <row r="213" spans="1:16" x14ac:dyDescent="0.25">
      <c r="A213" s="7">
        <v>17.675257777736988</v>
      </c>
      <c r="B213" s="2">
        <v>6.1046991000000004</v>
      </c>
      <c r="C213">
        <v>1002.2</v>
      </c>
      <c r="D213" s="7">
        <v>229.46227400000001</v>
      </c>
      <c r="E213" s="7">
        <f t="shared" si="40"/>
        <v>237.27198887846592</v>
      </c>
      <c r="F213" s="8">
        <f t="shared" si="37"/>
        <v>22.870409999999964</v>
      </c>
      <c r="G213" s="12">
        <f t="shared" si="41"/>
        <v>7.8097148784659112</v>
      </c>
      <c r="H213" s="12">
        <f t="shared" si="42"/>
        <v>15.060695121534053</v>
      </c>
      <c r="I213" s="2">
        <f t="shared" si="43"/>
        <v>47551.486156984669</v>
      </c>
      <c r="J213" s="6">
        <f t="shared" si="39"/>
        <v>1.0875219845195618</v>
      </c>
      <c r="K213" s="2">
        <v>0</v>
      </c>
      <c r="L213">
        <f t="shared" si="38"/>
        <v>0</v>
      </c>
      <c r="M213" s="5">
        <f t="shared" si="44"/>
        <v>0.17968247940465853</v>
      </c>
      <c r="N213" s="5">
        <f t="shared" si="45"/>
        <v>0.72368498498315836</v>
      </c>
      <c r="O213" s="6">
        <f t="shared" si="46"/>
        <v>9.6632535612183101E-2</v>
      </c>
      <c r="P213">
        <f t="shared" si="47"/>
        <v>3.8690867685546384</v>
      </c>
    </row>
    <row r="214" spans="1:16" x14ac:dyDescent="0.25">
      <c r="A214" s="7">
        <v>17.758591110992711</v>
      </c>
      <c r="B214" s="2">
        <v>6.1028984199999998</v>
      </c>
      <c r="C214">
        <v>1002.2</v>
      </c>
      <c r="D214" s="7">
        <v>229.46227400000001</v>
      </c>
      <c r="E214" s="7">
        <f t="shared" si="40"/>
        <v>237.2704589098519</v>
      </c>
      <c r="F214" s="8">
        <f t="shared" si="37"/>
        <v>22.870409999999964</v>
      </c>
      <c r="G214" s="12">
        <f t="shared" si="41"/>
        <v>7.8081849098518887</v>
      </c>
      <c r="H214" s="12">
        <f t="shared" si="42"/>
        <v>15.062225090148075</v>
      </c>
      <c r="I214" s="2">
        <f t="shared" si="43"/>
        <v>47547.942124166169</v>
      </c>
      <c r="J214" s="6">
        <f t="shared" si="39"/>
        <v>1.0874409310359494</v>
      </c>
      <c r="K214" s="2">
        <v>0</v>
      </c>
      <c r="L214">
        <f t="shared" si="38"/>
        <v>0</v>
      </c>
      <c r="M214" s="5">
        <f t="shared" si="44"/>
        <v>0.17968287529624316</v>
      </c>
      <c r="N214" s="5">
        <f t="shared" si="45"/>
        <v>0.72368647199886393</v>
      </c>
      <c r="O214" s="6">
        <f t="shared" si="46"/>
        <v>9.6630652704892905E-2</v>
      </c>
      <c r="P214">
        <f t="shared" si="47"/>
        <v>3.8690788184367162</v>
      </c>
    </row>
    <row r="215" spans="1:16" x14ac:dyDescent="0.25">
      <c r="A215" s="7">
        <v>17.841924166597892</v>
      </c>
      <c r="B215" s="2">
        <v>6.1073541100000002</v>
      </c>
      <c r="C215">
        <v>1002.2</v>
      </c>
      <c r="D215" s="7">
        <v>229.46227400000001</v>
      </c>
      <c r="E215" s="7">
        <f t="shared" si="40"/>
        <v>237.27424473845761</v>
      </c>
      <c r="F215" s="8">
        <f t="shared" si="37"/>
        <v>22.870409999999964</v>
      </c>
      <c r="G215" s="12">
        <f t="shared" si="41"/>
        <v>7.8119707384576031</v>
      </c>
      <c r="H215" s="12">
        <f t="shared" si="42"/>
        <v>15.058439261542361</v>
      </c>
      <c r="I215" s="2">
        <f t="shared" si="43"/>
        <v>47545.32349464485</v>
      </c>
      <c r="J215" s="6">
        <f t="shared" si="39"/>
        <v>1.0873810419051588</v>
      </c>
      <c r="K215" s="2">
        <v>0</v>
      </c>
      <c r="L215">
        <f t="shared" si="38"/>
        <v>0</v>
      </c>
      <c r="M215" s="5">
        <f t="shared" si="44"/>
        <v>0.17968316781086643</v>
      </c>
      <c r="N215" s="5">
        <f t="shared" si="45"/>
        <v>0.72368757071845247</v>
      </c>
      <c r="O215" s="6">
        <f t="shared" si="46"/>
        <v>9.6629261470681099E-2</v>
      </c>
      <c r="P215">
        <f t="shared" si="47"/>
        <v>3.8690729443097318</v>
      </c>
    </row>
    <row r="216" spans="1:16" x14ac:dyDescent="0.25">
      <c r="A216" s="7">
        <v>17.925257500028238</v>
      </c>
      <c r="B216" s="2">
        <v>6.1052985599999996</v>
      </c>
      <c r="C216">
        <v>1002.4</v>
      </c>
      <c r="D216" s="7">
        <v>229.46227400000001</v>
      </c>
      <c r="E216" s="7">
        <f t="shared" si="40"/>
        <v>237.2251573350691</v>
      </c>
      <c r="F216" s="8">
        <f t="shared" si="37"/>
        <v>22.870409999999964</v>
      </c>
      <c r="G216" s="12">
        <f t="shared" si="41"/>
        <v>7.7628833350690911</v>
      </c>
      <c r="H216" s="12">
        <f t="shared" si="42"/>
        <v>15.107526664930873</v>
      </c>
      <c r="I216" s="2">
        <f t="shared" si="43"/>
        <v>47551.139507282402</v>
      </c>
      <c r="J216" s="6">
        <f t="shared" si="39"/>
        <v>1.0875140564987447</v>
      </c>
      <c r="K216" s="2">
        <v>0</v>
      </c>
      <c r="L216">
        <f t="shared" si="38"/>
        <v>0</v>
      </c>
      <c r="M216" s="5">
        <f t="shared" si="44"/>
        <v>0.17968251812792346</v>
      </c>
      <c r="N216" s="5">
        <f t="shared" si="45"/>
        <v>0.7236851304323304</v>
      </c>
      <c r="O216" s="6">
        <f t="shared" si="46"/>
        <v>9.6632351439746134E-2</v>
      </c>
      <c r="P216">
        <f t="shared" si="47"/>
        <v>3.8690859909298907</v>
      </c>
    </row>
    <row r="217" spans="1:16" x14ac:dyDescent="0.25">
      <c r="A217" s="7">
        <v>18.008590833283961</v>
      </c>
      <c r="B217" s="2">
        <v>6.1042656199999996</v>
      </c>
      <c r="C217">
        <v>1000</v>
      </c>
      <c r="D217" s="7">
        <v>229.46112599999998</v>
      </c>
      <c r="E217" s="7">
        <f t="shared" si="40"/>
        <v>237.79361813241195</v>
      </c>
      <c r="F217" s="8">
        <f t="shared" si="37"/>
        <v>22.871557999999993</v>
      </c>
      <c r="G217" s="12">
        <f t="shared" si="41"/>
        <v>8.3324921324119714</v>
      </c>
      <c r="H217" s="12">
        <f t="shared" si="42"/>
        <v>14.539065867588022</v>
      </c>
      <c r="I217" s="2">
        <f t="shared" si="43"/>
        <v>47434.915341370433</v>
      </c>
      <c r="J217" s="6">
        <f t="shared" si="39"/>
        <v>1.0849104174552433</v>
      </c>
      <c r="K217" s="2">
        <v>0</v>
      </c>
      <c r="L217">
        <f t="shared" si="38"/>
        <v>0</v>
      </c>
      <c r="M217" s="5">
        <f t="shared" si="44"/>
        <v>0.17969443130729115</v>
      </c>
      <c r="N217" s="5">
        <f t="shared" si="45"/>
        <v>0.72372987774576725</v>
      </c>
      <c r="O217" s="6">
        <f t="shared" si="46"/>
        <v>9.65756909469416E-2</v>
      </c>
      <c r="P217">
        <f t="shared" si="47"/>
        <v>3.8688467701807219</v>
      </c>
    </row>
    <row r="218" spans="1:16" x14ac:dyDescent="0.25">
      <c r="A218" s="7">
        <v>18.091924444364849</v>
      </c>
      <c r="B218" s="2">
        <v>6.1042124400000004</v>
      </c>
      <c r="C218">
        <v>1000</v>
      </c>
      <c r="D218" s="7">
        <v>228.74633699999998</v>
      </c>
      <c r="E218" s="7">
        <f t="shared" si="40"/>
        <v>237.79357284800216</v>
      </c>
      <c r="F218" s="8">
        <f t="shared" si="37"/>
        <v>23.586346999999989</v>
      </c>
      <c r="G218" s="12">
        <f t="shared" si="41"/>
        <v>9.047235848002174</v>
      </c>
      <c r="H218" s="12">
        <f t="shared" si="42"/>
        <v>14.539111151997815</v>
      </c>
      <c r="I218" s="2">
        <f t="shared" si="43"/>
        <v>47432.443851696546</v>
      </c>
      <c r="J218" s="6">
        <f t="shared" si="39"/>
        <v>1.1187580797441308</v>
      </c>
      <c r="K218" s="2">
        <v>0</v>
      </c>
      <c r="L218">
        <f t="shared" si="38"/>
        <v>0</v>
      </c>
      <c r="M218" s="5">
        <f t="shared" si="44"/>
        <v>0.17903035122969238</v>
      </c>
      <c r="N218" s="5">
        <f t="shared" si="45"/>
        <v>0.72123551427968779</v>
      </c>
      <c r="O218" s="6">
        <f t="shared" si="46"/>
        <v>9.9734134490619825E-2</v>
      </c>
      <c r="P218">
        <f t="shared" si="47"/>
        <v>3.8822270181695306</v>
      </c>
    </row>
    <row r="219" spans="1:16" x14ac:dyDescent="0.25">
      <c r="A219" s="7">
        <v>18.175257777795196</v>
      </c>
      <c r="B219" s="2">
        <v>6.1056748900000004</v>
      </c>
      <c r="C219">
        <v>1000</v>
      </c>
      <c r="D219" s="7">
        <v>228.14237600000001</v>
      </c>
      <c r="E219" s="7">
        <f t="shared" si="40"/>
        <v>237.79481816927259</v>
      </c>
      <c r="F219" s="8">
        <f t="shared" si="37"/>
        <v>24.190307999999959</v>
      </c>
      <c r="G219" s="12">
        <f t="shared" si="41"/>
        <v>9.6524421692725753</v>
      </c>
      <c r="H219" s="12">
        <f t="shared" si="42"/>
        <v>14.537865830727384</v>
      </c>
      <c r="I219" s="2">
        <f t="shared" si="43"/>
        <v>47436.13253680856</v>
      </c>
      <c r="J219" s="6">
        <f t="shared" si="39"/>
        <v>1.1474946563942185</v>
      </c>
      <c r="K219" s="2">
        <v>0</v>
      </c>
      <c r="L219">
        <f t="shared" si="38"/>
        <v>0</v>
      </c>
      <c r="M219" s="5">
        <f t="shared" si="44"/>
        <v>0.17846848776234717</v>
      </c>
      <c r="N219" s="5">
        <f t="shared" si="45"/>
        <v>0.71912508851456269</v>
      </c>
      <c r="O219" s="6">
        <f t="shared" si="46"/>
        <v>0.10240642372309014</v>
      </c>
      <c r="P219">
        <f t="shared" si="47"/>
        <v>3.8936202403725462</v>
      </c>
    </row>
    <row r="220" spans="1:16" x14ac:dyDescent="0.25">
      <c r="A220" s="7">
        <v>18.258591111050919</v>
      </c>
      <c r="B220" s="2">
        <v>6.0973160399999999</v>
      </c>
      <c r="C220">
        <v>1000</v>
      </c>
      <c r="D220" s="7">
        <v>227.699961</v>
      </c>
      <c r="E220" s="7">
        <f t="shared" si="40"/>
        <v>237.78770035074791</v>
      </c>
      <c r="F220" s="8">
        <f t="shared" si="37"/>
        <v>24.63272299999997</v>
      </c>
      <c r="G220" s="12">
        <f t="shared" si="41"/>
        <v>10.08773935074791</v>
      </c>
      <c r="H220" s="12">
        <f t="shared" si="42"/>
        <v>14.54498364925206</v>
      </c>
      <c r="I220" s="2">
        <f t="shared" si="43"/>
        <v>47436.436069384043</v>
      </c>
      <c r="J220" s="6">
        <f t="shared" si="39"/>
        <v>1.1684885898043444</v>
      </c>
      <c r="K220" s="2">
        <v>0</v>
      </c>
      <c r="L220">
        <f t="shared" si="38"/>
        <v>0</v>
      </c>
      <c r="M220" s="5">
        <f t="shared" si="44"/>
        <v>0.17805720782488871</v>
      </c>
      <c r="N220" s="5">
        <f t="shared" si="45"/>
        <v>0.71758027233209687</v>
      </c>
      <c r="O220" s="6">
        <f t="shared" si="46"/>
        <v>0.10436251984301442</v>
      </c>
      <c r="P220">
        <f t="shared" si="47"/>
        <v>3.9020024768799071</v>
      </c>
    </row>
    <row r="221" spans="1:16" x14ac:dyDescent="0.25">
      <c r="A221" s="7">
        <v>18.341924166656099</v>
      </c>
      <c r="B221" s="2">
        <v>6.1658487400000004</v>
      </c>
      <c r="C221">
        <v>1000</v>
      </c>
      <c r="D221" s="7">
        <v>227.320483</v>
      </c>
      <c r="E221" s="7">
        <f t="shared" si="40"/>
        <v>237.84605805804097</v>
      </c>
      <c r="F221" s="8">
        <f t="shared" si="37"/>
        <v>25.012200999999976</v>
      </c>
      <c r="G221" s="12">
        <f t="shared" si="41"/>
        <v>10.525575058040971</v>
      </c>
      <c r="H221" s="12">
        <f t="shared" si="42"/>
        <v>14.486625941959005</v>
      </c>
      <c r="I221" s="2">
        <f t="shared" si="43"/>
        <v>47434.83130233414</v>
      </c>
      <c r="J221" s="6">
        <f t="shared" si="39"/>
        <v>1.1864495349350721</v>
      </c>
      <c r="K221" s="2">
        <v>0</v>
      </c>
      <c r="L221">
        <f t="shared" si="38"/>
        <v>0</v>
      </c>
      <c r="M221" s="5">
        <f t="shared" si="44"/>
        <v>0.17770472460252126</v>
      </c>
      <c r="N221" s="5">
        <f t="shared" si="45"/>
        <v>0.71625630357902348</v>
      </c>
      <c r="O221" s="6">
        <f t="shared" si="46"/>
        <v>0.10603897181845526</v>
      </c>
      <c r="P221">
        <f t="shared" si="47"/>
        <v>3.909215159446175</v>
      </c>
    </row>
    <row r="222" spans="1:16" x14ac:dyDescent="0.25">
      <c r="A222" s="7">
        <v>18.425257499911822</v>
      </c>
      <c r="B222" s="2">
        <v>6.20803072</v>
      </c>
      <c r="C222">
        <v>1000</v>
      </c>
      <c r="D222" s="7">
        <v>227.014205</v>
      </c>
      <c r="E222" s="7">
        <f t="shared" si="40"/>
        <v>237.88197731471521</v>
      </c>
      <c r="F222" s="8">
        <f t="shared" si="37"/>
        <v>25.318478999999968</v>
      </c>
      <c r="G222" s="12">
        <f t="shared" si="41"/>
        <v>10.867772314715211</v>
      </c>
      <c r="H222" s="12">
        <f t="shared" si="42"/>
        <v>14.450706685284757</v>
      </c>
      <c r="I222" s="2">
        <f t="shared" si="43"/>
        <v>47432.797885922104</v>
      </c>
      <c r="J222" s="6">
        <f t="shared" si="39"/>
        <v>1.2009262971859616</v>
      </c>
      <c r="K222" s="2">
        <v>0</v>
      </c>
      <c r="L222">
        <f t="shared" si="38"/>
        <v>0</v>
      </c>
      <c r="M222" s="5">
        <f t="shared" si="44"/>
        <v>0.17742037411302869</v>
      </c>
      <c r="N222" s="5">
        <f t="shared" si="45"/>
        <v>0.7151882494444729</v>
      </c>
      <c r="O222" s="6">
        <f t="shared" si="46"/>
        <v>0.10739137644249841</v>
      </c>
      <c r="P222">
        <f t="shared" si="47"/>
        <v>3.9150531376528046</v>
      </c>
    </row>
    <row r="223" spans="1:16" x14ac:dyDescent="0.25">
      <c r="A223" s="7">
        <v>18.508590833342168</v>
      </c>
      <c r="B223" s="2">
        <v>6.1250218500000004</v>
      </c>
      <c r="C223">
        <v>1000</v>
      </c>
      <c r="D223" s="7">
        <v>226.83811</v>
      </c>
      <c r="E223" s="7">
        <f t="shared" si="40"/>
        <v>237.81129270228661</v>
      </c>
      <c r="F223" s="8">
        <f t="shared" si="37"/>
        <v>25.494573999999972</v>
      </c>
      <c r="G223" s="12">
        <f t="shared" si="41"/>
        <v>10.973182702286607</v>
      </c>
      <c r="H223" s="12">
        <f t="shared" si="42"/>
        <v>14.521391297713365</v>
      </c>
      <c r="I223" s="2">
        <f t="shared" si="43"/>
        <v>47430.7006826957</v>
      </c>
      <c r="J223" s="6">
        <f t="shared" si="39"/>
        <v>1.2092255084268346</v>
      </c>
      <c r="K223" s="2">
        <v>0</v>
      </c>
      <c r="L223">
        <f t="shared" si="38"/>
        <v>0</v>
      </c>
      <c r="M223" s="5">
        <f t="shared" si="44"/>
        <v>0.17725705398832653</v>
      </c>
      <c r="N223" s="5">
        <f t="shared" si="45"/>
        <v>0.71457479970237925</v>
      </c>
      <c r="O223" s="6">
        <f t="shared" si="46"/>
        <v>0.10816814630929422</v>
      </c>
      <c r="P223">
        <f t="shared" si="47"/>
        <v>3.9184141410615116</v>
      </c>
    </row>
    <row r="224" spans="1:16" x14ac:dyDescent="0.25">
      <c r="A224" s="7">
        <v>18.591924444423057</v>
      </c>
      <c r="B224" s="2">
        <v>6.1033070699999996</v>
      </c>
      <c r="C224">
        <v>1000</v>
      </c>
      <c r="D224" s="7">
        <v>226.67806099999999</v>
      </c>
      <c r="E224" s="7">
        <f t="shared" si="40"/>
        <v>237.79280189752959</v>
      </c>
      <c r="F224" s="8">
        <f t="shared" si="37"/>
        <v>25.654622999999987</v>
      </c>
      <c r="G224" s="12">
        <f t="shared" si="41"/>
        <v>11.1147408975296</v>
      </c>
      <c r="H224" s="12">
        <f t="shared" si="42"/>
        <v>14.539882102470386</v>
      </c>
      <c r="I224" s="2">
        <f t="shared" si="43"/>
        <v>47428.585786697768</v>
      </c>
      <c r="J224" s="6">
        <f t="shared" si="39"/>
        <v>1.2167624877808889</v>
      </c>
      <c r="K224" s="2">
        <v>0</v>
      </c>
      <c r="L224">
        <f t="shared" si="38"/>
        <v>0</v>
      </c>
      <c r="M224" s="5">
        <f t="shared" si="44"/>
        <v>0.17710866518409607</v>
      </c>
      <c r="N224" s="5">
        <f t="shared" si="45"/>
        <v>0.71401743376936411</v>
      </c>
      <c r="O224" s="6">
        <f t="shared" si="46"/>
        <v>0.10887390104653982</v>
      </c>
      <c r="P224">
        <f t="shared" si="47"/>
        <v>3.9214728766754914</v>
      </c>
    </row>
    <row r="225" spans="1:16" x14ac:dyDescent="0.25">
      <c r="A225" s="7">
        <v>18.67525777767878</v>
      </c>
      <c r="B225" s="2">
        <v>6.1022524300000001</v>
      </c>
      <c r="C225">
        <v>1000</v>
      </c>
      <c r="D225" s="7">
        <v>226.56907900000002</v>
      </c>
      <c r="E225" s="7">
        <f t="shared" si="40"/>
        <v>237.79190383904921</v>
      </c>
      <c r="F225" s="8">
        <f t="shared" si="37"/>
        <v>25.763604999999956</v>
      </c>
      <c r="G225" s="12">
        <f t="shared" si="41"/>
        <v>11.222824839049196</v>
      </c>
      <c r="H225" s="12">
        <f t="shared" si="42"/>
        <v>14.54078016095076</v>
      </c>
      <c r="I225" s="2">
        <f t="shared" si="43"/>
        <v>47426.153546615162</v>
      </c>
      <c r="J225" s="6">
        <f t="shared" si="39"/>
        <v>1.2218686866443398</v>
      </c>
      <c r="K225" s="2">
        <v>0</v>
      </c>
      <c r="L225">
        <f t="shared" si="38"/>
        <v>0</v>
      </c>
      <c r="M225" s="5">
        <f t="shared" si="44"/>
        <v>0.17700780323328494</v>
      </c>
      <c r="N225" s="5">
        <f t="shared" si="45"/>
        <v>0.71363858432980454</v>
      </c>
      <c r="O225" s="6">
        <f t="shared" si="46"/>
        <v>0.10935361243691052</v>
      </c>
      <c r="P225">
        <f t="shared" si="47"/>
        <v>3.9235546696645458</v>
      </c>
    </row>
    <row r="226" spans="1:16" x14ac:dyDescent="0.25">
      <c r="A226" s="7">
        <v>18.758591111109126</v>
      </c>
      <c r="B226" s="2">
        <v>6.1158774100000004</v>
      </c>
      <c r="C226">
        <v>1000</v>
      </c>
      <c r="D226" s="7">
        <v>226.466149</v>
      </c>
      <c r="E226" s="7">
        <f t="shared" si="40"/>
        <v>237.80350592965286</v>
      </c>
      <c r="F226" s="8">
        <f t="shared" si="37"/>
        <v>25.866534999999971</v>
      </c>
      <c r="G226" s="12">
        <f t="shared" si="41"/>
        <v>11.337356929652856</v>
      </c>
      <c r="H226" s="12">
        <f t="shared" si="42"/>
        <v>14.529178070347115</v>
      </c>
      <c r="I226" s="2">
        <f t="shared" si="43"/>
        <v>47423.910526080144</v>
      </c>
      <c r="J226" s="6">
        <f t="shared" si="39"/>
        <v>1.226692241459719</v>
      </c>
      <c r="K226" s="2">
        <v>0</v>
      </c>
      <c r="L226">
        <f t="shared" si="38"/>
        <v>0</v>
      </c>
      <c r="M226" s="5">
        <f t="shared" si="44"/>
        <v>0.17691254323357503</v>
      </c>
      <c r="N226" s="5">
        <f t="shared" si="45"/>
        <v>0.71328077648242216</v>
      </c>
      <c r="O226" s="6">
        <f t="shared" si="46"/>
        <v>0.10980668028400281</v>
      </c>
      <c r="P226">
        <f t="shared" si="47"/>
        <v>3.9255228688600479</v>
      </c>
    </row>
    <row r="227" spans="1:16" x14ac:dyDescent="0.25">
      <c r="A227" s="7">
        <v>18.841924166714307</v>
      </c>
      <c r="B227" s="2">
        <v>6.1192643699999998</v>
      </c>
      <c r="C227">
        <v>1000</v>
      </c>
      <c r="D227" s="7">
        <v>226.40804900000001</v>
      </c>
      <c r="E227" s="7">
        <f t="shared" si="40"/>
        <v>237.80639003053156</v>
      </c>
      <c r="F227" s="8">
        <f t="shared" si="37"/>
        <v>25.924634999999967</v>
      </c>
      <c r="G227" s="12">
        <f t="shared" si="41"/>
        <v>11.398341030531554</v>
      </c>
      <c r="H227" s="12">
        <f t="shared" si="42"/>
        <v>14.526293969468412</v>
      </c>
      <c r="I227" s="2">
        <f t="shared" si="43"/>
        <v>47421.645290250424</v>
      </c>
      <c r="J227" s="6">
        <f t="shared" si="39"/>
        <v>1.2293888452492097</v>
      </c>
      <c r="K227" s="2">
        <v>0</v>
      </c>
      <c r="L227">
        <f t="shared" si="38"/>
        <v>0</v>
      </c>
      <c r="M227" s="5">
        <f t="shared" si="44"/>
        <v>0.17685895366178289</v>
      </c>
      <c r="N227" s="5">
        <f t="shared" si="45"/>
        <v>0.71307948770031571</v>
      </c>
      <c r="O227" s="6">
        <f t="shared" si="46"/>
        <v>0.1100615586379014</v>
      </c>
      <c r="P227">
        <f t="shared" si="47"/>
        <v>3.9266309693327623</v>
      </c>
    </row>
    <row r="228" spans="1:16" x14ac:dyDescent="0.25">
      <c r="A228" s="7">
        <v>18.92525749997003</v>
      </c>
      <c r="B228" s="2">
        <v>6.1191143200000004</v>
      </c>
      <c r="C228">
        <v>1000</v>
      </c>
      <c r="D228" s="7">
        <v>226.34629100000001</v>
      </c>
      <c r="E228" s="7">
        <f t="shared" si="40"/>
        <v>237.8062622583297</v>
      </c>
      <c r="F228" s="8">
        <f t="shared" si="37"/>
        <v>25.986392999999964</v>
      </c>
      <c r="G228" s="12">
        <f t="shared" si="41"/>
        <v>11.459971258329688</v>
      </c>
      <c r="H228" s="12">
        <f t="shared" si="42"/>
        <v>14.526421741670276</v>
      </c>
      <c r="I228" s="2">
        <f t="shared" si="43"/>
        <v>47420.708198094224</v>
      </c>
      <c r="J228" s="6">
        <f t="shared" si="39"/>
        <v>1.2322931595739965</v>
      </c>
      <c r="K228" s="2">
        <v>0</v>
      </c>
      <c r="L228">
        <f t="shared" si="38"/>
        <v>0</v>
      </c>
      <c r="M228" s="5">
        <f t="shared" si="44"/>
        <v>0.17680173423424342</v>
      </c>
      <c r="N228" s="5">
        <f t="shared" si="45"/>
        <v>0.7128645647498778</v>
      </c>
      <c r="O228" s="6">
        <f t="shared" si="46"/>
        <v>0.11033370101587878</v>
      </c>
      <c r="P228">
        <f t="shared" si="47"/>
        <v>3.9278148170858147</v>
      </c>
    </row>
    <row r="229" spans="1:16" x14ac:dyDescent="0.25">
      <c r="A229" s="7">
        <v>19.008590833225753</v>
      </c>
      <c r="B229" s="2">
        <v>6.10150273</v>
      </c>
      <c r="C229">
        <v>1000</v>
      </c>
      <c r="D229" s="7">
        <v>226.26030499999999</v>
      </c>
      <c r="E229" s="7">
        <f t="shared" si="40"/>
        <v>237.79126544638174</v>
      </c>
      <c r="F229" s="8">
        <f t="shared" si="37"/>
        <v>26.072378999999984</v>
      </c>
      <c r="G229" s="12">
        <f t="shared" si="41"/>
        <v>11.530960446381755</v>
      </c>
      <c r="H229" s="12">
        <f t="shared" si="42"/>
        <v>14.541418553618229</v>
      </c>
      <c r="I229" s="2">
        <f t="shared" si="43"/>
        <v>47418.242225185226</v>
      </c>
      <c r="J229" s="6">
        <f t="shared" si="39"/>
        <v>1.2363063828088316</v>
      </c>
      <c r="K229" s="2">
        <v>0</v>
      </c>
      <c r="L229">
        <f t="shared" si="38"/>
        <v>0</v>
      </c>
      <c r="M229" s="5">
        <f t="shared" si="44"/>
        <v>0.17672228040900334</v>
      </c>
      <c r="N229" s="5">
        <f t="shared" si="45"/>
        <v>0.71256612676686248</v>
      </c>
      <c r="O229" s="6">
        <f t="shared" si="46"/>
        <v>0.11071159282413418</v>
      </c>
      <c r="P229">
        <f t="shared" si="47"/>
        <v>3.929459870208095</v>
      </c>
    </row>
    <row r="230" spans="1:16" x14ac:dyDescent="0.25">
      <c r="A230" s="7">
        <v>19.091924166656099</v>
      </c>
      <c r="B230" s="2">
        <v>6.06497493</v>
      </c>
      <c r="C230">
        <v>1000</v>
      </c>
      <c r="D230" s="7">
        <v>226.24081700000002</v>
      </c>
      <c r="E230" s="7">
        <f t="shared" si="40"/>
        <v>237.76016089832723</v>
      </c>
      <c r="F230" s="8">
        <f t="shared" si="37"/>
        <v>26.091866999999951</v>
      </c>
      <c r="G230" s="12">
        <f t="shared" si="41"/>
        <v>11.519343898327207</v>
      </c>
      <c r="H230" s="12">
        <f t="shared" si="42"/>
        <v>14.572523101672743</v>
      </c>
      <c r="I230" s="2">
        <f t="shared" si="43"/>
        <v>47416.054779450133</v>
      </c>
      <c r="J230" s="6">
        <f t="shared" si="39"/>
        <v>1.2371733949701247</v>
      </c>
      <c r="K230" s="2">
        <v>0</v>
      </c>
      <c r="L230">
        <f t="shared" si="38"/>
        <v>0</v>
      </c>
      <c r="M230" s="5">
        <f t="shared" si="44"/>
        <v>0.17670456788430744</v>
      </c>
      <c r="N230" s="5">
        <f t="shared" si="45"/>
        <v>0.71249959642514071</v>
      </c>
      <c r="O230" s="6">
        <f t="shared" si="46"/>
        <v>0.11079583569055185</v>
      </c>
      <c r="P230">
        <f t="shared" si="47"/>
        <v>3.9298267873393584</v>
      </c>
    </row>
    <row r="231" spans="1:16" x14ac:dyDescent="0.25">
      <c r="A231" s="7">
        <v>19.175257777736988</v>
      </c>
      <c r="B231" s="2">
        <v>6.0739489500000001</v>
      </c>
      <c r="C231">
        <v>1000</v>
      </c>
      <c r="D231" s="7">
        <v>226.17962399999999</v>
      </c>
      <c r="E231" s="7">
        <f t="shared" si="40"/>
        <v>237.76780255307602</v>
      </c>
      <c r="F231" s="8">
        <f t="shared" si="37"/>
        <v>26.153059999999982</v>
      </c>
      <c r="G231" s="12">
        <f t="shared" si="41"/>
        <v>11.588178553076034</v>
      </c>
      <c r="H231" s="12">
        <f t="shared" si="42"/>
        <v>14.564881446923948</v>
      </c>
      <c r="I231" s="2">
        <f t="shared" si="43"/>
        <v>47414.960488327088</v>
      </c>
      <c r="J231" s="6">
        <f t="shared" si="39"/>
        <v>1.2400463065488467</v>
      </c>
      <c r="K231" s="2">
        <v>0</v>
      </c>
      <c r="L231">
        <f t="shared" si="38"/>
        <v>0</v>
      </c>
      <c r="M231" s="5">
        <f t="shared" si="44"/>
        <v>0.17664791264964971</v>
      </c>
      <c r="N231" s="5">
        <f t="shared" si="45"/>
        <v>0.71228679265002459</v>
      </c>
      <c r="O231" s="6">
        <f t="shared" si="46"/>
        <v>0.1110652947003257</v>
      </c>
      <c r="P231">
        <f t="shared" si="47"/>
        <v>3.931000867758268</v>
      </c>
    </row>
    <row r="232" spans="1:16" x14ac:dyDescent="0.25">
      <c r="A232" s="7">
        <v>19.258591110992711</v>
      </c>
      <c r="B232" s="2">
        <v>6.0811728599999997</v>
      </c>
      <c r="C232">
        <v>1000</v>
      </c>
      <c r="D232" s="7">
        <v>226.12549900000002</v>
      </c>
      <c r="E232" s="7">
        <f t="shared" si="40"/>
        <v>237.77395393519416</v>
      </c>
      <c r="F232" s="8">
        <f t="shared" si="37"/>
        <v>26.207184999999953</v>
      </c>
      <c r="G232" s="12">
        <f t="shared" si="41"/>
        <v>11.648454935194138</v>
      </c>
      <c r="H232" s="12">
        <f t="shared" si="42"/>
        <v>14.558730064805815</v>
      </c>
      <c r="I232" s="2">
        <f t="shared" si="43"/>
        <v>47413.759090903986</v>
      </c>
      <c r="J232" s="6">
        <f t="shared" si="39"/>
        <v>1.2425811560407505</v>
      </c>
      <c r="K232" s="2">
        <v>0</v>
      </c>
      <c r="L232">
        <f t="shared" si="38"/>
        <v>0</v>
      </c>
      <c r="M232" s="5">
        <f t="shared" si="44"/>
        <v>0.17659784636066236</v>
      </c>
      <c r="N232" s="5">
        <f t="shared" si="45"/>
        <v>0.7120987377356478</v>
      </c>
      <c r="O232" s="6">
        <f t="shared" si="46"/>
        <v>0.11130341590368983</v>
      </c>
      <c r="P232">
        <f t="shared" si="47"/>
        <v>3.9320389878846314</v>
      </c>
    </row>
    <row r="233" spans="1:16" x14ac:dyDescent="0.25">
      <c r="A233" s="7">
        <v>19.341924444423057</v>
      </c>
      <c r="B233" s="2">
        <v>6.1312849299999996</v>
      </c>
      <c r="C233">
        <v>1000</v>
      </c>
      <c r="D233" s="7">
        <v>226.09477000000001</v>
      </c>
      <c r="E233" s="7">
        <f t="shared" si="40"/>
        <v>237.81662590803208</v>
      </c>
      <c r="F233" s="8">
        <f t="shared" si="37"/>
        <v>26.237913999999961</v>
      </c>
      <c r="G233" s="12">
        <f t="shared" si="41"/>
        <v>11.721855908032069</v>
      </c>
      <c r="H233" s="12">
        <f t="shared" si="42"/>
        <v>14.516058091967892</v>
      </c>
      <c r="I233" s="2">
        <f t="shared" si="43"/>
        <v>47412.566869941023</v>
      </c>
      <c r="J233" s="6">
        <f t="shared" si="39"/>
        <v>1.2440068520527598</v>
      </c>
      <c r="K233" s="2">
        <v>0</v>
      </c>
      <c r="L233">
        <f t="shared" si="38"/>
        <v>0</v>
      </c>
      <c r="M233" s="5">
        <f t="shared" si="44"/>
        <v>0.17656951649899452</v>
      </c>
      <c r="N233" s="5">
        <f t="shared" si="45"/>
        <v>0.7119923274180866</v>
      </c>
      <c r="O233" s="6">
        <f t="shared" si="46"/>
        <v>0.11143815608291888</v>
      </c>
      <c r="P233">
        <f t="shared" si="47"/>
        <v>3.9326266480338372</v>
      </c>
    </row>
    <row r="234" spans="1:16" x14ac:dyDescent="0.25">
      <c r="A234" s="7">
        <v>19.425257500028238</v>
      </c>
      <c r="B234" s="2">
        <v>6.1934836600000001</v>
      </c>
      <c r="C234">
        <v>1000</v>
      </c>
      <c r="D234" s="7">
        <v>226.04634799999999</v>
      </c>
      <c r="E234" s="7">
        <f t="shared" si="40"/>
        <v>237.86959004455875</v>
      </c>
      <c r="F234" s="8">
        <f t="shared" si="37"/>
        <v>26.286335999999977</v>
      </c>
      <c r="G234" s="12">
        <f t="shared" si="41"/>
        <v>11.823242044558754</v>
      </c>
      <c r="H234" s="12">
        <f t="shared" si="42"/>
        <v>14.463093955441224</v>
      </c>
      <c r="I234" s="2">
        <f t="shared" si="43"/>
        <v>47410.671604378418</v>
      </c>
      <c r="J234" s="6">
        <f t="shared" si="39"/>
        <v>1.2462528437783489</v>
      </c>
      <c r="K234" s="2">
        <v>0</v>
      </c>
      <c r="L234">
        <f t="shared" si="38"/>
        <v>0</v>
      </c>
      <c r="M234" s="5">
        <f t="shared" si="44"/>
        <v>0.17652488123415447</v>
      </c>
      <c r="N234" s="5">
        <f t="shared" si="45"/>
        <v>0.71182467207399269</v>
      </c>
      <c r="O234" s="6">
        <f t="shared" si="46"/>
        <v>0.11165044669185284</v>
      </c>
      <c r="P234">
        <f t="shared" si="47"/>
        <v>3.9335528956053749</v>
      </c>
    </row>
    <row r="235" spans="1:16" x14ac:dyDescent="0.25">
      <c r="A235" s="7">
        <v>19.508590833283961</v>
      </c>
      <c r="B235" s="2">
        <v>6.20309343</v>
      </c>
      <c r="C235">
        <v>1000.6</v>
      </c>
      <c r="D235" s="7">
        <v>226.01428800000002</v>
      </c>
      <c r="E235" s="7">
        <f t="shared" si="40"/>
        <v>237.73513198084768</v>
      </c>
      <c r="F235" s="8">
        <f t="shared" si="37"/>
        <v>26.31839599999995</v>
      </c>
      <c r="G235" s="12">
        <f t="shared" si="41"/>
        <v>11.720843980847661</v>
      </c>
      <c r="H235" s="12">
        <f t="shared" si="42"/>
        <v>14.597552019152289</v>
      </c>
      <c r="I235" s="2">
        <f t="shared" si="43"/>
        <v>47437.193295134377</v>
      </c>
      <c r="J235" s="6">
        <f t="shared" si="39"/>
        <v>1.248470838269889</v>
      </c>
      <c r="K235" s="2">
        <v>0</v>
      </c>
      <c r="L235">
        <f t="shared" si="38"/>
        <v>0</v>
      </c>
      <c r="M235" s="5">
        <f t="shared" si="44"/>
        <v>0.17649018591564022</v>
      </c>
      <c r="N235" s="5">
        <f t="shared" si="45"/>
        <v>0.71169435234619882</v>
      </c>
      <c r="O235" s="6">
        <f t="shared" si="46"/>
        <v>0.11181546173816095</v>
      </c>
      <c r="P235">
        <f t="shared" si="47"/>
        <v>3.934273176075394</v>
      </c>
    </row>
    <row r="236" spans="1:16" x14ac:dyDescent="0.25">
      <c r="A236" s="7">
        <v>19.591924166714307</v>
      </c>
      <c r="B236" s="2">
        <v>6.2097026900000003</v>
      </c>
      <c r="C236">
        <v>1000.6</v>
      </c>
      <c r="D236" s="7">
        <v>226.01324</v>
      </c>
      <c r="E236" s="7">
        <f t="shared" si="40"/>
        <v>237.74075659476944</v>
      </c>
      <c r="F236" s="8">
        <f t="shared" si="37"/>
        <v>26.319443999999976</v>
      </c>
      <c r="G236" s="12">
        <f t="shared" si="41"/>
        <v>11.72751659476944</v>
      </c>
      <c r="H236" s="12">
        <f t="shared" si="42"/>
        <v>14.591927405230535</v>
      </c>
      <c r="I236" s="2">
        <f t="shared" si="43"/>
        <v>47435.155703939825</v>
      </c>
      <c r="J236" s="6">
        <f t="shared" si="39"/>
        <v>1.2484669241811237</v>
      </c>
      <c r="K236" s="2">
        <v>0</v>
      </c>
      <c r="L236">
        <f t="shared" si="38"/>
        <v>0</v>
      </c>
      <c r="M236" s="5">
        <f t="shared" si="44"/>
        <v>0.17648958921027058</v>
      </c>
      <c r="N236" s="5">
        <f t="shared" si="45"/>
        <v>0.71169211105011987</v>
      </c>
      <c r="O236" s="6">
        <f t="shared" si="46"/>
        <v>0.11181829973960955</v>
      </c>
      <c r="P236">
        <f t="shared" si="47"/>
        <v>3.9342855660835259</v>
      </c>
    </row>
    <row r="237" spans="1:16" x14ac:dyDescent="0.25">
      <c r="A237" s="7">
        <v>19.675257777795196</v>
      </c>
      <c r="B237" s="2">
        <v>6.2444390700000003</v>
      </c>
      <c r="C237">
        <v>1000</v>
      </c>
      <c r="D237" s="7">
        <v>226.01297400000001</v>
      </c>
      <c r="E237" s="7">
        <f t="shared" si="40"/>
        <v>237.91298014741147</v>
      </c>
      <c r="F237" s="8">
        <f t="shared" si="37"/>
        <v>26.319709999999958</v>
      </c>
      <c r="G237" s="12">
        <f t="shared" si="41"/>
        <v>11.90000614741146</v>
      </c>
      <c r="H237" s="12">
        <f t="shared" si="42"/>
        <v>14.419703852588498</v>
      </c>
      <c r="I237" s="2">
        <f t="shared" si="43"/>
        <v>47404.540335385514</v>
      </c>
      <c r="J237" s="6">
        <f t="shared" si="39"/>
        <v>1.2476737543106475</v>
      </c>
      <c r="K237" s="2">
        <v>0</v>
      </c>
      <c r="L237">
        <f t="shared" si="38"/>
        <v>0</v>
      </c>
      <c r="M237" s="5">
        <f t="shared" si="44"/>
        <v>0.17649501319683616</v>
      </c>
      <c r="N237" s="5">
        <f t="shared" si="45"/>
        <v>0.71171248418641175</v>
      </c>
      <c r="O237" s="6">
        <f t="shared" si="46"/>
        <v>0.11179250261675208</v>
      </c>
      <c r="P237">
        <f t="shared" si="47"/>
        <v>3.9341729451335916</v>
      </c>
    </row>
    <row r="238" spans="1:16" x14ac:dyDescent="0.25">
      <c r="A238" s="7">
        <v>19.758591111050919</v>
      </c>
      <c r="B238" s="2">
        <v>6.2789037099999998</v>
      </c>
      <c r="C238">
        <v>1000</v>
      </c>
      <c r="D238" s="7">
        <v>226.01081300000001</v>
      </c>
      <c r="E238" s="7">
        <f t="shared" si="40"/>
        <v>237.94232785110739</v>
      </c>
      <c r="F238" s="8">
        <f t="shared" si="37"/>
        <v>26.321870999999959</v>
      </c>
      <c r="G238" s="12">
        <f t="shared" si="41"/>
        <v>11.93151485110738</v>
      </c>
      <c r="H238" s="12">
        <f t="shared" si="42"/>
        <v>14.390356148892579</v>
      </c>
      <c r="I238" s="2">
        <f t="shared" si="43"/>
        <v>47403.464652851719</v>
      </c>
      <c r="J238" s="6">
        <f t="shared" si="39"/>
        <v>1.2477478815454206</v>
      </c>
      <c r="K238" s="2">
        <v>0</v>
      </c>
      <c r="L238">
        <f t="shared" si="38"/>
        <v>0</v>
      </c>
      <c r="M238" s="5">
        <f t="shared" si="44"/>
        <v>0.17649320525426881</v>
      </c>
      <c r="N238" s="5">
        <f t="shared" si="45"/>
        <v>0.71170569333988443</v>
      </c>
      <c r="O238" s="6">
        <f t="shared" si="46"/>
        <v>0.11180110140584676</v>
      </c>
      <c r="P238">
        <f t="shared" si="47"/>
        <v>3.9342104836343124</v>
      </c>
    </row>
    <row r="239" spans="1:16" x14ac:dyDescent="0.25">
      <c r="A239" s="7">
        <v>19.841924444481265</v>
      </c>
      <c r="B239" s="2">
        <v>6.3054332000000004</v>
      </c>
      <c r="C239">
        <v>1000</v>
      </c>
      <c r="D239" s="7">
        <v>226.005957</v>
      </c>
      <c r="E239" s="7">
        <f t="shared" si="40"/>
        <v>237.96491852989359</v>
      </c>
      <c r="F239" s="8">
        <f t="shared" si="37"/>
        <v>26.326726999999977</v>
      </c>
      <c r="G239" s="12">
        <f t="shared" si="41"/>
        <v>11.9589615298936</v>
      </c>
      <c r="H239" s="12">
        <f t="shared" si="42"/>
        <v>14.367765470106377</v>
      </c>
      <c r="I239" s="2">
        <f t="shared" si="43"/>
        <v>47402.053415148919</v>
      </c>
      <c r="J239" s="6">
        <f t="shared" si="39"/>
        <v>1.2479409195000422</v>
      </c>
      <c r="K239" s="2">
        <v>0</v>
      </c>
      <c r="L239">
        <f t="shared" si="38"/>
        <v>0</v>
      </c>
      <c r="M239" s="5">
        <f t="shared" si="44"/>
        <v>0.17648895649230881</v>
      </c>
      <c r="N239" s="5">
        <f t="shared" si="45"/>
        <v>0.71168973448647721</v>
      </c>
      <c r="O239" s="6">
        <f t="shared" si="46"/>
        <v>0.11182130902121398</v>
      </c>
      <c r="P239">
        <f t="shared" si="47"/>
        <v>3.9342987039434427</v>
      </c>
    </row>
    <row r="240" spans="1:16" x14ac:dyDescent="0.25">
      <c r="A240" s="7">
        <v>19.925257499911822</v>
      </c>
      <c r="B240" s="2">
        <v>6.3533218800000002</v>
      </c>
      <c r="C240">
        <v>1000.6</v>
      </c>
      <c r="D240" s="7">
        <v>226.00592399999999</v>
      </c>
      <c r="E240" s="7">
        <f t="shared" si="40"/>
        <v>237.86297942992911</v>
      </c>
      <c r="F240" s="8">
        <f t="shared" si="37"/>
        <v>26.326759999999979</v>
      </c>
      <c r="G240" s="12">
        <f t="shared" si="41"/>
        <v>11.857055429929119</v>
      </c>
      <c r="H240" s="12">
        <f t="shared" si="42"/>
        <v>14.46970457007086</v>
      </c>
      <c r="I240" s="2">
        <f t="shared" si="43"/>
        <v>47429.081210232725</v>
      </c>
      <c r="J240" s="6">
        <f t="shared" si="39"/>
        <v>1.2486540380423055</v>
      </c>
      <c r="K240" s="2">
        <v>0</v>
      </c>
      <c r="L240">
        <f t="shared" si="38"/>
        <v>0</v>
      </c>
      <c r="M240" s="5">
        <f t="shared" si="44"/>
        <v>0.17648391519037579</v>
      </c>
      <c r="N240" s="5">
        <f t="shared" si="45"/>
        <v>0.71167079875901385</v>
      </c>
      <c r="O240" s="6">
        <f t="shared" si="46"/>
        <v>0.11184528605061037</v>
      </c>
      <c r="P240">
        <f t="shared" si="47"/>
        <v>3.9344033855014713</v>
      </c>
    </row>
    <row r="241" spans="1:16" x14ac:dyDescent="0.25">
      <c r="A241" s="7">
        <v>20.008590833342168</v>
      </c>
      <c r="B241" s="2">
        <v>6.4052315899999996</v>
      </c>
      <c r="C241">
        <v>1001.2</v>
      </c>
      <c r="D241" s="7">
        <v>226.00592399999999</v>
      </c>
      <c r="E241" s="7">
        <f t="shared" si="40"/>
        <v>237.76458243739128</v>
      </c>
      <c r="F241" s="8">
        <f t="shared" si="37"/>
        <v>26.326759999999979</v>
      </c>
      <c r="G241" s="12">
        <f t="shared" si="41"/>
        <v>11.75865843739129</v>
      </c>
      <c r="H241" s="12">
        <f t="shared" si="42"/>
        <v>14.568101562608689</v>
      </c>
      <c r="I241" s="2">
        <f t="shared" si="43"/>
        <v>47454.92793595235</v>
      </c>
      <c r="J241" s="6">
        <f t="shared" si="39"/>
        <v>1.249334498587112</v>
      </c>
      <c r="K241" s="2">
        <v>0</v>
      </c>
      <c r="L241">
        <f t="shared" si="38"/>
        <v>0</v>
      </c>
      <c r="M241" s="5">
        <f t="shared" si="44"/>
        <v>0.17647912302132332</v>
      </c>
      <c r="N241" s="5">
        <f t="shared" si="45"/>
        <v>0.71165279880417254</v>
      </c>
      <c r="O241" s="6">
        <f t="shared" si="46"/>
        <v>0.11186807817450414</v>
      </c>
      <c r="P241">
        <f t="shared" si="47"/>
        <v>3.9345028990330495</v>
      </c>
    </row>
    <row r="242" spans="1:16" x14ac:dyDescent="0.25">
      <c r="A242" s="7">
        <v>20.091924166597892</v>
      </c>
      <c r="B242" s="2">
        <v>6.4330048</v>
      </c>
      <c r="C242">
        <v>1001.6</v>
      </c>
      <c r="D242" s="7">
        <v>226.00592399999999</v>
      </c>
      <c r="E242" s="7">
        <f t="shared" si="40"/>
        <v>237.69324049623921</v>
      </c>
      <c r="F242" s="8">
        <f t="shared" si="37"/>
        <v>26.326759999999979</v>
      </c>
      <c r="G242" s="12">
        <f t="shared" si="41"/>
        <v>11.68731649623922</v>
      </c>
      <c r="H242" s="12">
        <f t="shared" si="42"/>
        <v>14.639443503760759</v>
      </c>
      <c r="I242" s="2">
        <f t="shared" si="43"/>
        <v>47467.258371557917</v>
      </c>
      <c r="J242" s="6">
        <f t="shared" si="39"/>
        <v>1.2496591190059951</v>
      </c>
      <c r="K242" s="2">
        <v>0</v>
      </c>
      <c r="L242">
        <f t="shared" si="38"/>
        <v>0</v>
      </c>
      <c r="M242" s="5">
        <f t="shared" si="44"/>
        <v>0.1764768367063341</v>
      </c>
      <c r="N242" s="5">
        <f t="shared" si="45"/>
        <v>0.71164421113414111</v>
      </c>
      <c r="O242" s="6">
        <f t="shared" si="46"/>
        <v>0.11187895215952479</v>
      </c>
      <c r="P242">
        <f t="shared" si="47"/>
        <v>3.9345503781133342</v>
      </c>
    </row>
    <row r="243" spans="1:16" x14ac:dyDescent="0.25">
      <c r="A243" s="7">
        <v>20.17525777767878</v>
      </c>
      <c r="B243" s="2">
        <v>6.4841949400000001</v>
      </c>
      <c r="C243">
        <v>1000.8</v>
      </c>
      <c r="D243" s="7">
        <v>226.00592399999999</v>
      </c>
      <c r="E243" s="7">
        <f t="shared" si="40"/>
        <v>237.92679822513884</v>
      </c>
      <c r="F243" s="8">
        <f t="shared" si="37"/>
        <v>26.326759999999979</v>
      </c>
      <c r="G243" s="12">
        <f t="shared" si="41"/>
        <v>11.920874225138846</v>
      </c>
      <c r="H243" s="12">
        <f t="shared" si="42"/>
        <v>14.405885774861133</v>
      </c>
      <c r="I243" s="2">
        <f t="shared" si="43"/>
        <v>47429.455806194695</v>
      </c>
      <c r="J243" s="6">
        <f t="shared" si="39"/>
        <v>1.2486638999402933</v>
      </c>
      <c r="K243" s="2">
        <v>0</v>
      </c>
      <c r="L243">
        <f t="shared" si="38"/>
        <v>0</v>
      </c>
      <c r="M243" s="5">
        <f t="shared" si="44"/>
        <v>0.17648384574089995</v>
      </c>
      <c r="N243" s="5">
        <f t="shared" si="45"/>
        <v>0.71167053789855295</v>
      </c>
      <c r="O243" s="6">
        <f t="shared" si="46"/>
        <v>0.1118456163605471</v>
      </c>
      <c r="P243">
        <f t="shared" si="47"/>
        <v>3.9344048276439034</v>
      </c>
    </row>
    <row r="244" spans="1:16" x14ac:dyDescent="0.25">
      <c r="A244" s="7">
        <v>20.258591111109126</v>
      </c>
      <c r="B244" s="2">
        <v>6.5170204399999996</v>
      </c>
      <c r="C244">
        <v>1000.6</v>
      </c>
      <c r="D244" s="7">
        <v>226.00592399999999</v>
      </c>
      <c r="E244" s="7">
        <f t="shared" si="40"/>
        <v>238.00229021503208</v>
      </c>
      <c r="F244" s="8">
        <f t="shared" si="37"/>
        <v>26.326759999999979</v>
      </c>
      <c r="G244" s="12">
        <f t="shared" si="41"/>
        <v>11.996366215032083</v>
      </c>
      <c r="H244" s="12">
        <f t="shared" si="42"/>
        <v>14.330393784967896</v>
      </c>
      <c r="I244" s="2">
        <f t="shared" si="43"/>
        <v>47421.517390174355</v>
      </c>
      <c r="J244" s="6">
        <f t="shared" si="39"/>
        <v>1.2484549071669455</v>
      </c>
      <c r="K244" s="2">
        <v>0</v>
      </c>
      <c r="L244">
        <f t="shared" si="38"/>
        <v>0</v>
      </c>
      <c r="M244" s="5">
        <f t="shared" si="44"/>
        <v>0.17648531748934038</v>
      </c>
      <c r="N244" s="5">
        <f t="shared" si="45"/>
        <v>0.71167606596009991</v>
      </c>
      <c r="O244" s="6">
        <f t="shared" si="46"/>
        <v>0.11183861655055971</v>
      </c>
      <c r="P244">
        <f t="shared" si="47"/>
        <v>3.9343742665036907</v>
      </c>
    </row>
    <row r="245" spans="1:16" x14ac:dyDescent="0.25">
      <c r="A245" s="7">
        <v>20.341924444364849</v>
      </c>
      <c r="B245" s="2">
        <v>6.5762920300000003</v>
      </c>
      <c r="C245">
        <v>1000.6</v>
      </c>
      <c r="D245" s="7">
        <v>226.00592399999999</v>
      </c>
      <c r="E245" s="7">
        <f t="shared" si="40"/>
        <v>238.05273153679568</v>
      </c>
      <c r="F245" s="8">
        <f t="shared" si="37"/>
        <v>26.326759999999979</v>
      </c>
      <c r="G245" s="12">
        <f t="shared" si="41"/>
        <v>12.046807536795683</v>
      </c>
      <c r="H245" s="12">
        <f t="shared" si="42"/>
        <v>14.279952463204296</v>
      </c>
      <c r="I245" s="2">
        <f t="shared" si="43"/>
        <v>47421.013801467685</v>
      </c>
      <c r="J245" s="6">
        <f t="shared" si="39"/>
        <v>1.2484416493079264</v>
      </c>
      <c r="K245" s="2">
        <v>0</v>
      </c>
      <c r="L245">
        <f t="shared" si="38"/>
        <v>0</v>
      </c>
      <c r="M245" s="5">
        <f t="shared" si="44"/>
        <v>0.17648541085106087</v>
      </c>
      <c r="N245" s="5">
        <f t="shared" si="45"/>
        <v>0.71167641663778547</v>
      </c>
      <c r="O245" s="6">
        <f t="shared" si="46"/>
        <v>0.11183817251115366</v>
      </c>
      <c r="P245">
        <f t="shared" si="47"/>
        <v>3.9343723278455736</v>
      </c>
    </row>
    <row r="246" spans="1:16" x14ac:dyDescent="0.25">
      <c r="A246" s="7">
        <v>20.42525749997003</v>
      </c>
      <c r="B246" s="2">
        <v>6.5913619399999996</v>
      </c>
      <c r="C246">
        <v>1000.6</v>
      </c>
      <c r="D246" s="7">
        <v>226.00592399999999</v>
      </c>
      <c r="E246" s="7">
        <f t="shared" si="40"/>
        <v>238.06555633497067</v>
      </c>
      <c r="F246" s="8">
        <f t="shared" si="37"/>
        <v>26.326759999999979</v>
      </c>
      <c r="G246" s="12">
        <f t="shared" si="41"/>
        <v>12.059632334970672</v>
      </c>
      <c r="H246" s="12">
        <f t="shared" si="42"/>
        <v>14.267127665029307</v>
      </c>
      <c r="I246" s="2">
        <f t="shared" si="43"/>
        <v>47418.676805638512</v>
      </c>
      <c r="J246" s="6">
        <f t="shared" si="39"/>
        <v>1.2483801237796106</v>
      </c>
      <c r="K246" s="2">
        <v>0</v>
      </c>
      <c r="L246">
        <f t="shared" si="38"/>
        <v>0</v>
      </c>
      <c r="M246" s="5">
        <f t="shared" si="44"/>
        <v>0.17648584411095719</v>
      </c>
      <c r="N246" s="5">
        <f t="shared" si="45"/>
        <v>0.71167804401329826</v>
      </c>
      <c r="O246" s="6">
        <f t="shared" si="46"/>
        <v>0.11183611187574455</v>
      </c>
      <c r="P246">
        <f t="shared" si="47"/>
        <v>3.9343633312195876</v>
      </c>
    </row>
    <row r="247" spans="1:16" x14ac:dyDescent="0.25">
      <c r="A247" s="7">
        <v>20.508590833225753</v>
      </c>
      <c r="B247" s="2">
        <v>6.6730883399999996</v>
      </c>
      <c r="C247">
        <v>1000.6</v>
      </c>
      <c r="D247" s="7">
        <v>226.005841</v>
      </c>
      <c r="E247" s="7">
        <f t="shared" si="40"/>
        <v>238.13510715415708</v>
      </c>
      <c r="F247" s="8">
        <f t="shared" si="37"/>
        <v>26.326842999999968</v>
      </c>
      <c r="G247" s="12">
        <f t="shared" si="41"/>
        <v>12.129266154157079</v>
      </c>
      <c r="H247" s="12">
        <f t="shared" si="42"/>
        <v>14.197576845842889</v>
      </c>
      <c r="I247" s="2">
        <f t="shared" si="43"/>
        <v>47425.842660046772</v>
      </c>
      <c r="J247" s="6">
        <f t="shared" si="39"/>
        <v>1.2485727138537521</v>
      </c>
      <c r="K247" s="2">
        <v>0</v>
      </c>
      <c r="L247">
        <f t="shared" si="38"/>
        <v>0</v>
      </c>
      <c r="M247" s="5">
        <f t="shared" si="44"/>
        <v>0.17648443847606268</v>
      </c>
      <c r="N247" s="5">
        <f t="shared" si="45"/>
        <v>0.71167276428206405</v>
      </c>
      <c r="O247" s="6">
        <f t="shared" si="46"/>
        <v>0.11184279724187327</v>
      </c>
      <c r="P247">
        <f t="shared" si="47"/>
        <v>3.9343925193268316</v>
      </c>
    </row>
    <row r="248" spans="1:16" x14ac:dyDescent="0.25">
      <c r="A248" s="7">
        <v>20.591924166656099</v>
      </c>
      <c r="B248" s="2">
        <v>6.6903118099999999</v>
      </c>
      <c r="C248">
        <v>1000</v>
      </c>
      <c r="D248" s="7">
        <v>226.00352900000001</v>
      </c>
      <c r="E248" s="7">
        <f t="shared" si="40"/>
        <v>238.29265453424964</v>
      </c>
      <c r="F248" s="8">
        <f t="shared" si="37"/>
        <v>26.329154999999957</v>
      </c>
      <c r="G248" s="12">
        <f t="shared" si="41"/>
        <v>12.289125534249621</v>
      </c>
      <c r="H248" s="12">
        <f t="shared" si="42"/>
        <v>14.040029465750337</v>
      </c>
      <c r="I248" s="2">
        <f t="shared" si="43"/>
        <v>47396.26777700986</v>
      </c>
      <c r="J248" s="6">
        <f t="shared" si="39"/>
        <v>1.247903680722396</v>
      </c>
      <c r="K248" s="2">
        <v>0</v>
      </c>
      <c r="L248">
        <f t="shared" si="38"/>
        <v>0</v>
      </c>
      <c r="M248" s="5">
        <f t="shared" si="44"/>
        <v>0.17648777419980186</v>
      </c>
      <c r="N248" s="5">
        <f t="shared" si="45"/>
        <v>0.7116852936557172</v>
      </c>
      <c r="O248" s="6">
        <f t="shared" si="46"/>
        <v>0.11182693214448094</v>
      </c>
      <c r="P248">
        <f t="shared" si="47"/>
        <v>3.9343232534948518</v>
      </c>
    </row>
    <row r="249" spans="1:16" x14ac:dyDescent="0.25">
      <c r="A249" s="7">
        <v>20.675257777736988</v>
      </c>
      <c r="B249" s="2">
        <v>6.7067718300000001</v>
      </c>
      <c r="C249">
        <v>1000</v>
      </c>
      <c r="D249" s="7">
        <v>225.97837100000001</v>
      </c>
      <c r="E249" s="7">
        <f t="shared" si="40"/>
        <v>238.30667074883326</v>
      </c>
      <c r="F249" s="8">
        <f t="shared" si="37"/>
        <v>26.354312999999962</v>
      </c>
      <c r="G249" s="12">
        <f t="shared" si="41"/>
        <v>12.328299748833246</v>
      </c>
      <c r="H249" s="12">
        <f t="shared" si="42"/>
        <v>14.026013251166717</v>
      </c>
      <c r="I249" s="2">
        <f t="shared" si="43"/>
        <v>47395.376107669479</v>
      </c>
      <c r="J249" s="6">
        <f t="shared" si="39"/>
        <v>1.2490725766942412</v>
      </c>
      <c r="K249" s="2">
        <v>0</v>
      </c>
      <c r="L249">
        <f t="shared" si="38"/>
        <v>0</v>
      </c>
      <c r="M249" s="5">
        <f t="shared" si="44"/>
        <v>0.17646457649033059</v>
      </c>
      <c r="N249" s="5">
        <f t="shared" si="45"/>
        <v>0.71159816030997536</v>
      </c>
      <c r="O249" s="6">
        <f t="shared" si="46"/>
        <v>0.11193726319969405</v>
      </c>
      <c r="P249">
        <f t="shared" si="47"/>
        <v>3.9348050011544546</v>
      </c>
    </row>
    <row r="250" spans="1:16" x14ac:dyDescent="0.25">
      <c r="A250" s="7">
        <v>20.758591110992711</v>
      </c>
      <c r="B250" s="2">
        <v>6.7685970299999996</v>
      </c>
      <c r="C250">
        <v>1000</v>
      </c>
      <c r="D250" s="7">
        <v>225.97707399999999</v>
      </c>
      <c r="E250" s="7">
        <f t="shared" si="40"/>
        <v>238.35931681304695</v>
      </c>
      <c r="F250" s="8">
        <f t="shared" si="37"/>
        <v>26.355609999999984</v>
      </c>
      <c r="G250" s="12">
        <f t="shared" si="41"/>
        <v>12.382242813046958</v>
      </c>
      <c r="H250" s="12">
        <f t="shared" si="42"/>
        <v>13.973367186953027</v>
      </c>
      <c r="I250" s="2">
        <f t="shared" si="43"/>
        <v>47393.653843228458</v>
      </c>
      <c r="J250" s="6">
        <f t="shared" si="39"/>
        <v>1.2490886571671296</v>
      </c>
      <c r="K250" s="2">
        <v>0</v>
      </c>
      <c r="L250">
        <f t="shared" si="38"/>
        <v>0</v>
      </c>
      <c r="M250" s="5">
        <f t="shared" si="44"/>
        <v>0.17646369235098414</v>
      </c>
      <c r="N250" s="5">
        <f t="shared" si="45"/>
        <v>0.7115948393778182</v>
      </c>
      <c r="O250" s="6">
        <f t="shared" si="46"/>
        <v>0.11194146827119766</v>
      </c>
      <c r="P250">
        <f t="shared" si="47"/>
        <v>3.9348233644417316</v>
      </c>
    </row>
    <row r="251" spans="1:16" x14ac:dyDescent="0.25">
      <c r="A251" s="7">
        <v>20.841924444423057</v>
      </c>
      <c r="B251" s="2">
        <v>6.8108822599999996</v>
      </c>
      <c r="C251">
        <v>1000.6</v>
      </c>
      <c r="D251" s="7">
        <v>225.976741</v>
      </c>
      <c r="E251" s="7">
        <f t="shared" si="40"/>
        <v>238.25237256673987</v>
      </c>
      <c r="F251" s="8">
        <f t="shared" si="37"/>
        <v>26.355942999999968</v>
      </c>
      <c r="G251" s="12">
        <f t="shared" si="41"/>
        <v>12.275631566739861</v>
      </c>
      <c r="H251" s="12">
        <f t="shared" si="42"/>
        <v>14.080311433260107</v>
      </c>
      <c r="I251" s="2">
        <f t="shared" si="43"/>
        <v>47420.14079329127</v>
      </c>
      <c r="J251" s="6">
        <f t="shared" si="39"/>
        <v>1.2498025277999578</v>
      </c>
      <c r="K251" s="2">
        <v>0</v>
      </c>
      <c r="L251">
        <f t="shared" si="38"/>
        <v>0</v>
      </c>
      <c r="M251" s="5">
        <f t="shared" si="44"/>
        <v>0.17645845640607105</v>
      </c>
      <c r="N251" s="5">
        <f t="shared" si="45"/>
        <v>0.7115751725482562</v>
      </c>
      <c r="O251" s="6">
        <f t="shared" si="46"/>
        <v>0.11196637104567275</v>
      </c>
      <c r="P251">
        <f t="shared" si="47"/>
        <v>3.9349321168314306</v>
      </c>
    </row>
    <row r="252" spans="1:16" x14ac:dyDescent="0.25">
      <c r="A252" s="7">
        <v>20.92525777767878</v>
      </c>
      <c r="B252" s="2">
        <v>6.8300108599999998</v>
      </c>
      <c r="C252">
        <v>1000.6</v>
      </c>
      <c r="D252" s="7">
        <v>225.97665799999999</v>
      </c>
      <c r="E252" s="7">
        <f t="shared" si="40"/>
        <v>238.26865139218543</v>
      </c>
      <c r="F252" s="8">
        <f t="shared" si="37"/>
        <v>26.356025999999986</v>
      </c>
      <c r="G252" s="12">
        <f t="shared" si="41"/>
        <v>12.291993392185447</v>
      </c>
      <c r="H252" s="12">
        <f t="shared" si="42"/>
        <v>14.064032607814539</v>
      </c>
      <c r="I252" s="2">
        <f t="shared" si="43"/>
        <v>47419.02164579981</v>
      </c>
      <c r="J252" s="6">
        <f t="shared" si="39"/>
        <v>1.2497769673912618</v>
      </c>
      <c r="K252" s="2">
        <v>0</v>
      </c>
      <c r="L252">
        <f t="shared" si="38"/>
        <v>0</v>
      </c>
      <c r="M252" s="5">
        <f t="shared" si="44"/>
        <v>0.17645858746338133</v>
      </c>
      <c r="N252" s="5">
        <f t="shared" si="45"/>
        <v>0.7115756648150442</v>
      </c>
      <c r="O252" s="6">
        <f t="shared" si="46"/>
        <v>0.11196574772157447</v>
      </c>
      <c r="P252">
        <f t="shared" si="47"/>
        <v>3.9349293946523427</v>
      </c>
    </row>
    <row r="253" spans="1:16" x14ac:dyDescent="0.25">
      <c r="A253" s="7">
        <v>21.008590833283961</v>
      </c>
      <c r="B253" s="2">
        <v>6.8515854699999998</v>
      </c>
      <c r="C253">
        <v>1000</v>
      </c>
      <c r="D253" s="7">
        <v>225.97574299999999</v>
      </c>
      <c r="E253" s="7">
        <f t="shared" si="40"/>
        <v>238.42998402870052</v>
      </c>
      <c r="F253" s="8">
        <f t="shared" ref="F253:F316" si="48">$D$2-D253</f>
        <v>26.356940999999978</v>
      </c>
      <c r="G253" s="12">
        <f t="shared" si="41"/>
        <v>12.454241028700523</v>
      </c>
      <c r="H253" s="12">
        <f t="shared" si="42"/>
        <v>13.902699971299455</v>
      </c>
      <c r="I253" s="2">
        <f t="shared" si="43"/>
        <v>47398.38540069107</v>
      </c>
      <c r="J253" s="6">
        <f t="shared" si="39"/>
        <v>1.2492764475012748</v>
      </c>
      <c r="K253" s="2">
        <v>0</v>
      </c>
      <c r="L253">
        <f t="shared" ref="L253:L316" si="49">K253*$S$7*10^-6</f>
        <v>0</v>
      </c>
      <c r="M253" s="5">
        <f t="shared" si="44"/>
        <v>0.17646157620282119</v>
      </c>
      <c r="N253" s="5">
        <f t="shared" si="45"/>
        <v>0.71158689087455085</v>
      </c>
      <c r="O253" s="6">
        <f t="shared" si="46"/>
        <v>0.11195153292262797</v>
      </c>
      <c r="P253">
        <f t="shared" si="47"/>
        <v>3.9348673168483455</v>
      </c>
    </row>
    <row r="254" spans="1:16" x14ac:dyDescent="0.25">
      <c r="A254" s="7">
        <v>21.091924166714307</v>
      </c>
      <c r="B254" s="2">
        <v>6.8731955200000003</v>
      </c>
      <c r="C254">
        <v>1000</v>
      </c>
      <c r="D254" s="7">
        <v>225.974446</v>
      </c>
      <c r="E254" s="7">
        <f t="shared" si="40"/>
        <v>238.44838565263319</v>
      </c>
      <c r="F254" s="8">
        <f t="shared" si="48"/>
        <v>26.358237999999972</v>
      </c>
      <c r="G254" s="12">
        <f t="shared" si="41"/>
        <v>12.473939652633192</v>
      </c>
      <c r="H254" s="12">
        <f t="shared" si="42"/>
        <v>13.88429834736678</v>
      </c>
      <c r="I254" s="2">
        <f t="shared" si="43"/>
        <v>47402.998275613907</v>
      </c>
      <c r="J254" s="6">
        <f t="shared" si="39"/>
        <v>1.2494595104622195</v>
      </c>
      <c r="K254" s="2">
        <v>0</v>
      </c>
      <c r="L254">
        <f t="shared" si="49"/>
        <v>0</v>
      </c>
      <c r="M254" s="5">
        <f t="shared" si="44"/>
        <v>0.1764595134312649</v>
      </c>
      <c r="N254" s="5">
        <f t="shared" si="45"/>
        <v>0.71157914286014345</v>
      </c>
      <c r="O254" s="6">
        <f t="shared" si="46"/>
        <v>0.11196134370859165</v>
      </c>
      <c r="P254">
        <f t="shared" si="47"/>
        <v>3.9349101615676827</v>
      </c>
    </row>
    <row r="255" spans="1:16" x14ac:dyDescent="0.25">
      <c r="A255" s="7">
        <v>21.17525749997003</v>
      </c>
      <c r="B255" s="2">
        <v>6.8930918099999996</v>
      </c>
      <c r="C255">
        <v>1000</v>
      </c>
      <c r="D255" s="7">
        <v>225.97419699999998</v>
      </c>
      <c r="E255" s="7">
        <f t="shared" si="40"/>
        <v>238.46532795708103</v>
      </c>
      <c r="F255" s="8">
        <f t="shared" si="48"/>
        <v>26.358486999999997</v>
      </c>
      <c r="G255" s="12">
        <f t="shared" si="41"/>
        <v>12.491130957081054</v>
      </c>
      <c r="H255" s="12">
        <f t="shared" si="42"/>
        <v>13.867356042918942</v>
      </c>
      <c r="I255" s="2">
        <f t="shared" si="43"/>
        <v>47414.322093336028</v>
      </c>
      <c r="J255" s="6">
        <f t="shared" si="39"/>
        <v>1.2497697925110103</v>
      </c>
      <c r="K255" s="2">
        <v>0</v>
      </c>
      <c r="L255">
        <f t="shared" si="49"/>
        <v>0</v>
      </c>
      <c r="M255" s="5">
        <f t="shared" si="44"/>
        <v>0.17645717523648982</v>
      </c>
      <c r="N255" s="5">
        <f t="shared" si="45"/>
        <v>0.71157036032348842</v>
      </c>
      <c r="O255" s="6">
        <f t="shared" si="46"/>
        <v>0.11197246444002176</v>
      </c>
      <c r="P255">
        <f t="shared" si="47"/>
        <v>3.9349587280828935</v>
      </c>
    </row>
    <row r="256" spans="1:16" x14ac:dyDescent="0.25">
      <c r="A256" s="7">
        <v>21.258591111050919</v>
      </c>
      <c r="B256" s="2">
        <v>6.9630227700000002</v>
      </c>
      <c r="C256">
        <v>1000</v>
      </c>
      <c r="D256" s="7">
        <v>225.97324899999998</v>
      </c>
      <c r="E256" s="7">
        <f t="shared" si="40"/>
        <v>238.52487632588023</v>
      </c>
      <c r="F256" s="8">
        <f t="shared" si="48"/>
        <v>26.359434999999991</v>
      </c>
      <c r="G256" s="12">
        <f t="shared" si="41"/>
        <v>12.551627325880247</v>
      </c>
      <c r="H256" s="12">
        <f t="shared" si="42"/>
        <v>13.807807674119744</v>
      </c>
      <c r="I256" s="2">
        <f t="shared" si="43"/>
        <v>47418.175665939569</v>
      </c>
      <c r="J256" s="6">
        <f t="shared" si="39"/>
        <v>1.2499163192849152</v>
      </c>
      <c r="K256" s="2">
        <v>0</v>
      </c>
      <c r="L256">
        <f t="shared" si="49"/>
        <v>0</v>
      </c>
      <c r="M256" s="5">
        <f t="shared" si="44"/>
        <v>0.1764555773929207</v>
      </c>
      <c r="N256" s="5">
        <f t="shared" si="45"/>
        <v>0.71156435863369538</v>
      </c>
      <c r="O256" s="6">
        <f t="shared" si="46"/>
        <v>0.11198006397338392</v>
      </c>
      <c r="P256">
        <f t="shared" si="47"/>
        <v>3.9349919174934476</v>
      </c>
    </row>
    <row r="257" spans="1:16" x14ac:dyDescent="0.25">
      <c r="A257" s="7">
        <v>21.341924444481265</v>
      </c>
      <c r="B257" s="2">
        <v>7.0055539900000001</v>
      </c>
      <c r="C257">
        <v>1000.6</v>
      </c>
      <c r="D257" s="7">
        <v>225.973049</v>
      </c>
      <c r="E257" s="7">
        <f t="shared" si="40"/>
        <v>238.41804214589598</v>
      </c>
      <c r="F257" s="8">
        <f t="shared" si="48"/>
        <v>26.359634999999969</v>
      </c>
      <c r="G257" s="12">
        <f t="shared" si="41"/>
        <v>12.444993145895978</v>
      </c>
      <c r="H257" s="12">
        <f t="shared" si="42"/>
        <v>13.914641854103991</v>
      </c>
      <c r="I257" s="2">
        <f t="shared" si="43"/>
        <v>47460.089371427399</v>
      </c>
      <c r="J257" s="6">
        <f t="shared" si="39"/>
        <v>1.2510306328982042</v>
      </c>
      <c r="K257" s="2">
        <v>0</v>
      </c>
      <c r="L257">
        <f t="shared" si="49"/>
        <v>0</v>
      </c>
      <c r="M257" s="5">
        <f t="shared" si="44"/>
        <v>0.17644759114660871</v>
      </c>
      <c r="N257" s="5">
        <f t="shared" si="45"/>
        <v>0.71153436134616399</v>
      </c>
      <c r="O257" s="6">
        <f t="shared" si="46"/>
        <v>0.1120180475072273</v>
      </c>
      <c r="P257">
        <f t="shared" si="47"/>
        <v>3.9351578112160777</v>
      </c>
    </row>
    <row r="258" spans="1:16" x14ac:dyDescent="0.25">
      <c r="A258" s="7">
        <v>21.425257777736988</v>
      </c>
      <c r="B258" s="2">
        <v>7.0641708599999999</v>
      </c>
      <c r="C258">
        <v>1000.6</v>
      </c>
      <c r="D258" s="7">
        <v>225.97293299999998</v>
      </c>
      <c r="E258" s="7">
        <f t="shared" si="40"/>
        <v>238.4679262876989</v>
      </c>
      <c r="F258" s="8">
        <f t="shared" si="48"/>
        <v>26.359750999999989</v>
      </c>
      <c r="G258" s="12">
        <f t="shared" si="41"/>
        <v>12.494993287698918</v>
      </c>
      <c r="H258" s="12">
        <f t="shared" si="42"/>
        <v>13.864757712301071</v>
      </c>
      <c r="I258" s="2">
        <f t="shared" si="43"/>
        <v>47470.676764382493</v>
      </c>
      <c r="J258" s="6">
        <f t="shared" ref="J258:J321" si="50">(F258)*I258*10^-6</f>
        <v>1.2513152193106076</v>
      </c>
      <c r="K258" s="2">
        <v>0</v>
      </c>
      <c r="L258">
        <f t="shared" si="49"/>
        <v>0</v>
      </c>
      <c r="M258" s="5">
        <f t="shared" si="44"/>
        <v>0.17644551265877037</v>
      </c>
      <c r="N258" s="5">
        <f t="shared" si="45"/>
        <v>0.71152655429953848</v>
      </c>
      <c r="O258" s="6">
        <f t="shared" si="46"/>
        <v>0.11202793304169115</v>
      </c>
      <c r="P258">
        <f t="shared" si="47"/>
        <v>3.9352009887479986</v>
      </c>
    </row>
    <row r="259" spans="1:16" x14ac:dyDescent="0.25">
      <c r="A259" s="7">
        <v>21.508590833342168</v>
      </c>
      <c r="B259" s="2">
        <v>7.0655244699999997</v>
      </c>
      <c r="C259">
        <v>1000.6</v>
      </c>
      <c r="D259" s="7">
        <v>225.97293299999998</v>
      </c>
      <c r="E259" s="7">
        <f t="shared" ref="E259:E322" si="51">($D$2*$C$2*(B259+273.15))/(($B$2+273.15)*C259)</f>
        <v>238.46907823718354</v>
      </c>
      <c r="F259" s="8">
        <f t="shared" si="48"/>
        <v>26.359750999999989</v>
      </c>
      <c r="G259" s="12">
        <f t="shared" ref="G259:G322" si="52">E259-D259</f>
        <v>12.496145237183555</v>
      </c>
      <c r="H259" s="12">
        <f t="shared" ref="H259:H322" si="53">F259-G259</f>
        <v>13.863605762816434</v>
      </c>
      <c r="I259" s="2">
        <f t="shared" ref="I259:I322" si="54">(C259*6894.76*$S$3)/($S$8*(B311+273.15))</f>
        <v>47480.015188962017</v>
      </c>
      <c r="J259" s="6">
        <f t="shared" si="50"/>
        <v>1.2515613778572561</v>
      </c>
      <c r="K259" s="2">
        <v>0</v>
      </c>
      <c r="L259">
        <f t="shared" si="49"/>
        <v>0</v>
      </c>
      <c r="M259" s="5">
        <f t="shared" ref="M259:M322" si="55">($S$2*($S$4*$S$5*$S$6*J259-$S$3*$S$6*L259-$S$2*$S$7*J259)+($S$2*$S$3*$S$15*$S$6*$S$7)*(1-$N$2)+($I$2*$S$15*$S$2)*($S$4*$S$5*$S$6*$M$2-$S$2*$S$7*$M$2)+($S$6*$S$3*$S$15)*($S$7*$S$2*$O$2-2*$S$6*$S$4*$S$5*$O$2))/($S$2*$S$15*($S$3*$S$6*$S$7-$S$2*$S$7*I259+$S$4*$S$5*$S$6*I259))</f>
        <v>0.17644377445719991</v>
      </c>
      <c r="N259" s="5">
        <f t="shared" ref="N259:N322" si="56">1+(I259*$S$2*M259)/($S$6*$S$3)-M259-$O$2-($S$2*J259)/($S$15*$S$6*$S$3)-($I$2*$S$2*$M$2)/($S$6*$S$3)</f>
        <v>0.71152002540846027</v>
      </c>
      <c r="O259" s="6">
        <f t="shared" si="46"/>
        <v>0.11203620013433982</v>
      </c>
      <c r="P259">
        <f t="shared" si="47"/>
        <v>3.9352370980600471</v>
      </c>
    </row>
    <row r="260" spans="1:16" x14ac:dyDescent="0.25">
      <c r="A260" s="7">
        <v>21.591924166597892</v>
      </c>
      <c r="B260" s="2">
        <v>7.0717460599999997</v>
      </c>
      <c r="C260">
        <v>1000</v>
      </c>
      <c r="D260" s="7">
        <v>225.97288300000002</v>
      </c>
      <c r="E260" s="7">
        <f t="shared" si="51"/>
        <v>238.61745755985694</v>
      </c>
      <c r="F260" s="8">
        <f t="shared" si="48"/>
        <v>26.359800999999948</v>
      </c>
      <c r="G260" s="12">
        <f t="shared" si="52"/>
        <v>12.64457455985692</v>
      </c>
      <c r="H260" s="12">
        <f t="shared" si="53"/>
        <v>13.715226440143027</v>
      </c>
      <c r="I260" s="2">
        <f t="shared" si="54"/>
        <v>47459.643930189042</v>
      </c>
      <c r="J260" s="6">
        <f t="shared" si="50"/>
        <v>1.2510267695306385</v>
      </c>
      <c r="K260" s="2">
        <v>0</v>
      </c>
      <c r="L260">
        <f t="shared" si="49"/>
        <v>0</v>
      </c>
      <c r="M260" s="5">
        <f t="shared" si="55"/>
        <v>0.17644751966862804</v>
      </c>
      <c r="N260" s="5">
        <f t="shared" si="56"/>
        <v>0.71153409286639824</v>
      </c>
      <c r="O260" s="6">
        <f t="shared" si="46"/>
        <v>0.11201838746497372</v>
      </c>
      <c r="P260">
        <f t="shared" si="47"/>
        <v>3.9351592960504065</v>
      </c>
    </row>
    <row r="261" spans="1:16" x14ac:dyDescent="0.25">
      <c r="A261" s="7">
        <v>21.675257500028238</v>
      </c>
      <c r="B261" s="2">
        <v>7.0941646799999996</v>
      </c>
      <c r="C261">
        <v>1000</v>
      </c>
      <c r="D261" s="7">
        <v>225.97284999999999</v>
      </c>
      <c r="E261" s="7">
        <f t="shared" si="51"/>
        <v>238.63654770607727</v>
      </c>
      <c r="F261" s="8">
        <f t="shared" si="48"/>
        <v>26.359833999999978</v>
      </c>
      <c r="G261" s="12">
        <f t="shared" si="52"/>
        <v>12.663697706077272</v>
      </c>
      <c r="H261" s="12">
        <f t="shared" si="53"/>
        <v>13.696136293922706</v>
      </c>
      <c r="I261" s="2">
        <f t="shared" si="54"/>
        <v>47467.773702873536</v>
      </c>
      <c r="J261" s="6">
        <f t="shared" si="50"/>
        <v>1.2512426351573105</v>
      </c>
      <c r="K261" s="2">
        <v>0</v>
      </c>
      <c r="L261">
        <f t="shared" si="49"/>
        <v>0</v>
      </c>
      <c r="M261" s="5">
        <f t="shared" si="55"/>
        <v>0.17644597579945284</v>
      </c>
      <c r="N261" s="5">
        <f t="shared" si="56"/>
        <v>0.71152829391082506</v>
      </c>
      <c r="O261" s="6">
        <f t="shared" si="46"/>
        <v>0.1120257302897221</v>
      </c>
      <c r="P261">
        <f t="shared" si="47"/>
        <v>3.9351913675985464</v>
      </c>
    </row>
    <row r="262" spans="1:16" x14ac:dyDescent="0.25">
      <c r="A262" s="7">
        <v>21.758591111109126</v>
      </c>
      <c r="B262" s="2">
        <v>7.1210088000000002</v>
      </c>
      <c r="C262">
        <v>1000.8</v>
      </c>
      <c r="D262" s="7">
        <v>225.97283300000001</v>
      </c>
      <c r="E262" s="7">
        <f t="shared" si="51"/>
        <v>238.46863139689276</v>
      </c>
      <c r="F262" s="8">
        <f t="shared" si="48"/>
        <v>26.359850999999964</v>
      </c>
      <c r="G262" s="12">
        <f t="shared" si="52"/>
        <v>12.495798396892752</v>
      </c>
      <c r="H262" s="12">
        <f t="shared" si="53"/>
        <v>13.864052603107211</v>
      </c>
      <c r="I262" s="2">
        <f t="shared" si="54"/>
        <v>47517.233991671994</v>
      </c>
      <c r="J262" s="6">
        <f t="shared" si="50"/>
        <v>1.2525472079526072</v>
      </c>
      <c r="K262" s="2">
        <v>0</v>
      </c>
      <c r="L262">
        <f t="shared" si="49"/>
        <v>0</v>
      </c>
      <c r="M262" s="5">
        <f t="shared" si="55"/>
        <v>0.17643675303026593</v>
      </c>
      <c r="N262" s="5">
        <f t="shared" si="56"/>
        <v>0.71149365209684501</v>
      </c>
      <c r="O262" s="6">
        <f t="shared" si="46"/>
        <v>0.11206959487288906</v>
      </c>
      <c r="P262">
        <f t="shared" si="47"/>
        <v>3.935382967575483</v>
      </c>
    </row>
    <row r="263" spans="1:16" x14ac:dyDescent="0.25">
      <c r="A263" s="7">
        <v>21.841924444364849</v>
      </c>
      <c r="B263" s="2">
        <v>7.1524916999999997</v>
      </c>
      <c r="C263">
        <v>1000.6</v>
      </c>
      <c r="D263" s="7">
        <v>225.97283300000001</v>
      </c>
      <c r="E263" s="7">
        <f t="shared" si="51"/>
        <v>238.54308910868738</v>
      </c>
      <c r="F263" s="8">
        <f t="shared" si="48"/>
        <v>26.359850999999964</v>
      </c>
      <c r="G263" s="12">
        <f t="shared" si="52"/>
        <v>12.570256108687374</v>
      </c>
      <c r="H263" s="12">
        <f t="shared" si="53"/>
        <v>13.789594891312589</v>
      </c>
      <c r="I263" s="2">
        <f t="shared" si="54"/>
        <v>47517.058451695681</v>
      </c>
      <c r="J263" s="6">
        <f t="shared" si="50"/>
        <v>1.252542580744987</v>
      </c>
      <c r="K263" s="2">
        <v>0</v>
      </c>
      <c r="L263">
        <f t="shared" si="49"/>
        <v>0</v>
      </c>
      <c r="M263" s="5">
        <f t="shared" si="55"/>
        <v>0.17643678570977558</v>
      </c>
      <c r="N263" s="5">
        <f t="shared" si="56"/>
        <v>0.71149377484495613</v>
      </c>
      <c r="O263" s="6">
        <f t="shared" si="46"/>
        <v>0.11206943944526829</v>
      </c>
      <c r="P263">
        <f t="shared" si="47"/>
        <v>3.9353822886365482</v>
      </c>
    </row>
    <row r="264" spans="1:16" x14ac:dyDescent="0.25">
      <c r="A264" s="7">
        <v>21.925257777795196</v>
      </c>
      <c r="B264" s="2">
        <v>7.1763375900000002</v>
      </c>
      <c r="C264">
        <v>1000.6</v>
      </c>
      <c r="D264" s="7">
        <v>225.97283300000001</v>
      </c>
      <c r="E264" s="7">
        <f t="shared" si="51"/>
        <v>238.56338244332258</v>
      </c>
      <c r="F264" s="8">
        <f t="shared" si="48"/>
        <v>26.359850999999964</v>
      </c>
      <c r="G264" s="12">
        <f t="shared" si="52"/>
        <v>12.590549443322573</v>
      </c>
      <c r="H264" s="12">
        <f t="shared" si="53"/>
        <v>13.769301556677391</v>
      </c>
      <c r="I264" s="2">
        <f t="shared" si="54"/>
        <v>47522.458383849989</v>
      </c>
      <c r="J264" s="6">
        <f t="shared" si="50"/>
        <v>1.2526849221519849</v>
      </c>
      <c r="K264" s="2">
        <v>0</v>
      </c>
      <c r="L264">
        <f t="shared" si="49"/>
        <v>0</v>
      </c>
      <c r="M264" s="5">
        <f t="shared" si="55"/>
        <v>0.17643578041818572</v>
      </c>
      <c r="N264" s="5">
        <f t="shared" si="56"/>
        <v>0.7114899988506157</v>
      </c>
      <c r="O264" s="6">
        <f t="shared" si="46"/>
        <v>0.11207422073119858</v>
      </c>
      <c r="P264">
        <f t="shared" si="47"/>
        <v>3.9354031743570408</v>
      </c>
    </row>
    <row r="265" spans="1:16" x14ac:dyDescent="0.25">
      <c r="A265" s="7">
        <v>22.008590833225753</v>
      </c>
      <c r="B265" s="2">
        <v>7.20209177</v>
      </c>
      <c r="C265">
        <v>1000.6</v>
      </c>
      <c r="D265" s="7">
        <v>225.97280000000001</v>
      </c>
      <c r="E265" s="7">
        <f t="shared" si="51"/>
        <v>238.58529977133989</v>
      </c>
      <c r="F265" s="8">
        <f t="shared" si="48"/>
        <v>26.359883999999965</v>
      </c>
      <c r="G265" s="12">
        <f t="shared" si="52"/>
        <v>12.612499771339884</v>
      </c>
      <c r="H265" s="12">
        <f t="shared" si="53"/>
        <v>13.747384228660081</v>
      </c>
      <c r="I265" s="2">
        <f t="shared" si="54"/>
        <v>47533.944533695481</v>
      </c>
      <c r="J265" s="6">
        <f t="shared" si="50"/>
        <v>1.2529892639706453</v>
      </c>
      <c r="K265" s="2">
        <v>0</v>
      </c>
      <c r="L265">
        <f t="shared" si="49"/>
        <v>0</v>
      </c>
      <c r="M265" s="5">
        <f t="shared" si="55"/>
        <v>0.17643361126023302</v>
      </c>
      <c r="N265" s="5">
        <f t="shared" si="56"/>
        <v>0.71148185123629637</v>
      </c>
      <c r="O265" s="6">
        <f t="shared" si="46"/>
        <v>0.11208453750347061</v>
      </c>
      <c r="P265">
        <f t="shared" si="47"/>
        <v>3.9354482410684404</v>
      </c>
    </row>
    <row r="266" spans="1:16" x14ac:dyDescent="0.25">
      <c r="A266" s="7">
        <v>22.091924166656099</v>
      </c>
      <c r="B266" s="2">
        <v>7.2229880900000003</v>
      </c>
      <c r="C266">
        <v>1000.6</v>
      </c>
      <c r="D266" s="7">
        <v>225.97280000000001</v>
      </c>
      <c r="E266" s="7">
        <f t="shared" si="51"/>
        <v>238.60308296225475</v>
      </c>
      <c r="F266" s="8">
        <f t="shared" si="48"/>
        <v>26.359883999999965</v>
      </c>
      <c r="G266" s="12">
        <f t="shared" si="52"/>
        <v>12.630282962254739</v>
      </c>
      <c r="H266" s="12">
        <f t="shared" si="53"/>
        <v>13.729601037745226</v>
      </c>
      <c r="I266" s="2">
        <f t="shared" si="54"/>
        <v>47536.916375653498</v>
      </c>
      <c r="J266" s="6">
        <f t="shared" si="50"/>
        <v>1.2530676013799249</v>
      </c>
      <c r="K266" s="2">
        <v>0</v>
      </c>
      <c r="L266">
        <f t="shared" si="49"/>
        <v>0</v>
      </c>
      <c r="M266" s="5">
        <f t="shared" si="55"/>
        <v>0.17643305796542635</v>
      </c>
      <c r="N266" s="5">
        <f t="shared" si="56"/>
        <v>0.7114797729954363</v>
      </c>
      <c r="O266" s="6">
        <f t="shared" si="46"/>
        <v>0.11208716903913735</v>
      </c>
      <c r="P266">
        <f t="shared" si="47"/>
        <v>3.9354597365594546</v>
      </c>
    </row>
    <row r="267" spans="1:16" x14ac:dyDescent="0.25">
      <c r="A267" s="7">
        <v>22.175257499911822</v>
      </c>
      <c r="B267" s="2">
        <v>7.2384300499999998</v>
      </c>
      <c r="C267">
        <v>1000.8</v>
      </c>
      <c r="D267" s="7">
        <v>225.972767</v>
      </c>
      <c r="E267" s="7">
        <f t="shared" si="51"/>
        <v>238.5685392857047</v>
      </c>
      <c r="F267" s="8">
        <f t="shared" si="48"/>
        <v>26.359916999999967</v>
      </c>
      <c r="G267" s="12">
        <f t="shared" si="52"/>
        <v>12.595772285704697</v>
      </c>
      <c r="H267" s="12">
        <f t="shared" si="53"/>
        <v>13.76414471429527</v>
      </c>
      <c r="I267" s="2">
        <f t="shared" si="54"/>
        <v>47558.984288487714</v>
      </c>
      <c r="J267" s="6">
        <f t="shared" si="50"/>
        <v>1.2536508784488385</v>
      </c>
      <c r="K267" s="2">
        <v>0</v>
      </c>
      <c r="L267">
        <f t="shared" si="49"/>
        <v>0</v>
      </c>
      <c r="M267" s="5">
        <f t="shared" si="55"/>
        <v>0.17642891842823413</v>
      </c>
      <c r="N267" s="5">
        <f t="shared" si="56"/>
        <v>0.71146422440320034</v>
      </c>
      <c r="O267" s="6">
        <f t="shared" si="46"/>
        <v>0.11210685716856553</v>
      </c>
      <c r="P267">
        <f t="shared" si="47"/>
        <v>3.9355457434964247</v>
      </c>
    </row>
    <row r="268" spans="1:16" x14ac:dyDescent="0.25">
      <c r="A268" s="7">
        <v>22.258591110992711</v>
      </c>
      <c r="B268" s="2">
        <v>7.2600832899999999</v>
      </c>
      <c r="C268">
        <v>1000.6</v>
      </c>
      <c r="D268" s="7">
        <v>225.972667</v>
      </c>
      <c r="E268" s="7">
        <f t="shared" si="51"/>
        <v>238.63465172764617</v>
      </c>
      <c r="F268" s="8">
        <f t="shared" si="48"/>
        <v>26.360016999999971</v>
      </c>
      <c r="G268" s="12">
        <f t="shared" si="52"/>
        <v>12.661984727646171</v>
      </c>
      <c r="H268" s="12">
        <f t="shared" si="53"/>
        <v>13.698032272353799</v>
      </c>
      <c r="I268" s="2">
        <f t="shared" si="54"/>
        <v>47552.923441095736</v>
      </c>
      <c r="J268" s="6">
        <f t="shared" si="50"/>
        <v>1.2534958703069807</v>
      </c>
      <c r="K268" s="2">
        <v>0</v>
      </c>
      <c r="L268">
        <f t="shared" si="49"/>
        <v>0</v>
      </c>
      <c r="M268" s="5">
        <f t="shared" si="55"/>
        <v>0.17642995372078571</v>
      </c>
      <c r="N268" s="5">
        <f t="shared" si="56"/>
        <v>0.71146811308470781</v>
      </c>
      <c r="O268" s="6">
        <f t="shared" si="46"/>
        <v>0.11210193319450648</v>
      </c>
      <c r="P268">
        <f t="shared" si="47"/>
        <v>3.9355242329274014</v>
      </c>
    </row>
    <row r="269" spans="1:16" x14ac:dyDescent="0.25">
      <c r="A269" s="7">
        <v>22.341924444423057</v>
      </c>
      <c r="B269" s="2">
        <v>7.2741210799999996</v>
      </c>
      <c r="C269">
        <v>1000.6</v>
      </c>
      <c r="D269" s="7">
        <v>225.972667</v>
      </c>
      <c r="E269" s="7">
        <f t="shared" si="51"/>
        <v>238.64659817082807</v>
      </c>
      <c r="F269" s="8">
        <f t="shared" si="48"/>
        <v>26.360016999999971</v>
      </c>
      <c r="G269" s="12">
        <f t="shared" si="52"/>
        <v>12.67393117082807</v>
      </c>
      <c r="H269" s="12">
        <f t="shared" si="53"/>
        <v>13.686085829171901</v>
      </c>
      <c r="I269" s="2">
        <f t="shared" si="54"/>
        <v>47560.681599942698</v>
      </c>
      <c r="J269" s="6">
        <f t="shared" si="50"/>
        <v>1.2537003755060754</v>
      </c>
      <c r="K269" s="2">
        <v>0</v>
      </c>
      <c r="L269">
        <f t="shared" si="49"/>
        <v>0</v>
      </c>
      <c r="M269" s="5">
        <f t="shared" si="55"/>
        <v>0.17642850917623015</v>
      </c>
      <c r="N269" s="5">
        <f t="shared" si="56"/>
        <v>0.71146268720417605</v>
      </c>
      <c r="O269" s="6">
        <f t="shared" si="46"/>
        <v>0.1121088036195938</v>
      </c>
      <c r="P269">
        <f t="shared" si="47"/>
        <v>3.9355542467070439</v>
      </c>
    </row>
    <row r="270" spans="1:16" x14ac:dyDescent="0.25">
      <c r="A270" s="7">
        <v>22.42525777767878</v>
      </c>
      <c r="B270" s="2">
        <v>7.2887327099999997</v>
      </c>
      <c r="C270">
        <v>1000.6</v>
      </c>
      <c r="D270" s="7">
        <v>225.972667</v>
      </c>
      <c r="E270" s="7">
        <f t="shared" si="51"/>
        <v>238.65903296345508</v>
      </c>
      <c r="F270" s="8">
        <f t="shared" si="48"/>
        <v>26.360016999999971</v>
      </c>
      <c r="G270" s="12">
        <f t="shared" si="52"/>
        <v>12.686365963455074</v>
      </c>
      <c r="H270" s="12">
        <f t="shared" si="53"/>
        <v>13.673651036544896</v>
      </c>
      <c r="I270" s="2">
        <f t="shared" si="54"/>
        <v>47568.714029558956</v>
      </c>
      <c r="J270" s="6">
        <f t="shared" si="50"/>
        <v>1.253912110487311</v>
      </c>
      <c r="K270" s="2">
        <v>0</v>
      </c>
      <c r="L270">
        <f t="shared" si="49"/>
        <v>0</v>
      </c>
      <c r="M270" s="5">
        <f t="shared" si="55"/>
        <v>0.17642701351909301</v>
      </c>
      <c r="N270" s="5">
        <f t="shared" si="56"/>
        <v>0.71145706933873076</v>
      </c>
      <c r="O270" s="6">
        <f t="shared" si="46"/>
        <v>0.11211591714217622</v>
      </c>
      <c r="P270">
        <f t="shared" si="47"/>
        <v>3.9355853229520674</v>
      </c>
    </row>
    <row r="271" spans="1:16" x14ac:dyDescent="0.25">
      <c r="A271" s="7">
        <v>22.508590833283961</v>
      </c>
      <c r="B271" s="2">
        <v>7.2669254900000002</v>
      </c>
      <c r="C271">
        <v>1000</v>
      </c>
      <c r="D271" s="7">
        <v>225.97264999999999</v>
      </c>
      <c r="E271" s="7">
        <f t="shared" si="51"/>
        <v>238.78365886296569</v>
      </c>
      <c r="F271" s="8">
        <f t="shared" si="48"/>
        <v>26.360033999999985</v>
      </c>
      <c r="G271" s="12">
        <f t="shared" si="52"/>
        <v>12.811008862965707</v>
      </c>
      <c r="H271" s="12">
        <f t="shared" si="53"/>
        <v>13.549025137034278</v>
      </c>
      <c r="I271" s="2">
        <f t="shared" si="54"/>
        <v>47542.922671841523</v>
      </c>
      <c r="J271" s="6">
        <f t="shared" si="50"/>
        <v>1.2532330580891127</v>
      </c>
      <c r="K271" s="2">
        <v>0</v>
      </c>
      <c r="L271">
        <f t="shared" si="49"/>
        <v>0</v>
      </c>
      <c r="M271" s="5">
        <f t="shared" si="55"/>
        <v>0.17643179992972374</v>
      </c>
      <c r="N271" s="5">
        <f t="shared" si="56"/>
        <v>0.71147504766425773</v>
      </c>
      <c r="O271" s="6">
        <f t="shared" ref="O271:O334" si="57">1-N271-M271</f>
        <v>0.11209315240601853</v>
      </c>
      <c r="P271">
        <f t="shared" ref="P271:P334" si="58">($N$2*$P$2)/N271</f>
        <v>3.935485874300555</v>
      </c>
    </row>
    <row r="272" spans="1:16" x14ac:dyDescent="0.25">
      <c r="A272" s="7">
        <v>22.591924166714307</v>
      </c>
      <c r="B272" s="2">
        <v>7.26513118</v>
      </c>
      <c r="C272">
        <v>1001</v>
      </c>
      <c r="D272" s="7">
        <v>225.97264999999999</v>
      </c>
      <c r="E272" s="7">
        <f t="shared" si="51"/>
        <v>238.54358736530688</v>
      </c>
      <c r="F272" s="8">
        <f t="shared" si="48"/>
        <v>26.360033999999985</v>
      </c>
      <c r="G272" s="12">
        <f t="shared" si="52"/>
        <v>12.570937365306889</v>
      </c>
      <c r="H272" s="12">
        <f t="shared" si="53"/>
        <v>13.789096634693095</v>
      </c>
      <c r="I272" s="2">
        <f t="shared" si="54"/>
        <v>47593.909969289358</v>
      </c>
      <c r="J272" s="6">
        <f t="shared" si="50"/>
        <v>1.2545770849834057</v>
      </c>
      <c r="K272" s="2">
        <v>0</v>
      </c>
      <c r="L272">
        <f t="shared" si="49"/>
        <v>0</v>
      </c>
      <c r="M272" s="5">
        <f t="shared" si="55"/>
        <v>0.17642230582519408</v>
      </c>
      <c r="N272" s="5">
        <f t="shared" si="56"/>
        <v>0.71143938668257678</v>
      </c>
      <c r="O272" s="6">
        <f t="shared" si="57"/>
        <v>0.11213830749222914</v>
      </c>
      <c r="P272">
        <f t="shared" si="58"/>
        <v>3.9356831409859483</v>
      </c>
    </row>
    <row r="273" spans="1:16" x14ac:dyDescent="0.25">
      <c r="A273" s="7">
        <v>22.67525749997003</v>
      </c>
      <c r="B273" s="2">
        <v>7.2746179</v>
      </c>
      <c r="C273">
        <v>1000.6</v>
      </c>
      <c r="D273" s="7">
        <v>225.97264999999999</v>
      </c>
      <c r="E273" s="7">
        <f t="shared" si="51"/>
        <v>238.64702097469549</v>
      </c>
      <c r="F273" s="8">
        <f t="shared" si="48"/>
        <v>26.360033999999985</v>
      </c>
      <c r="G273" s="12">
        <f t="shared" si="52"/>
        <v>12.674370974695506</v>
      </c>
      <c r="H273" s="12">
        <f t="shared" si="53"/>
        <v>13.685663025304478</v>
      </c>
      <c r="I273" s="2">
        <f t="shared" si="54"/>
        <v>47586.084199230558</v>
      </c>
      <c r="J273" s="6">
        <f t="shared" si="50"/>
        <v>1.2543707974185794</v>
      </c>
      <c r="K273" s="2">
        <v>0</v>
      </c>
      <c r="L273">
        <f t="shared" si="49"/>
        <v>0</v>
      </c>
      <c r="M273" s="5">
        <f t="shared" si="55"/>
        <v>0.17642376314278904</v>
      </c>
      <c r="N273" s="5">
        <f t="shared" si="56"/>
        <v>0.71144486054015821</v>
      </c>
      <c r="O273" s="6">
        <f t="shared" si="57"/>
        <v>0.11213137631705275</v>
      </c>
      <c r="P273">
        <f t="shared" si="58"/>
        <v>3.9356528598353004</v>
      </c>
    </row>
    <row r="274" spans="1:16" x14ac:dyDescent="0.25">
      <c r="A274" s="7">
        <v>22.758590833225753</v>
      </c>
      <c r="B274" s="2">
        <v>7.2866395400000004</v>
      </c>
      <c r="C274">
        <v>1000</v>
      </c>
      <c r="D274" s="7">
        <v>225.97264999999999</v>
      </c>
      <c r="E274" s="7">
        <f t="shared" si="51"/>
        <v>238.80044598443413</v>
      </c>
      <c r="F274" s="8">
        <f t="shared" si="48"/>
        <v>26.360033999999985</v>
      </c>
      <c r="G274" s="12">
        <f t="shared" si="52"/>
        <v>12.827795984434147</v>
      </c>
      <c r="H274" s="12">
        <f t="shared" si="53"/>
        <v>13.532238015565838</v>
      </c>
      <c r="I274" s="2">
        <f t="shared" si="54"/>
        <v>47561.588586037928</v>
      </c>
      <c r="J274" s="6">
        <f t="shared" si="50"/>
        <v>1.2537250922219709</v>
      </c>
      <c r="K274" s="2">
        <v>0</v>
      </c>
      <c r="L274">
        <f t="shared" si="49"/>
        <v>0</v>
      </c>
      <c r="M274" s="5">
        <f t="shared" si="55"/>
        <v>0.17642832444816195</v>
      </c>
      <c r="N274" s="5">
        <f t="shared" si="56"/>
        <v>0.71146199334366145</v>
      </c>
      <c r="O274" s="6">
        <f t="shared" si="57"/>
        <v>0.1121096822081766</v>
      </c>
      <c r="P274">
        <f t="shared" si="58"/>
        <v>3.935558084896182</v>
      </c>
    </row>
    <row r="275" spans="1:16" x14ac:dyDescent="0.25">
      <c r="A275" s="7">
        <v>22.841924444481265</v>
      </c>
      <c r="B275" s="2">
        <v>7.29903937</v>
      </c>
      <c r="C275">
        <v>1000</v>
      </c>
      <c r="D275" s="7">
        <v>225.972534</v>
      </c>
      <c r="E275" s="7">
        <f t="shared" si="51"/>
        <v>238.81100482203459</v>
      </c>
      <c r="F275" s="8">
        <f t="shared" si="48"/>
        <v>26.360149999999976</v>
      </c>
      <c r="G275" s="12">
        <f t="shared" si="52"/>
        <v>12.838470822034594</v>
      </c>
      <c r="H275" s="12">
        <f t="shared" si="53"/>
        <v>13.521679177965382</v>
      </c>
      <c r="I275" s="2">
        <f t="shared" si="54"/>
        <v>47563.948155526617</v>
      </c>
      <c r="J275" s="6">
        <f t="shared" si="50"/>
        <v>1.2537928079719038</v>
      </c>
      <c r="K275" s="2">
        <v>0</v>
      </c>
      <c r="L275">
        <f t="shared" si="49"/>
        <v>0</v>
      </c>
      <c r="M275" s="5">
        <f t="shared" si="55"/>
        <v>0.17642777695212983</v>
      </c>
      <c r="N275" s="5">
        <f t="shared" si="56"/>
        <v>0.71145993688368558</v>
      </c>
      <c r="O275" s="6">
        <f t="shared" si="57"/>
        <v>0.11211228616418459</v>
      </c>
      <c r="P275">
        <f t="shared" si="58"/>
        <v>3.9355694605440079</v>
      </c>
    </row>
    <row r="276" spans="1:16" x14ac:dyDescent="0.25">
      <c r="A276" s="7">
        <v>22.925257777736988</v>
      </c>
      <c r="B276" s="2">
        <v>7.3115449200000002</v>
      </c>
      <c r="C276">
        <v>1000</v>
      </c>
      <c r="D276" s="7">
        <v>225.97251700000001</v>
      </c>
      <c r="E276" s="7">
        <f t="shared" si="51"/>
        <v>238.82165368347506</v>
      </c>
      <c r="F276" s="8">
        <f t="shared" si="48"/>
        <v>26.360166999999961</v>
      </c>
      <c r="G276" s="12">
        <f t="shared" si="52"/>
        <v>12.849136683475052</v>
      </c>
      <c r="H276" s="12">
        <f t="shared" si="53"/>
        <v>13.511030316524909</v>
      </c>
      <c r="I276" s="2">
        <f t="shared" si="54"/>
        <v>47567.203037207335</v>
      </c>
      <c r="J276" s="6">
        <f t="shared" si="50"/>
        <v>1.2538794157836908</v>
      </c>
      <c r="K276" s="2">
        <v>0</v>
      </c>
      <c r="L276">
        <f t="shared" si="49"/>
        <v>0</v>
      </c>
      <c r="M276" s="5">
        <f t="shared" si="55"/>
        <v>0.17642715502490033</v>
      </c>
      <c r="N276" s="5">
        <f t="shared" si="56"/>
        <v>0.71145760085131193</v>
      </c>
      <c r="O276" s="6">
        <f t="shared" si="57"/>
        <v>0.11211524412378773</v>
      </c>
      <c r="P276">
        <f t="shared" si="58"/>
        <v>3.9355823827724827</v>
      </c>
    </row>
    <row r="277" spans="1:16" x14ac:dyDescent="0.25">
      <c r="A277" s="7">
        <v>23.008591110992711</v>
      </c>
      <c r="B277" s="2">
        <v>7.32592833</v>
      </c>
      <c r="C277">
        <v>1001.4</v>
      </c>
      <c r="D277" s="7">
        <v>225.97248400000001</v>
      </c>
      <c r="E277" s="7">
        <f t="shared" si="51"/>
        <v>238.50000159837259</v>
      </c>
      <c r="F277" s="8">
        <f t="shared" si="48"/>
        <v>26.360199999999963</v>
      </c>
      <c r="G277" s="12">
        <f t="shared" si="52"/>
        <v>12.527517598372583</v>
      </c>
      <c r="H277" s="12">
        <f t="shared" si="53"/>
        <v>13.83268240162738</v>
      </c>
      <c r="I277" s="2">
        <f t="shared" si="54"/>
        <v>47626.410052704457</v>
      </c>
      <c r="J277" s="6">
        <f t="shared" si="50"/>
        <v>1.2554416942712983</v>
      </c>
      <c r="K277" s="2">
        <v>0</v>
      </c>
      <c r="L277">
        <f t="shared" si="49"/>
        <v>0</v>
      </c>
      <c r="M277" s="5">
        <f t="shared" si="55"/>
        <v>0.17641609821642298</v>
      </c>
      <c r="N277" s="5">
        <f t="shared" si="56"/>
        <v>0.71141607016842046</v>
      </c>
      <c r="O277" s="6">
        <f t="shared" si="57"/>
        <v>0.11216783161515656</v>
      </c>
      <c r="P277">
        <f t="shared" si="58"/>
        <v>3.9358121321846569</v>
      </c>
    </row>
    <row r="278" spans="1:16" x14ac:dyDescent="0.25">
      <c r="A278" s="7">
        <v>23.091924166597892</v>
      </c>
      <c r="B278" s="2">
        <v>7.3391940699999996</v>
      </c>
      <c r="C278">
        <v>1001.6</v>
      </c>
      <c r="D278" s="7">
        <v>225.97248400000001</v>
      </c>
      <c r="E278" s="7">
        <f t="shared" si="51"/>
        <v>238.4636559377762</v>
      </c>
      <c r="F278" s="8">
        <f t="shared" si="48"/>
        <v>26.360199999999963</v>
      </c>
      <c r="G278" s="12">
        <f t="shared" si="52"/>
        <v>12.491171937776187</v>
      </c>
      <c r="H278" s="12">
        <f t="shared" si="53"/>
        <v>13.869028062223776</v>
      </c>
      <c r="I278" s="2">
        <f t="shared" si="54"/>
        <v>47631.366850978731</v>
      </c>
      <c r="J278" s="6">
        <f t="shared" si="50"/>
        <v>1.2555723564651677</v>
      </c>
      <c r="K278" s="2">
        <v>0</v>
      </c>
      <c r="L278">
        <f t="shared" si="49"/>
        <v>0</v>
      </c>
      <c r="M278" s="5">
        <f t="shared" si="55"/>
        <v>0.1764151750076732</v>
      </c>
      <c r="N278" s="5">
        <f t="shared" si="56"/>
        <v>0.71141260248695448</v>
      </c>
      <c r="O278" s="6">
        <f t="shared" si="57"/>
        <v>0.11217222250537232</v>
      </c>
      <c r="P278">
        <f t="shared" si="58"/>
        <v>3.9358313167517234</v>
      </c>
    </row>
    <row r="279" spans="1:16" x14ac:dyDescent="0.25">
      <c r="A279" s="7">
        <v>23.175257500028238</v>
      </c>
      <c r="B279" s="2">
        <v>7.3525924700000003</v>
      </c>
      <c r="C279">
        <v>1001.2</v>
      </c>
      <c r="D279" s="7">
        <v>225.97248400000001</v>
      </c>
      <c r="E279" s="7">
        <f t="shared" si="51"/>
        <v>238.57032255096237</v>
      </c>
      <c r="F279" s="8">
        <f t="shared" si="48"/>
        <v>26.360199999999963</v>
      </c>
      <c r="G279" s="12">
        <f t="shared" si="52"/>
        <v>12.597838550962365</v>
      </c>
      <c r="H279" s="12">
        <f t="shared" si="53"/>
        <v>13.762361449037599</v>
      </c>
      <c r="I279" s="2">
        <f t="shared" si="54"/>
        <v>47626.909424399164</v>
      </c>
      <c r="J279" s="6">
        <f t="shared" si="50"/>
        <v>1.255454857809045</v>
      </c>
      <c r="K279" s="2">
        <v>0</v>
      </c>
      <c r="L279">
        <f t="shared" si="49"/>
        <v>0</v>
      </c>
      <c r="M279" s="5">
        <f t="shared" si="55"/>
        <v>0.17641600520871059</v>
      </c>
      <c r="N279" s="5">
        <f t="shared" si="56"/>
        <v>0.71141572082043103</v>
      </c>
      <c r="O279" s="6">
        <f t="shared" si="57"/>
        <v>0.11216827397085838</v>
      </c>
      <c r="P279">
        <f t="shared" si="58"/>
        <v>3.935814064905589</v>
      </c>
    </row>
    <row r="280" spans="1:16" x14ac:dyDescent="0.25">
      <c r="A280" s="7">
        <v>23.258590833283961</v>
      </c>
      <c r="B280" s="2">
        <v>7.3581355500000001</v>
      </c>
      <c r="C280">
        <v>1001</v>
      </c>
      <c r="D280" s="7">
        <v>225.97248400000001</v>
      </c>
      <c r="E280" s="7">
        <f t="shared" si="51"/>
        <v>238.62270433723023</v>
      </c>
      <c r="F280" s="8">
        <f t="shared" si="48"/>
        <v>26.360199999999963</v>
      </c>
      <c r="G280" s="12">
        <f t="shared" si="52"/>
        <v>12.650220337230223</v>
      </c>
      <c r="H280" s="12">
        <f t="shared" si="53"/>
        <v>13.70997966276974</v>
      </c>
      <c r="I280" s="2">
        <f t="shared" si="54"/>
        <v>47624.247965568276</v>
      </c>
      <c r="J280" s="6">
        <f t="shared" si="50"/>
        <v>1.255384701221971</v>
      </c>
      <c r="K280" s="2">
        <v>0</v>
      </c>
      <c r="L280">
        <f t="shared" si="49"/>
        <v>0</v>
      </c>
      <c r="M280" s="5">
        <f t="shared" si="55"/>
        <v>0.17641650090199407</v>
      </c>
      <c r="N280" s="5">
        <f t="shared" si="56"/>
        <v>0.71141758270314437</v>
      </c>
      <c r="O280" s="6">
        <f t="shared" si="57"/>
        <v>0.11216591639486156</v>
      </c>
      <c r="P280">
        <f t="shared" si="58"/>
        <v>3.9358037643109052</v>
      </c>
    </row>
    <row r="281" spans="1:16" x14ac:dyDescent="0.25">
      <c r="A281" s="7">
        <v>23.341924444364849</v>
      </c>
      <c r="B281" s="2">
        <v>7.3727232999999996</v>
      </c>
      <c r="C281">
        <v>1000.6</v>
      </c>
      <c r="D281" s="7">
        <v>225.97248400000001</v>
      </c>
      <c r="E281" s="7">
        <f t="shared" si="51"/>
        <v>238.73051065412116</v>
      </c>
      <c r="F281" s="8">
        <f t="shared" si="48"/>
        <v>26.360199999999963</v>
      </c>
      <c r="G281" s="12">
        <f t="shared" si="52"/>
        <v>12.758026654121153</v>
      </c>
      <c r="H281" s="12">
        <f t="shared" si="53"/>
        <v>13.602173345878811</v>
      </c>
      <c r="I281" s="2">
        <f t="shared" si="54"/>
        <v>47614.654009114121</v>
      </c>
      <c r="J281" s="6">
        <f t="shared" si="50"/>
        <v>1.2551318026110483</v>
      </c>
      <c r="K281" s="2">
        <v>0</v>
      </c>
      <c r="L281">
        <f t="shared" si="49"/>
        <v>0</v>
      </c>
      <c r="M281" s="5">
        <f t="shared" si="55"/>
        <v>0.17641828772302121</v>
      </c>
      <c r="N281" s="5">
        <f t="shared" si="56"/>
        <v>0.71142429421466369</v>
      </c>
      <c r="O281" s="6">
        <f t="shared" si="57"/>
        <v>0.11215741806231511</v>
      </c>
      <c r="P281">
        <f t="shared" si="58"/>
        <v>3.9357666342992976</v>
      </c>
    </row>
    <row r="282" spans="1:16" x14ac:dyDescent="0.25">
      <c r="A282" s="7">
        <v>23.425257777795196</v>
      </c>
      <c r="B282" s="2">
        <v>7.3856646599999998</v>
      </c>
      <c r="C282">
        <v>1001</v>
      </c>
      <c r="D282" s="7">
        <v>225.97248400000001</v>
      </c>
      <c r="E282" s="7">
        <f t="shared" si="51"/>
        <v>238.64612280480267</v>
      </c>
      <c r="F282" s="8">
        <f t="shared" si="48"/>
        <v>26.360199999999963</v>
      </c>
      <c r="G282" s="12">
        <f t="shared" si="52"/>
        <v>12.673638804802664</v>
      </c>
      <c r="H282" s="12">
        <f t="shared" si="53"/>
        <v>13.686561195197299</v>
      </c>
      <c r="I282" s="2">
        <f t="shared" si="54"/>
        <v>47634.768536934367</v>
      </c>
      <c r="J282" s="6">
        <f t="shared" si="50"/>
        <v>1.2556620255872957</v>
      </c>
      <c r="K282" s="2">
        <v>0</v>
      </c>
      <c r="L282">
        <f t="shared" si="49"/>
        <v>0</v>
      </c>
      <c r="M282" s="5">
        <f t="shared" si="55"/>
        <v>0.17641454143026358</v>
      </c>
      <c r="N282" s="5">
        <f t="shared" si="56"/>
        <v>0.71141022269512399</v>
      </c>
      <c r="O282" s="6">
        <f t="shared" si="57"/>
        <v>0.11217523587461242</v>
      </c>
      <c r="P282">
        <f t="shared" si="58"/>
        <v>3.935844482797016</v>
      </c>
    </row>
    <row r="283" spans="1:16" x14ac:dyDescent="0.25">
      <c r="A283" s="7">
        <v>23.508591111050919</v>
      </c>
      <c r="B283" s="2">
        <v>7.3921391500000002</v>
      </c>
      <c r="C283">
        <v>1000.8</v>
      </c>
      <c r="D283" s="7">
        <v>225.97248400000001</v>
      </c>
      <c r="E283" s="7">
        <f t="shared" si="51"/>
        <v>238.69932269732899</v>
      </c>
      <c r="F283" s="8">
        <f t="shared" si="48"/>
        <v>26.360199999999963</v>
      </c>
      <c r="G283" s="12">
        <f t="shared" si="52"/>
        <v>12.726838697328986</v>
      </c>
      <c r="H283" s="12">
        <f t="shared" si="53"/>
        <v>13.633361302670977</v>
      </c>
      <c r="I283" s="2">
        <f t="shared" si="54"/>
        <v>47625.707921094829</v>
      </c>
      <c r="J283" s="6">
        <f t="shared" si="50"/>
        <v>1.255423185941642</v>
      </c>
      <c r="K283" s="2">
        <v>0</v>
      </c>
      <c r="L283">
        <f t="shared" si="49"/>
        <v>0</v>
      </c>
      <c r="M283" s="5">
        <f t="shared" si="55"/>
        <v>0.17641622898776735</v>
      </c>
      <c r="N283" s="5">
        <f t="shared" si="56"/>
        <v>0.71141656136108644</v>
      </c>
      <c r="O283" s="6">
        <f t="shared" si="57"/>
        <v>0.11216720965114621</v>
      </c>
      <c r="P283">
        <f t="shared" si="58"/>
        <v>3.9358094147302718</v>
      </c>
    </row>
    <row r="284" spans="1:16" x14ac:dyDescent="0.25">
      <c r="A284" s="7">
        <v>23.591924166656099</v>
      </c>
      <c r="B284" s="2">
        <v>7.3992476900000002</v>
      </c>
      <c r="C284">
        <v>1000.6</v>
      </c>
      <c r="D284" s="7">
        <v>225.97248400000001</v>
      </c>
      <c r="E284" s="7">
        <f t="shared" si="51"/>
        <v>238.75308344642471</v>
      </c>
      <c r="F284" s="8">
        <f t="shared" si="48"/>
        <v>26.360199999999963</v>
      </c>
      <c r="G284" s="12">
        <f t="shared" si="52"/>
        <v>12.780599446424702</v>
      </c>
      <c r="H284" s="12">
        <f t="shared" si="53"/>
        <v>13.579600553575261</v>
      </c>
      <c r="I284" s="2">
        <f t="shared" si="54"/>
        <v>47622.662624612189</v>
      </c>
      <c r="J284" s="6">
        <f t="shared" si="50"/>
        <v>1.2553429113173005</v>
      </c>
      <c r="K284" s="2">
        <v>0</v>
      </c>
      <c r="L284">
        <f t="shared" si="49"/>
        <v>0</v>
      </c>
      <c r="M284" s="5">
        <f t="shared" si="55"/>
        <v>0.17641679616735881</v>
      </c>
      <c r="N284" s="5">
        <f t="shared" si="56"/>
        <v>0.71141869175484373</v>
      </c>
      <c r="O284" s="6">
        <f t="shared" si="57"/>
        <v>0.11216451207779746</v>
      </c>
      <c r="P284">
        <f t="shared" si="58"/>
        <v>3.9357976286696803</v>
      </c>
    </row>
    <row r="285" spans="1:16" x14ac:dyDescent="0.25">
      <c r="A285" s="7">
        <v>23.675257499911822</v>
      </c>
      <c r="B285" s="2">
        <v>7.4063022900000002</v>
      </c>
      <c r="C285">
        <v>1000.8</v>
      </c>
      <c r="D285" s="7">
        <v>225.97248400000001</v>
      </c>
      <c r="E285" s="7">
        <f t="shared" si="51"/>
        <v>238.71137340719923</v>
      </c>
      <c r="F285" s="8">
        <f t="shared" si="48"/>
        <v>26.360199999999963</v>
      </c>
      <c r="G285" s="12">
        <f t="shared" si="52"/>
        <v>12.738889407199224</v>
      </c>
      <c r="H285" s="12">
        <f t="shared" si="53"/>
        <v>13.621310592800739</v>
      </c>
      <c r="I285" s="2">
        <f t="shared" si="54"/>
        <v>47639.184694573931</v>
      </c>
      <c r="J285" s="6">
        <f t="shared" si="50"/>
        <v>1.2557784363859059</v>
      </c>
      <c r="K285" s="2">
        <v>0</v>
      </c>
      <c r="L285">
        <f t="shared" si="49"/>
        <v>0</v>
      </c>
      <c r="M285" s="5">
        <f t="shared" si="55"/>
        <v>0.1764137188914606</v>
      </c>
      <c r="N285" s="5">
        <f t="shared" si="56"/>
        <v>0.71140713314190773</v>
      </c>
      <c r="O285" s="6">
        <f t="shared" si="57"/>
        <v>0.11217914796663167</v>
      </c>
      <c r="P285">
        <f t="shared" si="58"/>
        <v>3.9358615756829516</v>
      </c>
    </row>
    <row r="286" spans="1:16" x14ac:dyDescent="0.25">
      <c r="A286" s="7">
        <v>23.758590833342168</v>
      </c>
      <c r="B286" s="2">
        <v>7.4175176699999996</v>
      </c>
      <c r="C286">
        <v>1000.6</v>
      </c>
      <c r="D286" s="7">
        <v>225.97248400000001</v>
      </c>
      <c r="E286" s="7">
        <f t="shared" si="51"/>
        <v>238.76863156888604</v>
      </c>
      <c r="F286" s="8">
        <f t="shared" si="48"/>
        <v>26.360199999999963</v>
      </c>
      <c r="G286" s="12">
        <f t="shared" si="52"/>
        <v>12.796147568886028</v>
      </c>
      <c r="H286" s="12">
        <f t="shared" si="53"/>
        <v>13.564052431113936</v>
      </c>
      <c r="I286" s="2">
        <f t="shared" si="54"/>
        <v>47629.783234190647</v>
      </c>
      <c r="J286" s="6">
        <f t="shared" si="50"/>
        <v>1.2555306120099106</v>
      </c>
      <c r="K286" s="2">
        <v>0</v>
      </c>
      <c r="L286">
        <f t="shared" si="49"/>
        <v>0</v>
      </c>
      <c r="M286" s="5">
        <f t="shared" si="55"/>
        <v>0.17641546995978391</v>
      </c>
      <c r="N286" s="5">
        <f t="shared" si="56"/>
        <v>0.7114137103620346</v>
      </c>
      <c r="O286" s="6">
        <f t="shared" si="57"/>
        <v>0.11217081967818149</v>
      </c>
      <c r="P286">
        <f t="shared" si="58"/>
        <v>3.9358251875341219</v>
      </c>
    </row>
    <row r="287" spans="1:16" x14ac:dyDescent="0.25">
      <c r="A287" s="7">
        <v>23.841924444423057</v>
      </c>
      <c r="B287" s="2">
        <v>7.42890139</v>
      </c>
      <c r="C287">
        <v>1001</v>
      </c>
      <c r="D287" s="7">
        <v>225.97248400000001</v>
      </c>
      <c r="E287" s="7">
        <f t="shared" si="51"/>
        <v>238.68290343299759</v>
      </c>
      <c r="F287" s="8">
        <f t="shared" si="48"/>
        <v>26.360199999999963</v>
      </c>
      <c r="G287" s="12">
        <f t="shared" si="52"/>
        <v>12.710419432997583</v>
      </c>
      <c r="H287" s="12">
        <f t="shared" si="53"/>
        <v>13.649780567002381</v>
      </c>
      <c r="I287" s="2">
        <f t="shared" si="54"/>
        <v>47649.267450880398</v>
      </c>
      <c r="J287" s="6">
        <f t="shared" si="50"/>
        <v>1.2560442198586956</v>
      </c>
      <c r="K287" s="2">
        <v>0</v>
      </c>
      <c r="L287">
        <f t="shared" si="49"/>
        <v>0</v>
      </c>
      <c r="M287" s="5">
        <f t="shared" si="55"/>
        <v>0.17641184085986855</v>
      </c>
      <c r="N287" s="5">
        <f t="shared" si="56"/>
        <v>0.71140007903269797</v>
      </c>
      <c r="O287" s="6">
        <f t="shared" si="57"/>
        <v>0.11218808010743347</v>
      </c>
      <c r="P287">
        <f t="shared" si="58"/>
        <v>3.9359006029451176</v>
      </c>
    </row>
    <row r="288" spans="1:16" x14ac:dyDescent="0.25">
      <c r="A288" s="7">
        <v>23.92525777767878</v>
      </c>
      <c r="B288" s="2">
        <v>7.4409537400000003</v>
      </c>
      <c r="C288">
        <v>1001</v>
      </c>
      <c r="D288" s="7">
        <v>225.97248400000001</v>
      </c>
      <c r="E288" s="7">
        <f t="shared" si="51"/>
        <v>238.69315612796834</v>
      </c>
      <c r="F288" s="8">
        <f t="shared" si="48"/>
        <v>26.360199999999963</v>
      </c>
      <c r="G288" s="12">
        <f t="shared" si="52"/>
        <v>12.720672127968328</v>
      </c>
      <c r="H288" s="12">
        <f t="shared" si="53"/>
        <v>13.639527872031636</v>
      </c>
      <c r="I288" s="2">
        <f t="shared" si="54"/>
        <v>47649.824737462855</v>
      </c>
      <c r="J288" s="6">
        <f t="shared" si="50"/>
        <v>1.2560589100444666</v>
      </c>
      <c r="K288" s="2">
        <v>0</v>
      </c>
      <c r="L288">
        <f t="shared" si="49"/>
        <v>0</v>
      </c>
      <c r="M288" s="5">
        <f t="shared" si="55"/>
        <v>0.17641173705663887</v>
      </c>
      <c r="N288" s="5">
        <f t="shared" si="56"/>
        <v>0.71139968913546636</v>
      </c>
      <c r="O288" s="6">
        <f t="shared" si="57"/>
        <v>0.11218857380789476</v>
      </c>
      <c r="P288">
        <f t="shared" si="58"/>
        <v>3.9359027600963961</v>
      </c>
    </row>
    <row r="289" spans="1:16" x14ac:dyDescent="0.25">
      <c r="A289" s="7">
        <v>24.008591111109126</v>
      </c>
      <c r="B289" s="2">
        <v>7.4538060699999997</v>
      </c>
      <c r="C289">
        <v>1001.8</v>
      </c>
      <c r="D289" s="7">
        <v>225.97248400000001</v>
      </c>
      <c r="E289" s="7">
        <f t="shared" si="51"/>
        <v>238.51346919484914</v>
      </c>
      <c r="F289" s="8">
        <f t="shared" si="48"/>
        <v>26.360199999999963</v>
      </c>
      <c r="G289" s="12">
        <f t="shared" si="52"/>
        <v>12.540985194849128</v>
      </c>
      <c r="H289" s="12">
        <f t="shared" si="53"/>
        <v>13.819214805150835</v>
      </c>
      <c r="I289" s="2">
        <f t="shared" si="54"/>
        <v>47687.893782821498</v>
      </c>
      <c r="J289" s="6">
        <f t="shared" si="50"/>
        <v>1.2570624176939296</v>
      </c>
      <c r="K289" s="2">
        <v>0</v>
      </c>
      <c r="L289">
        <f t="shared" si="49"/>
        <v>0</v>
      </c>
      <c r="M289" s="5">
        <f t="shared" si="55"/>
        <v>0.17640464559607572</v>
      </c>
      <c r="N289" s="5">
        <f t="shared" si="56"/>
        <v>0.71137305276924101</v>
      </c>
      <c r="O289" s="6">
        <f t="shared" si="57"/>
        <v>0.11222230163468327</v>
      </c>
      <c r="P289">
        <f t="shared" si="58"/>
        <v>3.9360501344549514</v>
      </c>
    </row>
    <row r="290" spans="1:16" x14ac:dyDescent="0.25">
      <c r="A290" s="7">
        <v>24.091924166714307</v>
      </c>
      <c r="B290" s="2">
        <v>7.4601735500000004</v>
      </c>
      <c r="C290">
        <v>1012</v>
      </c>
      <c r="D290" s="7">
        <v>224.447608</v>
      </c>
      <c r="E290" s="7">
        <f t="shared" si="51"/>
        <v>236.11483749502429</v>
      </c>
      <c r="F290" s="8">
        <f t="shared" si="48"/>
        <v>27.88507599999997</v>
      </c>
      <c r="G290" s="12">
        <f t="shared" si="52"/>
        <v>11.667229495024287</v>
      </c>
      <c r="H290" s="12">
        <f t="shared" si="53"/>
        <v>16.217846504975682</v>
      </c>
      <c r="I290" s="2">
        <f t="shared" si="54"/>
        <v>48179.183284928709</v>
      </c>
      <c r="J290" s="6">
        <f t="shared" si="50"/>
        <v>1.3434801875181652</v>
      </c>
      <c r="K290" s="2">
        <v>0</v>
      </c>
      <c r="L290">
        <f t="shared" si="49"/>
        <v>0</v>
      </c>
      <c r="M290" s="5">
        <f t="shared" si="55"/>
        <v>0.17487142307630366</v>
      </c>
      <c r="N290" s="5">
        <f t="shared" si="56"/>
        <v>0.70561408729550157</v>
      </c>
      <c r="O290" s="6">
        <f t="shared" si="57"/>
        <v>0.11951448962819478</v>
      </c>
      <c r="P290">
        <f t="shared" si="58"/>
        <v>3.9681747436930044</v>
      </c>
    </row>
    <row r="291" spans="1:16" x14ac:dyDescent="0.25">
      <c r="A291" s="7">
        <v>24.17525749997003</v>
      </c>
      <c r="B291" s="2">
        <v>7.4685277799999996</v>
      </c>
      <c r="C291">
        <v>1100</v>
      </c>
      <c r="D291" s="7">
        <v>204.98183299999999</v>
      </c>
      <c r="E291" s="7">
        <f>($D$2*$C$2*(B291+273.15))/(($B$2+273.15)*C291)</f>
        <v>217.23211766310618</v>
      </c>
      <c r="F291" s="8">
        <f t="shared" si="48"/>
        <v>47.350850999999977</v>
      </c>
      <c r="G291" s="12">
        <f t="shared" si="52"/>
        <v>12.250284663106186</v>
      </c>
      <c r="H291" s="12">
        <f t="shared" si="53"/>
        <v>35.100566336893792</v>
      </c>
      <c r="I291" s="2">
        <f t="shared" si="54"/>
        <v>52375.555436198578</v>
      </c>
      <c r="J291" s="6">
        <f t="shared" si="50"/>
        <v>2.4800271215016774</v>
      </c>
      <c r="K291" s="2">
        <v>0</v>
      </c>
      <c r="L291">
        <f t="shared" si="49"/>
        <v>0</v>
      </c>
      <c r="M291" s="5">
        <f t="shared" si="55"/>
        <v>0.15377956666383832</v>
      </c>
      <c r="N291" s="5">
        <f t="shared" si="56"/>
        <v>0.62639057518943142</v>
      </c>
      <c r="O291" s="6">
        <f t="shared" si="57"/>
        <v>0.21982985814673026</v>
      </c>
      <c r="P291">
        <f t="shared" si="58"/>
        <v>4.4700544850203592</v>
      </c>
    </row>
    <row r="292" spans="1:16" x14ac:dyDescent="0.25">
      <c r="A292" s="7">
        <v>24.258590833225753</v>
      </c>
      <c r="B292" s="2">
        <v>7.4768905099999996</v>
      </c>
      <c r="C292">
        <v>1101.2</v>
      </c>
      <c r="D292" s="7">
        <v>204.98179999999999</v>
      </c>
      <c r="E292" s="7">
        <f>($D$2*$C$2*(B292+273.15))/(($B$2+273.15)*C292)</f>
        <v>217.00186210668457</v>
      </c>
      <c r="F292" s="8">
        <f t="shared" si="48"/>
        <v>47.350883999999979</v>
      </c>
      <c r="G292" s="12">
        <f t="shared" si="52"/>
        <v>12.020062106684577</v>
      </c>
      <c r="H292" s="12">
        <f t="shared" si="53"/>
        <v>35.330821893315402</v>
      </c>
      <c r="I292" s="2">
        <f t="shared" si="54"/>
        <v>52434.458619176301</v>
      </c>
      <c r="J292" s="6">
        <f t="shared" si="50"/>
        <v>2.482817967679416</v>
      </c>
      <c r="K292" s="2">
        <v>0</v>
      </c>
      <c r="L292">
        <f t="shared" si="49"/>
        <v>0</v>
      </c>
      <c r="M292" s="5">
        <f t="shared" si="55"/>
        <v>0.15374148486839348</v>
      </c>
      <c r="N292" s="5">
        <f t="shared" si="56"/>
        <v>0.62624753545298317</v>
      </c>
      <c r="O292" s="6">
        <f t="shared" si="57"/>
        <v>0.22001097967862335</v>
      </c>
      <c r="P292">
        <f t="shared" si="58"/>
        <v>4.4710754797217342</v>
      </c>
    </row>
    <row r="293" spans="1:16" x14ac:dyDescent="0.25">
      <c r="A293" s="7">
        <v>24.341924444481265</v>
      </c>
      <c r="B293" s="2">
        <v>7.4922282300000003</v>
      </c>
      <c r="C293">
        <v>1102.2</v>
      </c>
      <c r="D293" s="7">
        <v>204.98179999999999</v>
      </c>
      <c r="E293" s="7">
        <f t="shared" si="51"/>
        <v>216.81683096843412</v>
      </c>
      <c r="F293" s="8">
        <f t="shared" si="48"/>
        <v>47.350883999999979</v>
      </c>
      <c r="G293" s="12">
        <f t="shared" si="52"/>
        <v>11.835030968434125</v>
      </c>
      <c r="H293" s="12">
        <f t="shared" si="53"/>
        <v>35.515853031565854</v>
      </c>
      <c r="I293" s="2">
        <f t="shared" si="54"/>
        <v>52482.968074847362</v>
      </c>
      <c r="J293" s="6">
        <f t="shared" si="50"/>
        <v>2.4851149332877998</v>
      </c>
      <c r="K293" s="2">
        <v>0</v>
      </c>
      <c r="L293">
        <f t="shared" si="49"/>
        <v>0</v>
      </c>
      <c r="M293" s="5">
        <f t="shared" si="55"/>
        <v>0.15371014456418225</v>
      </c>
      <c r="N293" s="5">
        <f t="shared" si="56"/>
        <v>0.62612981755648622</v>
      </c>
      <c r="O293" s="6">
        <f t="shared" si="57"/>
        <v>0.22016003787933153</v>
      </c>
      <c r="P293">
        <f t="shared" si="58"/>
        <v>4.4719160811206677</v>
      </c>
    </row>
    <row r="294" spans="1:16" x14ac:dyDescent="0.25">
      <c r="A294" s="7">
        <v>24.425257777736988</v>
      </c>
      <c r="B294" s="2">
        <v>7.53141981</v>
      </c>
      <c r="C294">
        <v>1102.8</v>
      </c>
      <c r="D294" s="7">
        <v>204.999909</v>
      </c>
      <c r="E294" s="7">
        <f t="shared" si="51"/>
        <v>216.72912942715973</v>
      </c>
      <c r="F294" s="8">
        <f t="shared" si="48"/>
        <v>47.33277499999997</v>
      </c>
      <c r="G294" s="12">
        <f t="shared" si="52"/>
        <v>11.729220427159731</v>
      </c>
      <c r="H294" s="12">
        <f t="shared" si="53"/>
        <v>35.603554572840238</v>
      </c>
      <c r="I294" s="2">
        <f t="shared" si="54"/>
        <v>52511.575013185829</v>
      </c>
      <c r="J294" s="6">
        <f t="shared" si="50"/>
        <v>2.4855185649947451</v>
      </c>
      <c r="K294" s="2">
        <v>0</v>
      </c>
      <c r="L294">
        <f t="shared" si="49"/>
        <v>0</v>
      </c>
      <c r="M294" s="5">
        <f t="shared" si="55"/>
        <v>0.15371047244150152</v>
      </c>
      <c r="N294" s="5">
        <f t="shared" si="56"/>
        <v>0.62613104910255157</v>
      </c>
      <c r="O294" s="6">
        <f t="shared" si="57"/>
        <v>0.22015847845594691</v>
      </c>
      <c r="P294">
        <f t="shared" si="58"/>
        <v>4.4719072852453277</v>
      </c>
    </row>
    <row r="295" spans="1:16" x14ac:dyDescent="0.25">
      <c r="A295" s="7">
        <v>24.508591110992711</v>
      </c>
      <c r="B295" s="2">
        <v>7.5307654099999999</v>
      </c>
      <c r="C295">
        <v>1102.8</v>
      </c>
      <c r="D295" s="7">
        <v>205.11193399999999</v>
      </c>
      <c r="E295" s="7">
        <f t="shared" si="51"/>
        <v>216.72862412993558</v>
      </c>
      <c r="F295" s="8">
        <f t="shared" si="48"/>
        <v>47.220749999999981</v>
      </c>
      <c r="G295" s="12">
        <f t="shared" si="52"/>
        <v>11.616690129935591</v>
      </c>
      <c r="H295" s="12">
        <f t="shared" si="53"/>
        <v>35.60405987006439</v>
      </c>
      <c r="I295" s="2">
        <f t="shared" si="54"/>
        <v>52512.197382858925</v>
      </c>
      <c r="J295" s="6">
        <f t="shared" si="50"/>
        <v>2.4796653445666341</v>
      </c>
      <c r="K295" s="2">
        <v>0</v>
      </c>
      <c r="L295">
        <f t="shared" si="49"/>
        <v>0</v>
      </c>
      <c r="M295" s="5">
        <f t="shared" si="55"/>
        <v>0.15382644922618707</v>
      </c>
      <c r="N295" s="5">
        <f t="shared" si="56"/>
        <v>0.6265666716492766</v>
      </c>
      <c r="O295" s="6">
        <f t="shared" si="57"/>
        <v>0.21960687912453633</v>
      </c>
      <c r="P295">
        <f t="shared" si="58"/>
        <v>4.4687981769437499</v>
      </c>
    </row>
    <row r="296" spans="1:16" x14ac:dyDescent="0.25">
      <c r="A296" s="7">
        <v>24.591924444423057</v>
      </c>
      <c r="B296" s="2">
        <v>7.5216510200000002</v>
      </c>
      <c r="C296">
        <v>1103.2</v>
      </c>
      <c r="D296" s="7">
        <v>205.24368100000001</v>
      </c>
      <c r="E296" s="7">
        <f t="shared" si="51"/>
        <v>216.64300716675191</v>
      </c>
      <c r="F296" s="8">
        <f t="shared" si="48"/>
        <v>47.089002999999963</v>
      </c>
      <c r="G296" s="12">
        <f t="shared" si="52"/>
        <v>11.399326166751905</v>
      </c>
      <c r="H296" s="12">
        <f t="shared" si="53"/>
        <v>35.689676833248058</v>
      </c>
      <c r="I296" s="2">
        <f t="shared" si="54"/>
        <v>52531.435607942665</v>
      </c>
      <c r="J296" s="6">
        <f t="shared" si="50"/>
        <v>2.4736529289367168</v>
      </c>
      <c r="K296" s="2">
        <v>0</v>
      </c>
      <c r="L296">
        <f t="shared" si="49"/>
        <v>0</v>
      </c>
      <c r="M296" s="5">
        <f t="shared" si="55"/>
        <v>0.15395099385240391</v>
      </c>
      <c r="N296" s="5">
        <f t="shared" si="56"/>
        <v>0.6270344760240969</v>
      </c>
      <c r="O296" s="6">
        <f t="shared" si="57"/>
        <v>0.2190145301234992</v>
      </c>
      <c r="P296">
        <f t="shared" si="58"/>
        <v>4.4654641922630045</v>
      </c>
    </row>
    <row r="297" spans="1:16" x14ac:dyDescent="0.25">
      <c r="A297" s="7">
        <v>24.675257500028238</v>
      </c>
      <c r="B297" s="2">
        <v>7.5246316200000001</v>
      </c>
      <c r="C297">
        <v>1102.8</v>
      </c>
      <c r="D297" s="7">
        <v>205.35934800000001</v>
      </c>
      <c r="E297" s="7">
        <f t="shared" si="51"/>
        <v>216.72388790276497</v>
      </c>
      <c r="F297" s="8">
        <f t="shared" si="48"/>
        <v>46.973335999999961</v>
      </c>
      <c r="G297" s="12">
        <f t="shared" si="52"/>
        <v>11.36453990276496</v>
      </c>
      <c r="H297" s="12">
        <f t="shared" si="53"/>
        <v>35.608796097235</v>
      </c>
      <c r="I297" s="2">
        <f t="shared" si="54"/>
        <v>52512.056973943378</v>
      </c>
      <c r="J297" s="6">
        <f t="shared" si="50"/>
        <v>2.4666664962881835</v>
      </c>
      <c r="K297" s="2">
        <v>0</v>
      </c>
      <c r="L297">
        <f t="shared" si="49"/>
        <v>0</v>
      </c>
      <c r="M297" s="5">
        <f t="shared" si="55"/>
        <v>0.15408356824233602</v>
      </c>
      <c r="N297" s="5">
        <f t="shared" si="56"/>
        <v>0.62753244114297269</v>
      </c>
      <c r="O297" s="6">
        <f t="shared" si="57"/>
        <v>0.2183839906146913</v>
      </c>
      <c r="P297">
        <f t="shared" si="58"/>
        <v>4.4619207174375664</v>
      </c>
    </row>
    <row r="298" spans="1:16" x14ac:dyDescent="0.25">
      <c r="A298" s="7">
        <v>24.758590833283961</v>
      </c>
      <c r="B298" s="2">
        <v>7.5384644700000001</v>
      </c>
      <c r="C298">
        <v>1102.5999999999999</v>
      </c>
      <c r="D298" s="7">
        <v>205.49486999999999</v>
      </c>
      <c r="E298" s="7">
        <f t="shared" si="51"/>
        <v>216.77388234852862</v>
      </c>
      <c r="F298" s="8">
        <f t="shared" si="48"/>
        <v>46.83781399999998</v>
      </c>
      <c r="G298" s="12">
        <f t="shared" si="52"/>
        <v>11.279012348528624</v>
      </c>
      <c r="H298" s="12">
        <f t="shared" si="53"/>
        <v>35.558801651471356</v>
      </c>
      <c r="I298" s="2">
        <f t="shared" si="54"/>
        <v>52502.771672504117</v>
      </c>
      <c r="J298" s="6">
        <f t="shared" si="50"/>
        <v>2.4591150540812152</v>
      </c>
      <c r="K298" s="2">
        <v>0</v>
      </c>
      <c r="L298">
        <f t="shared" si="49"/>
        <v>0</v>
      </c>
      <c r="M298" s="5">
        <f t="shared" si="55"/>
        <v>0.15423025314109709</v>
      </c>
      <c r="N298" s="5">
        <f t="shared" si="56"/>
        <v>0.6280834070051291</v>
      </c>
      <c r="O298" s="6">
        <f t="shared" si="57"/>
        <v>0.21768633985377381</v>
      </c>
      <c r="P298">
        <f t="shared" si="58"/>
        <v>4.4580066417470805</v>
      </c>
    </row>
    <row r="299" spans="1:16" x14ac:dyDescent="0.25">
      <c r="A299" s="7">
        <v>24.841924166714307</v>
      </c>
      <c r="B299" s="2">
        <v>7.4960535699999999</v>
      </c>
      <c r="C299">
        <v>1102.8</v>
      </c>
      <c r="D299" s="7">
        <v>205.60165799999999</v>
      </c>
      <c r="E299" s="7">
        <f t="shared" si="51"/>
        <v>216.70182126258121</v>
      </c>
      <c r="F299" s="8">
        <f t="shared" si="48"/>
        <v>46.731025999999986</v>
      </c>
      <c r="G299" s="12">
        <f t="shared" si="52"/>
        <v>11.100163262581219</v>
      </c>
      <c r="H299" s="12">
        <f t="shared" si="53"/>
        <v>35.630862737418767</v>
      </c>
      <c r="I299" s="2">
        <f t="shared" si="54"/>
        <v>52512.369730406055</v>
      </c>
      <c r="J299" s="6">
        <f t="shared" si="50"/>
        <v>2.4539569151932179</v>
      </c>
      <c r="K299" s="2">
        <v>0</v>
      </c>
      <c r="L299">
        <f t="shared" si="49"/>
        <v>0</v>
      </c>
      <c r="M299" s="5">
        <f t="shared" si="55"/>
        <v>0.15433509669297121</v>
      </c>
      <c r="N299" s="5">
        <f t="shared" si="56"/>
        <v>0.62847721181010763</v>
      </c>
      <c r="O299" s="6">
        <f t="shared" si="57"/>
        <v>0.21718769149692116</v>
      </c>
      <c r="P299">
        <f t="shared" si="58"/>
        <v>4.4552132478050952</v>
      </c>
    </row>
    <row r="300" spans="1:16" x14ac:dyDescent="0.25">
      <c r="A300" s="7">
        <v>24.925257777795196</v>
      </c>
      <c r="B300" s="2">
        <v>7.5027827399999998</v>
      </c>
      <c r="C300">
        <v>1103.2</v>
      </c>
      <c r="D300" s="7">
        <v>205.68544799999998</v>
      </c>
      <c r="E300" s="7">
        <f t="shared" si="51"/>
        <v>216.62844324159454</v>
      </c>
      <c r="F300" s="8">
        <f t="shared" si="48"/>
        <v>46.647235999999992</v>
      </c>
      <c r="G300" s="12">
        <f t="shared" si="52"/>
        <v>10.942995241594559</v>
      </c>
      <c r="H300" s="12">
        <f t="shared" si="53"/>
        <v>35.704240758405433</v>
      </c>
      <c r="I300" s="2">
        <f t="shared" si="54"/>
        <v>52531.004074999844</v>
      </c>
      <c r="J300" s="6">
        <f t="shared" si="50"/>
        <v>2.4504261444034792</v>
      </c>
      <c r="K300" s="2">
        <v>0</v>
      </c>
      <c r="L300">
        <f t="shared" si="49"/>
        <v>0</v>
      </c>
      <c r="M300" s="5">
        <f t="shared" si="55"/>
        <v>0.15441038668130422</v>
      </c>
      <c r="N300" s="5">
        <f t="shared" si="56"/>
        <v>0.62876000992827785</v>
      </c>
      <c r="O300" s="6">
        <f t="shared" si="57"/>
        <v>0.21682960339041793</v>
      </c>
      <c r="P300">
        <f t="shared" si="58"/>
        <v>4.4532094213806532</v>
      </c>
    </row>
    <row r="301" spans="1:16" x14ac:dyDescent="0.25">
      <c r="A301" s="7">
        <v>25.008591111050919</v>
      </c>
      <c r="B301" s="2">
        <v>7.5080627800000004</v>
      </c>
      <c r="C301">
        <v>1102.8</v>
      </c>
      <c r="D301" s="7">
        <v>205.771401</v>
      </c>
      <c r="E301" s="7">
        <f t="shared" si="51"/>
        <v>216.71109421563298</v>
      </c>
      <c r="F301" s="8">
        <f t="shared" si="48"/>
        <v>46.561282999999975</v>
      </c>
      <c r="G301" s="12">
        <f t="shared" si="52"/>
        <v>10.939693215632985</v>
      </c>
      <c r="H301" s="12">
        <f t="shared" si="53"/>
        <v>35.621589784366989</v>
      </c>
      <c r="I301" s="2">
        <f t="shared" si="54"/>
        <v>52513.203725123254</v>
      </c>
      <c r="J301" s="6">
        <f t="shared" si="50"/>
        <v>2.4450821398821163</v>
      </c>
      <c r="K301" s="2">
        <v>0</v>
      </c>
      <c r="L301">
        <f t="shared" si="49"/>
        <v>0</v>
      </c>
      <c r="M301" s="5">
        <f t="shared" si="55"/>
        <v>0.15451091257510607</v>
      </c>
      <c r="N301" s="5">
        <f t="shared" si="56"/>
        <v>0.62913759709788719</v>
      </c>
      <c r="O301" s="6">
        <f t="shared" si="57"/>
        <v>0.21635149032700673</v>
      </c>
      <c r="P301">
        <f t="shared" si="58"/>
        <v>4.4505367552598347</v>
      </c>
    </row>
    <row r="302" spans="1:16" x14ac:dyDescent="0.25">
      <c r="A302" s="7">
        <v>25.091924444481265</v>
      </c>
      <c r="B302" s="2">
        <v>7.5182617699999996</v>
      </c>
      <c r="C302">
        <v>1103.2</v>
      </c>
      <c r="D302" s="7">
        <v>205.844649</v>
      </c>
      <c r="E302" s="7">
        <f t="shared" si="51"/>
        <v>216.64039109452176</v>
      </c>
      <c r="F302" s="8">
        <f t="shared" si="48"/>
        <v>46.488034999999968</v>
      </c>
      <c r="G302" s="12">
        <f t="shared" si="52"/>
        <v>10.795742094521756</v>
      </c>
      <c r="H302" s="12">
        <f t="shared" si="53"/>
        <v>35.692292905478212</v>
      </c>
      <c r="I302" s="2">
        <f t="shared" si="54"/>
        <v>52534.144924867054</v>
      </c>
      <c r="J302" s="6">
        <f t="shared" si="50"/>
        <v>2.4422091679622904</v>
      </c>
      <c r="K302" s="2">
        <v>0</v>
      </c>
      <c r="L302">
        <f t="shared" si="49"/>
        <v>0</v>
      </c>
      <c r="M302" s="5">
        <f t="shared" si="55"/>
        <v>0.15457386912351584</v>
      </c>
      <c r="N302" s="5">
        <f t="shared" si="56"/>
        <v>0.62937406935417206</v>
      </c>
      <c r="O302" s="6">
        <f t="shared" si="57"/>
        <v>0.2160520615223121</v>
      </c>
      <c r="P302">
        <f t="shared" si="58"/>
        <v>4.4488645725001055</v>
      </c>
    </row>
    <row r="303" spans="1:16" x14ac:dyDescent="0.25">
      <c r="A303" s="7">
        <v>25.175257499911822</v>
      </c>
      <c r="B303" s="2">
        <v>7.5297988599999996</v>
      </c>
      <c r="C303">
        <v>1102.8</v>
      </c>
      <c r="D303" s="7">
        <v>205.90743799999998</v>
      </c>
      <c r="E303" s="7">
        <f t="shared" si="51"/>
        <v>216.72787780500897</v>
      </c>
      <c r="F303" s="8">
        <f t="shared" si="48"/>
        <v>46.425245999999987</v>
      </c>
      <c r="G303" s="12">
        <f t="shared" si="52"/>
        <v>10.820439805008988</v>
      </c>
      <c r="H303" s="12">
        <f t="shared" si="53"/>
        <v>35.604806194990999</v>
      </c>
      <c r="I303" s="2">
        <f t="shared" si="54"/>
        <v>52514.551132603527</v>
      </c>
      <c r="J303" s="6">
        <f t="shared" si="50"/>
        <v>2.4380009549106965</v>
      </c>
      <c r="K303" s="2">
        <v>0</v>
      </c>
      <c r="L303">
        <f t="shared" si="49"/>
        <v>0</v>
      </c>
      <c r="M303" s="5">
        <f t="shared" si="55"/>
        <v>0.1546513958891273</v>
      </c>
      <c r="N303" s="5">
        <f t="shared" si="56"/>
        <v>0.62966526907286224</v>
      </c>
      <c r="O303" s="6">
        <f t="shared" si="57"/>
        <v>0.21568333503801046</v>
      </c>
      <c r="P303">
        <f t="shared" si="58"/>
        <v>4.4468071172526367</v>
      </c>
    </row>
    <row r="304" spans="1:16" x14ac:dyDescent="0.25">
      <c r="A304" s="7">
        <v>25.258590833342168</v>
      </c>
      <c r="B304" s="2">
        <v>7.5364232500000004</v>
      </c>
      <c r="C304">
        <v>1103</v>
      </c>
      <c r="D304" s="7">
        <v>205.95768899999999</v>
      </c>
      <c r="E304" s="7">
        <f t="shared" si="51"/>
        <v>216.69369403056712</v>
      </c>
      <c r="F304" s="8">
        <f t="shared" si="48"/>
        <v>46.374994999999984</v>
      </c>
      <c r="G304" s="12">
        <f t="shared" si="52"/>
        <v>10.736005030567128</v>
      </c>
      <c r="H304" s="12">
        <f t="shared" si="53"/>
        <v>35.638989969432856</v>
      </c>
      <c r="I304" s="2">
        <f t="shared" si="54"/>
        <v>52525.677647648525</v>
      </c>
      <c r="J304" s="6">
        <f t="shared" si="50"/>
        <v>2.4358780382813112</v>
      </c>
      <c r="K304" s="2">
        <v>0</v>
      </c>
      <c r="L304">
        <f t="shared" si="49"/>
        <v>0</v>
      </c>
      <c r="M304" s="5">
        <f t="shared" si="55"/>
        <v>0.15469664841775399</v>
      </c>
      <c r="N304" s="5">
        <f t="shared" si="56"/>
        <v>0.62983524293288573</v>
      </c>
      <c r="O304" s="6">
        <f t="shared" si="57"/>
        <v>0.21546810864936028</v>
      </c>
      <c r="P304">
        <f t="shared" si="58"/>
        <v>4.4456070558413705</v>
      </c>
    </row>
    <row r="305" spans="1:16" x14ac:dyDescent="0.25">
      <c r="A305" s="7">
        <v>25.341924166597892</v>
      </c>
      <c r="B305" s="2">
        <v>7.4902439799999998</v>
      </c>
      <c r="C305">
        <v>1103</v>
      </c>
      <c r="D305" s="7">
        <v>206.01896500000001</v>
      </c>
      <c r="E305" s="7">
        <f t="shared" si="51"/>
        <v>216.65804301300784</v>
      </c>
      <c r="F305" s="8">
        <f t="shared" si="48"/>
        <v>46.313718999999963</v>
      </c>
      <c r="G305" s="12">
        <f t="shared" si="52"/>
        <v>10.639078013007833</v>
      </c>
      <c r="H305" s="12">
        <f t="shared" si="53"/>
        <v>35.674640986992131</v>
      </c>
      <c r="I305" s="2">
        <f t="shared" si="54"/>
        <v>52528.584802597761</v>
      </c>
      <c r="J305" s="6">
        <f t="shared" si="50"/>
        <v>2.4327941160151814</v>
      </c>
      <c r="K305" s="2">
        <v>0</v>
      </c>
      <c r="L305">
        <f t="shared" si="49"/>
        <v>0</v>
      </c>
      <c r="M305" s="5">
        <f t="shared" si="55"/>
        <v>0.15475851067393792</v>
      </c>
      <c r="N305" s="5">
        <f t="shared" si="56"/>
        <v>0.63006760489789515</v>
      </c>
      <c r="O305" s="6">
        <f t="shared" si="57"/>
        <v>0.21517388442816693</v>
      </c>
      <c r="P305">
        <f t="shared" si="58"/>
        <v>4.4439675651214454</v>
      </c>
    </row>
    <row r="306" spans="1:16" x14ac:dyDescent="0.25">
      <c r="A306" s="7">
        <v>25.42525777767878</v>
      </c>
      <c r="B306" s="2">
        <v>7.4629343500000003</v>
      </c>
      <c r="C306">
        <v>1102.8</v>
      </c>
      <c r="D306" s="7">
        <v>206.08724100000001</v>
      </c>
      <c r="E306" s="7">
        <f t="shared" si="51"/>
        <v>216.67624814227003</v>
      </c>
      <c r="F306" s="8">
        <f t="shared" si="48"/>
        <v>46.245442999999966</v>
      </c>
      <c r="G306" s="12">
        <f t="shared" si="52"/>
        <v>10.58900714227002</v>
      </c>
      <c r="H306" s="12">
        <f t="shared" si="53"/>
        <v>35.656435857729946</v>
      </c>
      <c r="I306" s="2">
        <f t="shared" si="54"/>
        <v>52522.33352536014</v>
      </c>
      <c r="J306" s="6">
        <f t="shared" si="50"/>
        <v>2.4289185812740297</v>
      </c>
      <c r="K306" s="2">
        <v>0</v>
      </c>
      <c r="L306">
        <f t="shared" si="49"/>
        <v>0</v>
      </c>
      <c r="M306" s="5">
        <f t="shared" si="55"/>
        <v>0.15483335393464076</v>
      </c>
      <c r="N306" s="5">
        <f t="shared" si="56"/>
        <v>0.63034872505414907</v>
      </c>
      <c r="O306" s="6">
        <f t="shared" si="57"/>
        <v>0.21481792101121017</v>
      </c>
      <c r="P306">
        <f t="shared" si="58"/>
        <v>4.4419856639822202</v>
      </c>
    </row>
    <row r="307" spans="1:16" x14ac:dyDescent="0.25">
      <c r="A307" s="7">
        <v>25.508591111109126</v>
      </c>
      <c r="B307" s="2">
        <v>7.3959164199999998</v>
      </c>
      <c r="C307">
        <v>1102.8</v>
      </c>
      <c r="D307" s="7">
        <v>206.12026499999999</v>
      </c>
      <c r="E307" s="7">
        <f t="shared" si="51"/>
        <v>216.62450001574726</v>
      </c>
      <c r="F307" s="8">
        <f t="shared" si="48"/>
        <v>46.212418999999983</v>
      </c>
      <c r="G307" s="12">
        <f t="shared" si="52"/>
        <v>10.50423501574727</v>
      </c>
      <c r="H307" s="12">
        <f t="shared" si="53"/>
        <v>35.708183984252713</v>
      </c>
      <c r="I307" s="2">
        <f t="shared" si="54"/>
        <v>52529.025359191284</v>
      </c>
      <c r="J307" s="6">
        <f t="shared" si="50"/>
        <v>2.4274933295605723</v>
      </c>
      <c r="K307" s="2">
        <v>0</v>
      </c>
      <c r="L307">
        <f t="shared" si="49"/>
        <v>0</v>
      </c>
      <c r="M307" s="5">
        <f t="shared" si="55"/>
        <v>0.15486350987922032</v>
      </c>
      <c r="N307" s="5">
        <f t="shared" si="56"/>
        <v>0.63046199435552008</v>
      </c>
      <c r="O307" s="6">
        <f t="shared" si="57"/>
        <v>0.2146744957652596</v>
      </c>
      <c r="P307">
        <f t="shared" si="58"/>
        <v>4.441187613318796</v>
      </c>
    </row>
    <row r="308" spans="1:16" x14ac:dyDescent="0.25">
      <c r="A308" s="7">
        <v>25.591924444364849</v>
      </c>
      <c r="B308" s="2">
        <v>7.3731170600000002</v>
      </c>
      <c r="C308">
        <v>1102.8</v>
      </c>
      <c r="D308" s="7">
        <v>206.14647099999999</v>
      </c>
      <c r="E308" s="7">
        <f t="shared" si="51"/>
        <v>216.60689541104051</v>
      </c>
      <c r="F308" s="8">
        <f t="shared" si="48"/>
        <v>46.186212999999981</v>
      </c>
      <c r="G308" s="12">
        <f t="shared" si="52"/>
        <v>10.46042441104052</v>
      </c>
      <c r="H308" s="12">
        <f t="shared" si="53"/>
        <v>35.72578858895946</v>
      </c>
      <c r="I308" s="2">
        <f t="shared" si="54"/>
        <v>52526.727302885549</v>
      </c>
      <c r="J308" s="6">
        <f t="shared" si="50"/>
        <v>2.4260106154039862</v>
      </c>
      <c r="K308" s="2">
        <v>0</v>
      </c>
      <c r="L308">
        <f t="shared" si="49"/>
        <v>0</v>
      </c>
      <c r="M308" s="5">
        <f t="shared" si="55"/>
        <v>0.15489217080795512</v>
      </c>
      <c r="N308" s="5">
        <f t="shared" si="56"/>
        <v>0.63056964820021688</v>
      </c>
      <c r="O308" s="6">
        <f t="shared" si="57"/>
        <v>0.214538180991828</v>
      </c>
      <c r="P308">
        <f t="shared" si="58"/>
        <v>4.4404293926797935</v>
      </c>
    </row>
    <row r="309" spans="1:16" x14ac:dyDescent="0.25">
      <c r="A309" s="7">
        <v>25.67525749997003</v>
      </c>
      <c r="B309" s="2">
        <v>7.2935422699999997</v>
      </c>
      <c r="C309">
        <v>1102.8</v>
      </c>
      <c r="D309" s="7">
        <v>206.173509</v>
      </c>
      <c r="E309" s="7">
        <f t="shared" si="51"/>
        <v>216.54545146162363</v>
      </c>
      <c r="F309" s="8">
        <f t="shared" si="48"/>
        <v>46.159174999999976</v>
      </c>
      <c r="G309" s="12">
        <f t="shared" si="52"/>
        <v>10.371942461623632</v>
      </c>
      <c r="H309" s="12">
        <f t="shared" si="53"/>
        <v>35.787232538376344</v>
      </c>
      <c r="I309" s="2">
        <f t="shared" si="54"/>
        <v>52526.653254561497</v>
      </c>
      <c r="J309" s="6">
        <f t="shared" si="50"/>
        <v>2.4245869797416222</v>
      </c>
      <c r="K309" s="2">
        <v>0</v>
      </c>
      <c r="L309">
        <f t="shared" si="49"/>
        <v>0</v>
      </c>
      <c r="M309" s="5">
        <f t="shared" si="55"/>
        <v>0.154920314083279</v>
      </c>
      <c r="N309" s="5">
        <f t="shared" si="56"/>
        <v>0.63067535767735927</v>
      </c>
      <c r="O309" s="6">
        <f t="shared" si="57"/>
        <v>0.21440432823936173</v>
      </c>
      <c r="P309">
        <f t="shared" si="58"/>
        <v>4.4396851183654835</v>
      </c>
    </row>
    <row r="310" spans="1:16" x14ac:dyDescent="0.25">
      <c r="A310" s="7">
        <v>25.758590833225753</v>
      </c>
      <c r="B310" s="2">
        <v>7.2309948999999998</v>
      </c>
      <c r="C310">
        <v>1102.8</v>
      </c>
      <c r="D310" s="7">
        <v>206.17997800000001</v>
      </c>
      <c r="E310" s="7">
        <f t="shared" si="51"/>
        <v>216.49715529347247</v>
      </c>
      <c r="F310" s="8">
        <f t="shared" si="48"/>
        <v>46.152705999999966</v>
      </c>
      <c r="G310" s="12">
        <f t="shared" si="52"/>
        <v>10.317177293472469</v>
      </c>
      <c r="H310" s="12">
        <f t="shared" si="53"/>
        <v>35.835528706527498</v>
      </c>
      <c r="I310" s="2">
        <f t="shared" si="54"/>
        <v>52528.297780269742</v>
      </c>
      <c r="J310" s="6">
        <f t="shared" si="50"/>
        <v>2.4243230841332402</v>
      </c>
      <c r="K310" s="2">
        <v>0</v>
      </c>
      <c r="L310">
        <f t="shared" si="49"/>
        <v>0</v>
      </c>
      <c r="M310" s="5">
        <f t="shared" si="55"/>
        <v>0.15492601663256114</v>
      </c>
      <c r="N310" s="5">
        <f t="shared" si="56"/>
        <v>0.63069677712822514</v>
      </c>
      <c r="O310" s="6">
        <f t="shared" si="57"/>
        <v>0.21437720623921372</v>
      </c>
      <c r="P310">
        <f t="shared" si="58"/>
        <v>4.4395343397017877</v>
      </c>
    </row>
    <row r="311" spans="1:16" x14ac:dyDescent="0.25">
      <c r="A311" s="7">
        <v>25.841924166656099</v>
      </c>
      <c r="B311" s="2">
        <v>7.1758492399999998</v>
      </c>
      <c r="C311">
        <v>1102.5999999999999</v>
      </c>
      <c r="D311" s="7">
        <v>206.22248000000002</v>
      </c>
      <c r="E311" s="7">
        <f t="shared" si="51"/>
        <v>216.49383695601759</v>
      </c>
      <c r="F311" s="8">
        <f t="shared" si="48"/>
        <v>46.110203999999953</v>
      </c>
      <c r="G311" s="12">
        <f t="shared" si="52"/>
        <v>10.27135695601757</v>
      </c>
      <c r="H311" s="12">
        <f t="shared" si="53"/>
        <v>35.838847043982383</v>
      </c>
      <c r="I311" s="2">
        <f t="shared" si="54"/>
        <v>52517.985530774808</v>
      </c>
      <c r="J311" s="6">
        <f t="shared" si="50"/>
        <v>2.4216150264930718</v>
      </c>
      <c r="K311" s="2">
        <v>0</v>
      </c>
      <c r="L311">
        <f t="shared" si="49"/>
        <v>0</v>
      </c>
      <c r="M311" s="5">
        <f t="shared" si="55"/>
        <v>0.15497657106687096</v>
      </c>
      <c r="N311" s="5">
        <f t="shared" si="56"/>
        <v>0.63088666557427919</v>
      </c>
      <c r="O311" s="6">
        <f t="shared" si="57"/>
        <v>0.21413676335884985</v>
      </c>
      <c r="P311">
        <f t="shared" si="58"/>
        <v>4.438198099259612</v>
      </c>
    </row>
    <row r="312" spans="1:16" x14ac:dyDescent="0.25">
      <c r="A312" s="7">
        <v>25.925257777736988</v>
      </c>
      <c r="B312" s="2">
        <v>7.12800762</v>
      </c>
      <c r="C312">
        <v>1102.8</v>
      </c>
      <c r="D312" s="7">
        <v>206.241918</v>
      </c>
      <c r="E312" s="7">
        <f t="shared" si="51"/>
        <v>216.41763330889802</v>
      </c>
      <c r="F312" s="8">
        <f t="shared" si="48"/>
        <v>46.090765999999974</v>
      </c>
      <c r="G312" s="12">
        <f t="shared" si="52"/>
        <v>10.17571530889802</v>
      </c>
      <c r="H312" s="12">
        <f t="shared" si="53"/>
        <v>35.915050691101953</v>
      </c>
      <c r="I312" s="2">
        <f t="shared" si="54"/>
        <v>52531.497092369915</v>
      </c>
      <c r="J312" s="6">
        <f t="shared" si="50"/>
        <v>2.4212169401141006</v>
      </c>
      <c r="K312" s="2">
        <v>0</v>
      </c>
      <c r="L312">
        <f t="shared" si="49"/>
        <v>0</v>
      </c>
      <c r="M312" s="5">
        <f t="shared" si="55"/>
        <v>0.15498840569949696</v>
      </c>
      <c r="N312" s="5">
        <f t="shared" si="56"/>
        <v>0.63093111785684641</v>
      </c>
      <c r="O312" s="6">
        <f t="shared" si="57"/>
        <v>0.21408047644365663</v>
      </c>
      <c r="P312">
        <f t="shared" si="58"/>
        <v>4.4378854057968642</v>
      </c>
    </row>
    <row r="313" spans="1:16" x14ac:dyDescent="0.25">
      <c r="A313" s="7">
        <v>26.008591110992711</v>
      </c>
      <c r="B313" s="2">
        <v>7.0800045999999996</v>
      </c>
      <c r="C313">
        <v>1102.8</v>
      </c>
      <c r="D313" s="7">
        <v>206.31092599999999</v>
      </c>
      <c r="E313" s="7">
        <f t="shared" si="51"/>
        <v>216.38056761092085</v>
      </c>
      <c r="F313" s="8">
        <f t="shared" si="48"/>
        <v>46.021757999999977</v>
      </c>
      <c r="G313" s="12">
        <f t="shared" si="52"/>
        <v>10.069641610920854</v>
      </c>
      <c r="H313" s="12">
        <f t="shared" si="53"/>
        <v>35.952116389079123</v>
      </c>
      <c r="I313" s="2">
        <f t="shared" si="54"/>
        <v>52516.597127911606</v>
      </c>
      <c r="J313" s="6">
        <f t="shared" si="50"/>
        <v>2.4169061240042415</v>
      </c>
      <c r="K313" s="2">
        <v>0</v>
      </c>
      <c r="L313">
        <f t="shared" si="49"/>
        <v>0</v>
      </c>
      <c r="M313" s="5">
        <f t="shared" si="55"/>
        <v>0.15506932261000025</v>
      </c>
      <c r="N313" s="5">
        <f t="shared" si="56"/>
        <v>0.63123505136148816</v>
      </c>
      <c r="O313" s="6">
        <f t="shared" si="57"/>
        <v>0.21369562602851158</v>
      </c>
      <c r="P313">
        <f t="shared" si="58"/>
        <v>4.4357486073702352</v>
      </c>
    </row>
    <row r="314" spans="1:16" x14ac:dyDescent="0.25">
      <c r="A314" s="7">
        <v>26.091924444423057</v>
      </c>
      <c r="B314" s="2">
        <v>7.0122662</v>
      </c>
      <c r="C314">
        <v>1102.5999999999999</v>
      </c>
      <c r="D314" s="7">
        <v>206.451536</v>
      </c>
      <c r="E314" s="7">
        <f t="shared" si="51"/>
        <v>216.3675028341857</v>
      </c>
      <c r="F314" s="8">
        <f t="shared" si="48"/>
        <v>45.881147999999968</v>
      </c>
      <c r="G314" s="12">
        <f t="shared" si="52"/>
        <v>9.9159668341856957</v>
      </c>
      <c r="H314" s="12">
        <f t="shared" si="53"/>
        <v>35.965181165814272</v>
      </c>
      <c r="I314" s="2">
        <f t="shared" si="54"/>
        <v>52501.398539582005</v>
      </c>
      <c r="J314" s="6">
        <f t="shared" si="50"/>
        <v>2.4088244366015443</v>
      </c>
      <c r="K314" s="2">
        <v>0</v>
      </c>
      <c r="L314">
        <f t="shared" si="49"/>
        <v>0</v>
      </c>
      <c r="M314" s="5">
        <f t="shared" si="55"/>
        <v>0.15522474606972003</v>
      </c>
      <c r="N314" s="5">
        <f t="shared" si="56"/>
        <v>0.63181884029414004</v>
      </c>
      <c r="O314" s="6">
        <f t="shared" si="57"/>
        <v>0.21295641363613993</v>
      </c>
      <c r="P314">
        <f t="shared" si="58"/>
        <v>4.4316500576280289</v>
      </c>
    </row>
    <row r="315" spans="1:16" x14ac:dyDescent="0.25">
      <c r="A315" s="7">
        <v>26.175257500028238</v>
      </c>
      <c r="B315" s="2">
        <v>6.9573133199999999</v>
      </c>
      <c r="C315">
        <v>1102.8</v>
      </c>
      <c r="D315" s="7">
        <v>206.45895200000001</v>
      </c>
      <c r="E315" s="7">
        <f t="shared" si="51"/>
        <v>216.28583111457314</v>
      </c>
      <c r="F315" s="8">
        <f t="shared" si="48"/>
        <v>45.873731999999961</v>
      </c>
      <c r="G315" s="12">
        <f t="shared" si="52"/>
        <v>9.8268791145731313</v>
      </c>
      <c r="H315" s="12">
        <f t="shared" si="53"/>
        <v>36.04685288542683</v>
      </c>
      <c r="I315" s="2">
        <f t="shared" si="54"/>
        <v>52518.750440480937</v>
      </c>
      <c r="J315" s="6">
        <f t="shared" si="50"/>
        <v>2.4092310826815022</v>
      </c>
      <c r="K315" s="2">
        <v>0</v>
      </c>
      <c r="L315">
        <f t="shared" si="49"/>
        <v>0</v>
      </c>
      <c r="M315" s="5">
        <f t="shared" si="55"/>
        <v>0.15522179330257946</v>
      </c>
      <c r="N315" s="5">
        <f t="shared" si="56"/>
        <v>0.63180774935085204</v>
      </c>
      <c r="O315" s="6">
        <f t="shared" si="57"/>
        <v>0.2129704573465685</v>
      </c>
      <c r="P315">
        <f t="shared" si="58"/>
        <v>4.4317278521462384</v>
      </c>
    </row>
    <row r="316" spans="1:16" x14ac:dyDescent="0.25">
      <c r="A316" s="7">
        <v>26.258590833283961</v>
      </c>
      <c r="B316" s="2">
        <v>6.9254849900000002</v>
      </c>
      <c r="C316">
        <v>1102.5999999999999</v>
      </c>
      <c r="D316" s="7">
        <v>206.46191199999998</v>
      </c>
      <c r="E316" s="7">
        <f t="shared" si="51"/>
        <v>216.30048226801412</v>
      </c>
      <c r="F316" s="8">
        <f t="shared" si="48"/>
        <v>45.870771999999988</v>
      </c>
      <c r="G316" s="12">
        <f t="shared" si="52"/>
        <v>9.8385702680141378</v>
      </c>
      <c r="H316" s="12">
        <f t="shared" si="53"/>
        <v>36.03220173198585</v>
      </c>
      <c r="I316" s="2">
        <f t="shared" si="54"/>
        <v>52520.023711168993</v>
      </c>
      <c r="J316" s="6">
        <f t="shared" si="50"/>
        <v>2.409134033089626</v>
      </c>
      <c r="K316" s="2">
        <v>0</v>
      </c>
      <c r="L316">
        <f t="shared" si="49"/>
        <v>0</v>
      </c>
      <c r="M316" s="5">
        <f t="shared" si="55"/>
        <v>0.15522408694136425</v>
      </c>
      <c r="N316" s="5">
        <f t="shared" si="56"/>
        <v>0.63181636452992773</v>
      </c>
      <c r="O316" s="6">
        <f t="shared" si="57"/>
        <v>0.21295954852870802</v>
      </c>
      <c r="P316">
        <f t="shared" si="58"/>
        <v>4.431667422991179</v>
      </c>
    </row>
    <row r="317" spans="1:16" x14ac:dyDescent="0.25">
      <c r="A317" s="7">
        <v>26.341924166714307</v>
      </c>
      <c r="B317" s="2">
        <v>6.8578072700000003</v>
      </c>
      <c r="C317">
        <v>1102.5999999999999</v>
      </c>
      <c r="D317" s="7">
        <v>206.46209500000001</v>
      </c>
      <c r="E317" s="7">
        <f t="shared" si="51"/>
        <v>216.24821520338574</v>
      </c>
      <c r="F317" s="8">
        <f t="shared" ref="F317:F380" si="59">$D$2-D317</f>
        <v>45.870588999999967</v>
      </c>
      <c r="G317" s="12">
        <f t="shared" si="52"/>
        <v>9.7861202033857353</v>
      </c>
      <c r="H317" s="12">
        <f t="shared" si="53"/>
        <v>36.084468796614232</v>
      </c>
      <c r="I317" s="2">
        <f t="shared" si="54"/>
        <v>52521.026755682025</v>
      </c>
      <c r="J317" s="6">
        <f t="shared" si="50"/>
        <v>2.4091704321678917</v>
      </c>
      <c r="K317" s="2">
        <v>0</v>
      </c>
      <c r="L317">
        <f t="shared" ref="L317:L380" si="60">K317*$S$7*10^-6</f>
        <v>0</v>
      </c>
      <c r="M317" s="5">
        <f t="shared" si="55"/>
        <v>0.15522366119172071</v>
      </c>
      <c r="N317" s="5">
        <f t="shared" si="56"/>
        <v>0.63181476536381487</v>
      </c>
      <c r="O317" s="6">
        <f t="shared" si="57"/>
        <v>0.21296157344446442</v>
      </c>
      <c r="P317">
        <f t="shared" si="58"/>
        <v>4.4316786398426284</v>
      </c>
    </row>
    <row r="318" spans="1:16" x14ac:dyDescent="0.25">
      <c r="A318" s="7">
        <v>26.42525749997003</v>
      </c>
      <c r="B318" s="2">
        <v>6.8403021600000002</v>
      </c>
      <c r="C318">
        <v>1103</v>
      </c>
      <c r="D318" s="7">
        <v>206.462794</v>
      </c>
      <c r="E318" s="7">
        <f t="shared" si="51"/>
        <v>216.15627918613652</v>
      </c>
      <c r="F318" s="8">
        <f t="shared" si="59"/>
        <v>45.86988999999997</v>
      </c>
      <c r="G318" s="12">
        <f t="shared" si="52"/>
        <v>9.6934851861365132</v>
      </c>
      <c r="H318" s="12">
        <f t="shared" si="53"/>
        <v>36.176404813863456</v>
      </c>
      <c r="I318" s="2">
        <f t="shared" si="54"/>
        <v>52541.097131600873</v>
      </c>
      <c r="J318" s="6">
        <f t="shared" si="50"/>
        <v>2.4100543459058459</v>
      </c>
      <c r="K318" s="2">
        <v>0</v>
      </c>
      <c r="L318">
        <f t="shared" si="60"/>
        <v>0</v>
      </c>
      <c r="M318" s="5">
        <f t="shared" si="55"/>
        <v>0.15521206362424142</v>
      </c>
      <c r="N318" s="5">
        <f t="shared" si="56"/>
        <v>0.63177120352603122</v>
      </c>
      <c r="O318" s="6">
        <f t="shared" si="57"/>
        <v>0.21301673284972736</v>
      </c>
      <c r="P318">
        <f t="shared" si="58"/>
        <v>4.4319842125957711</v>
      </c>
    </row>
    <row r="319" spans="1:16" x14ac:dyDescent="0.25">
      <c r="A319" s="7">
        <v>26.508591111050919</v>
      </c>
      <c r="B319" s="2">
        <v>6.7663219699999999</v>
      </c>
      <c r="C319">
        <v>1102.8</v>
      </c>
      <c r="D319" s="7">
        <v>206.46365799999998</v>
      </c>
      <c r="E319" s="7">
        <f t="shared" si="51"/>
        <v>216.13835648286559</v>
      </c>
      <c r="F319" s="8">
        <f t="shared" si="59"/>
        <v>45.869025999999991</v>
      </c>
      <c r="G319" s="12">
        <f t="shared" si="52"/>
        <v>9.6746984828656082</v>
      </c>
      <c r="H319" s="12">
        <f t="shared" si="53"/>
        <v>36.194327517134383</v>
      </c>
      <c r="I319" s="2">
        <f t="shared" si="54"/>
        <v>52529.366790838969</v>
      </c>
      <c r="J319" s="6">
        <f t="shared" si="50"/>
        <v>2.4094708910925284</v>
      </c>
      <c r="K319" s="2">
        <v>0</v>
      </c>
      <c r="L319">
        <f t="shared" si="60"/>
        <v>0</v>
      </c>
      <c r="M319" s="5">
        <f t="shared" si="55"/>
        <v>0.15522016445173037</v>
      </c>
      <c r="N319" s="5">
        <f t="shared" si="56"/>
        <v>0.63180163119404154</v>
      </c>
      <c r="O319" s="6">
        <f t="shared" si="57"/>
        <v>0.2129782043542281</v>
      </c>
      <c r="P319">
        <f t="shared" si="58"/>
        <v>4.4317707675244238</v>
      </c>
    </row>
    <row r="320" spans="1:16" x14ac:dyDescent="0.25">
      <c r="A320" s="7">
        <v>26.591924444481265</v>
      </c>
      <c r="B320" s="2">
        <v>6.7460529999999999</v>
      </c>
      <c r="C320">
        <v>1102.5999999999999</v>
      </c>
      <c r="D320" s="7">
        <v>206.463841</v>
      </c>
      <c r="E320" s="7">
        <f t="shared" si="51"/>
        <v>216.16190810479273</v>
      </c>
      <c r="F320" s="8">
        <f t="shared" si="59"/>
        <v>45.86884299999997</v>
      </c>
      <c r="G320" s="12">
        <f t="shared" si="52"/>
        <v>9.6980671047927274</v>
      </c>
      <c r="H320" s="12">
        <f t="shared" si="53"/>
        <v>36.170775895207242</v>
      </c>
      <c r="I320" s="2">
        <f t="shared" si="54"/>
        <v>52518.78370804021</v>
      </c>
      <c r="J320" s="6">
        <f t="shared" si="50"/>
        <v>2.4089758444550524</v>
      </c>
      <c r="K320" s="2">
        <v>0</v>
      </c>
      <c r="L320">
        <f t="shared" si="60"/>
        <v>0</v>
      </c>
      <c r="M320" s="5">
        <f t="shared" si="55"/>
        <v>0.15522685257856503</v>
      </c>
      <c r="N320" s="5">
        <f t="shared" si="56"/>
        <v>0.63182675259098642</v>
      </c>
      <c r="O320" s="6">
        <f t="shared" si="57"/>
        <v>0.21294639483044855</v>
      </c>
      <c r="P320">
        <f t="shared" si="58"/>
        <v>4.4315945605623677</v>
      </c>
    </row>
    <row r="321" spans="1:16" x14ac:dyDescent="0.25">
      <c r="A321" s="7">
        <v>26.675257777736988</v>
      </c>
      <c r="B321" s="2">
        <v>6.7003959999999996</v>
      </c>
      <c r="C321">
        <v>1102.8</v>
      </c>
      <c r="D321" s="7">
        <v>206.463841</v>
      </c>
      <c r="E321" s="7">
        <f t="shared" si="51"/>
        <v>216.08745151703494</v>
      </c>
      <c r="F321" s="8">
        <f t="shared" si="59"/>
        <v>45.86884299999997</v>
      </c>
      <c r="G321" s="12">
        <f t="shared" si="52"/>
        <v>9.6236105170349333</v>
      </c>
      <c r="H321" s="12">
        <f t="shared" si="53"/>
        <v>36.245232482965037</v>
      </c>
      <c r="I321" s="2">
        <f t="shared" si="54"/>
        <v>52526.309206254162</v>
      </c>
      <c r="J321" s="6">
        <f t="shared" si="50"/>
        <v>2.409321030351125</v>
      </c>
      <c r="K321" s="2">
        <v>0</v>
      </c>
      <c r="L321">
        <f t="shared" si="60"/>
        <v>0</v>
      </c>
      <c r="M321" s="5">
        <f t="shared" si="55"/>
        <v>0.15522223199659033</v>
      </c>
      <c r="N321" s="5">
        <f t="shared" si="56"/>
        <v>0.63180939713754292</v>
      </c>
      <c r="O321" s="6">
        <f t="shared" si="57"/>
        <v>0.21296837086586676</v>
      </c>
      <c r="P321">
        <f t="shared" si="58"/>
        <v>4.4317162940051196</v>
      </c>
    </row>
    <row r="322" spans="1:16" x14ac:dyDescent="0.25">
      <c r="A322" s="7">
        <v>26.758590833342168</v>
      </c>
      <c r="B322" s="2">
        <v>6.6531406000000004</v>
      </c>
      <c r="C322">
        <v>1102.5999999999999</v>
      </c>
      <c r="D322" s="7">
        <v>206.46455599999999</v>
      </c>
      <c r="E322" s="7">
        <f t="shared" si="51"/>
        <v>216.09015246031217</v>
      </c>
      <c r="F322" s="8">
        <f t="shared" si="59"/>
        <v>45.868127999999984</v>
      </c>
      <c r="G322" s="12">
        <f t="shared" si="52"/>
        <v>9.6255964603121811</v>
      </c>
      <c r="H322" s="12">
        <f t="shared" si="53"/>
        <v>36.242531539687803</v>
      </c>
      <c r="I322" s="2">
        <f t="shared" si="54"/>
        <v>52522.417790658095</v>
      </c>
      <c r="J322" s="6">
        <f t="shared" ref="J322:J385" si="61">(F322)*I322*10^-6</f>
        <v>2.4091049820913817</v>
      </c>
      <c r="K322" s="2">
        <v>0</v>
      </c>
      <c r="L322">
        <f t="shared" si="60"/>
        <v>0</v>
      </c>
      <c r="M322" s="5">
        <f t="shared" si="55"/>
        <v>0.15522536425046241</v>
      </c>
      <c r="N322" s="5">
        <f t="shared" si="56"/>
        <v>0.63182116225426399</v>
      </c>
      <c r="O322" s="6">
        <f t="shared" si="57"/>
        <v>0.2129534734952736</v>
      </c>
      <c r="P322">
        <f t="shared" si="58"/>
        <v>4.4316337711923541</v>
      </c>
    </row>
    <row r="323" spans="1:16" x14ac:dyDescent="0.25">
      <c r="A323" s="7">
        <v>26.841924166597892</v>
      </c>
      <c r="B323" s="2">
        <v>6.6370575799999996</v>
      </c>
      <c r="C323">
        <v>1103</v>
      </c>
      <c r="D323" s="7">
        <v>206.46542100000002</v>
      </c>
      <c r="E323" s="7">
        <f t="shared" ref="E323:E386" si="62">($D$2*$C$2*(B323+273.15))/(($B$2+273.15)*C323)</f>
        <v>215.99937163670128</v>
      </c>
      <c r="F323" s="8">
        <f t="shared" si="59"/>
        <v>45.867262999999951</v>
      </c>
      <c r="G323" s="12">
        <f t="shared" ref="G323:G386" si="63">E323-D323</f>
        <v>9.5339506367012632</v>
      </c>
      <c r="H323" s="12">
        <f t="shared" ref="H323:H386" si="64">F323-G323</f>
        <v>36.333312363298688</v>
      </c>
      <c r="I323" s="2">
        <f t="shared" ref="I323:I386" si="65">(C323*6894.76*$S$3)/($S$8*(B375+273.15))</f>
        <v>52546.693990838517</v>
      </c>
      <c r="J323" s="6">
        <f t="shared" si="61"/>
        <v>2.4101730330583071</v>
      </c>
      <c r="K323" s="2">
        <v>0</v>
      </c>
      <c r="L323">
        <f t="shared" si="60"/>
        <v>0</v>
      </c>
      <c r="M323" s="5">
        <f t="shared" ref="M323:M386" si="66">($S$2*($S$4*$S$5*$S$6*J323-$S$3*$S$6*L323-$S$2*$S$7*J323)+($S$2*$S$3*$S$15*$S$6*$S$7)*(1-$N$2)+($I$2*$S$15*$S$2)*($S$4*$S$5*$S$6*$M$2-$S$2*$S$7*$M$2)+($S$6*$S$3*$S$15)*($S$7*$S$2*$O$2-2*$S$6*$S$4*$S$5*$O$2))/($S$2*$S$15*($S$3*$S$6*$S$7-$S$2*$S$7*I323+$S$4*$S$5*$S$6*I323))</f>
        <v>0.15521135786879175</v>
      </c>
      <c r="N323" s="5">
        <f t="shared" ref="N323:N386" si="67">1+(I323*$S$2*M323)/($S$6*$S$3)-M323-$O$2-($S$2*J323)/($S$15*$S$6*$S$3)-($I$2*$S$2*$M$2)/($S$6*$S$3)</f>
        <v>0.63176855262492904</v>
      </c>
      <c r="O323" s="6">
        <f t="shared" si="57"/>
        <v>0.21302008950627921</v>
      </c>
      <c r="P323">
        <f t="shared" si="58"/>
        <v>4.4320028092033192</v>
      </c>
    </row>
    <row r="324" spans="1:16" x14ac:dyDescent="0.25">
      <c r="A324" s="7">
        <v>26.925257500028238</v>
      </c>
      <c r="B324" s="2">
        <v>6.6168093700000004</v>
      </c>
      <c r="C324">
        <v>1102.8</v>
      </c>
      <c r="D324" s="7">
        <v>206.47040899999999</v>
      </c>
      <c r="E324" s="7">
        <f t="shared" si="62"/>
        <v>216.02290981148164</v>
      </c>
      <c r="F324" s="8">
        <f t="shared" si="59"/>
        <v>45.862274999999983</v>
      </c>
      <c r="G324" s="12">
        <f t="shared" si="63"/>
        <v>9.5525008114816501</v>
      </c>
      <c r="H324" s="12">
        <f t="shared" si="64"/>
        <v>36.309774188518332</v>
      </c>
      <c r="I324" s="2">
        <f t="shared" si="65"/>
        <v>52537.281218726981</v>
      </c>
      <c r="J324" s="6">
        <f t="shared" si="61"/>
        <v>2.409479239005591</v>
      </c>
      <c r="K324" s="2">
        <v>0</v>
      </c>
      <c r="L324">
        <f t="shared" si="60"/>
        <v>0</v>
      </c>
      <c r="M324" s="5">
        <f t="shared" si="66"/>
        <v>0.15522232189332164</v>
      </c>
      <c r="N324" s="5">
        <f t="shared" si="67"/>
        <v>0.63180973480031855</v>
      </c>
      <c r="O324" s="6">
        <f t="shared" si="57"/>
        <v>0.21296794330635982</v>
      </c>
      <c r="P324">
        <f t="shared" si="58"/>
        <v>4.4317139255300191</v>
      </c>
    </row>
    <row r="325" spans="1:16" x14ac:dyDescent="0.25">
      <c r="A325" s="7">
        <v>27.008591111109126</v>
      </c>
      <c r="B325" s="2">
        <v>6.5510051100000002</v>
      </c>
      <c r="C325">
        <v>1102.8</v>
      </c>
      <c r="D325" s="7">
        <v>206.47706099999999</v>
      </c>
      <c r="E325" s="7">
        <f t="shared" si="62"/>
        <v>215.97209882444855</v>
      </c>
      <c r="F325" s="8">
        <f t="shared" si="59"/>
        <v>45.85562299999998</v>
      </c>
      <c r="G325" s="12">
        <f t="shared" si="63"/>
        <v>9.4950378244485591</v>
      </c>
      <c r="H325" s="12">
        <f t="shared" si="64"/>
        <v>36.360585175551421</v>
      </c>
      <c r="I325" s="2">
        <f t="shared" si="65"/>
        <v>52527.447216952751</v>
      </c>
      <c r="J325" s="6">
        <f t="shared" si="61"/>
        <v>2.4086788167329836</v>
      </c>
      <c r="K325" s="2">
        <v>0</v>
      </c>
      <c r="L325">
        <f t="shared" si="60"/>
        <v>0</v>
      </c>
      <c r="M325" s="5">
        <f t="shared" si="66"/>
        <v>0.1552352714210502</v>
      </c>
      <c r="N325" s="5">
        <f t="shared" si="67"/>
        <v>0.63185837476100826</v>
      </c>
      <c r="O325" s="6">
        <f t="shared" si="57"/>
        <v>0.21290635381794154</v>
      </c>
      <c r="P325">
        <f t="shared" si="58"/>
        <v>4.4313727756778754</v>
      </c>
    </row>
    <row r="326" spans="1:16" x14ac:dyDescent="0.25">
      <c r="A326" s="7">
        <v>27.091924444364849</v>
      </c>
      <c r="B326" s="2">
        <v>6.5272529800000001</v>
      </c>
      <c r="C326">
        <v>1102.5999999999999</v>
      </c>
      <c r="D326" s="7">
        <v>206.47759299999998</v>
      </c>
      <c r="E326" s="7">
        <f t="shared" si="62"/>
        <v>215.99293026709327</v>
      </c>
      <c r="F326" s="8">
        <f t="shared" si="59"/>
        <v>45.855090999999987</v>
      </c>
      <c r="G326" s="12">
        <f t="shared" si="63"/>
        <v>9.5153372670932868</v>
      </c>
      <c r="H326" s="12">
        <f t="shared" si="64"/>
        <v>36.339753732906701</v>
      </c>
      <c r="I326" s="2">
        <f t="shared" si="65"/>
        <v>52507.479920885839</v>
      </c>
      <c r="J326" s="6">
        <f t="shared" si="61"/>
        <v>2.4077352699528922</v>
      </c>
      <c r="K326" s="2">
        <v>0</v>
      </c>
      <c r="L326">
        <f t="shared" si="60"/>
        <v>0</v>
      </c>
      <c r="M326" s="5">
        <f t="shared" si="66"/>
        <v>0.15524807778930841</v>
      </c>
      <c r="N326" s="5">
        <f t="shared" si="67"/>
        <v>0.63190647699776259</v>
      </c>
      <c r="O326" s="6">
        <f t="shared" si="57"/>
        <v>0.212845445212929</v>
      </c>
      <c r="P326">
        <f t="shared" si="58"/>
        <v>4.4310354489528585</v>
      </c>
    </row>
    <row r="327" spans="1:16" x14ac:dyDescent="0.25">
      <c r="A327" s="7">
        <v>27.175257777795196</v>
      </c>
      <c r="B327" s="2">
        <v>6.5133786499999999</v>
      </c>
      <c r="C327">
        <v>1102.8</v>
      </c>
      <c r="D327" s="7">
        <v>206.47850800000001</v>
      </c>
      <c r="E327" s="7">
        <f t="shared" si="62"/>
        <v>215.94304542317695</v>
      </c>
      <c r="F327" s="8">
        <f t="shared" si="59"/>
        <v>45.854175999999967</v>
      </c>
      <c r="G327" s="12">
        <f t="shared" si="63"/>
        <v>9.4645374231769495</v>
      </c>
      <c r="H327" s="12">
        <f t="shared" si="64"/>
        <v>36.389638576823018</v>
      </c>
      <c r="I327" s="2">
        <f t="shared" si="65"/>
        <v>52515.494138454153</v>
      </c>
      <c r="J327" s="6">
        <f t="shared" si="61"/>
        <v>2.4080547109516433</v>
      </c>
      <c r="K327" s="2">
        <v>0</v>
      </c>
      <c r="L327">
        <f t="shared" si="60"/>
        <v>0</v>
      </c>
      <c r="M327" s="5">
        <f t="shared" si="66"/>
        <v>0.15524411036694838</v>
      </c>
      <c r="N327" s="5">
        <f t="shared" si="67"/>
        <v>0.63189157488923164</v>
      </c>
      <c r="O327" s="6">
        <f t="shared" si="57"/>
        <v>0.21286431474381998</v>
      </c>
      <c r="P327">
        <f t="shared" si="58"/>
        <v>4.4311399475310784</v>
      </c>
    </row>
    <row r="328" spans="1:16" x14ac:dyDescent="0.25">
      <c r="A328" s="7">
        <v>27.258590833225753</v>
      </c>
      <c r="B328" s="2">
        <v>6.49424212</v>
      </c>
      <c r="C328">
        <v>1102.8</v>
      </c>
      <c r="D328" s="7">
        <v>206.487819</v>
      </c>
      <c r="E328" s="7">
        <f t="shared" si="62"/>
        <v>215.9282690853276</v>
      </c>
      <c r="F328" s="8">
        <f t="shared" si="59"/>
        <v>45.84486499999997</v>
      </c>
      <c r="G328" s="12">
        <f t="shared" si="63"/>
        <v>9.4404500853275977</v>
      </c>
      <c r="H328" s="12">
        <f t="shared" si="64"/>
        <v>36.404414914672373</v>
      </c>
      <c r="I328" s="2">
        <f t="shared" si="65"/>
        <v>52505.684603053225</v>
      </c>
      <c r="J328" s="6">
        <f t="shared" si="61"/>
        <v>2.4071160223595522</v>
      </c>
      <c r="K328" s="2">
        <v>0</v>
      </c>
      <c r="L328">
        <f t="shared" si="60"/>
        <v>0</v>
      </c>
      <c r="M328" s="5">
        <f t="shared" si="66"/>
        <v>0.15525980146579385</v>
      </c>
      <c r="N328" s="5">
        <f t="shared" si="67"/>
        <v>0.63195051251591727</v>
      </c>
      <c r="O328" s="6">
        <f t="shared" si="57"/>
        <v>0.21278968601828888</v>
      </c>
      <c r="P328">
        <f t="shared" si="58"/>
        <v>4.4307266859435854</v>
      </c>
    </row>
    <row r="329" spans="1:16" x14ac:dyDescent="0.25">
      <c r="A329" s="7">
        <v>27.341924166656099</v>
      </c>
      <c r="B329" s="2">
        <v>6.5376161899999996</v>
      </c>
      <c r="C329">
        <v>1102.8</v>
      </c>
      <c r="D329" s="7">
        <v>206.487819</v>
      </c>
      <c r="E329" s="7">
        <f t="shared" si="62"/>
        <v>215.96176052354664</v>
      </c>
      <c r="F329" s="8">
        <f t="shared" si="59"/>
        <v>45.84486499999997</v>
      </c>
      <c r="G329" s="12">
        <f t="shared" si="63"/>
        <v>9.4739415235466424</v>
      </c>
      <c r="H329" s="12">
        <f t="shared" si="64"/>
        <v>36.370923476453328</v>
      </c>
      <c r="I329" s="2">
        <f t="shared" si="65"/>
        <v>52503.370929999437</v>
      </c>
      <c r="J329" s="6">
        <f t="shared" si="61"/>
        <v>2.4070099523307471</v>
      </c>
      <c r="K329" s="2">
        <v>0</v>
      </c>
      <c r="L329">
        <f t="shared" si="60"/>
        <v>0</v>
      </c>
      <c r="M329" s="5">
        <f t="shared" si="66"/>
        <v>0.15526122073509374</v>
      </c>
      <c r="N329" s="5">
        <f t="shared" si="67"/>
        <v>0.63195584345959366</v>
      </c>
      <c r="O329" s="6">
        <f t="shared" si="57"/>
        <v>0.2127829358053126</v>
      </c>
      <c r="P329">
        <f t="shared" si="58"/>
        <v>4.4306893099866214</v>
      </c>
    </row>
    <row r="330" spans="1:16" x14ac:dyDescent="0.25">
      <c r="A330" s="7">
        <v>27.425257499911822</v>
      </c>
      <c r="B330" s="2">
        <v>6.5643637699999999</v>
      </c>
      <c r="C330">
        <v>1102.5999999999999</v>
      </c>
      <c r="D330" s="7">
        <v>206.48885000000001</v>
      </c>
      <c r="E330" s="7">
        <f t="shared" si="62"/>
        <v>216.02159068974547</v>
      </c>
      <c r="F330" s="8">
        <f t="shared" si="59"/>
        <v>45.843833999999958</v>
      </c>
      <c r="G330" s="12">
        <f t="shared" si="63"/>
        <v>9.5327406897454523</v>
      </c>
      <c r="H330" s="12">
        <f t="shared" si="64"/>
        <v>36.311093310254506</v>
      </c>
      <c r="I330" s="2">
        <f t="shared" si="65"/>
        <v>52487.374497758923</v>
      </c>
      <c r="J330" s="6">
        <f t="shared" si="61"/>
        <v>2.4062224835710913</v>
      </c>
      <c r="K330" s="2">
        <v>0</v>
      </c>
      <c r="L330">
        <f t="shared" si="60"/>
        <v>0</v>
      </c>
      <c r="M330" s="5">
        <f t="shared" si="66"/>
        <v>0.15527210354934387</v>
      </c>
      <c r="N330" s="5">
        <f t="shared" si="67"/>
        <v>0.63199672059954937</v>
      </c>
      <c r="O330" s="6">
        <f t="shared" si="57"/>
        <v>0.21273117585110676</v>
      </c>
      <c r="P330">
        <f t="shared" si="58"/>
        <v>4.4304027358619127</v>
      </c>
    </row>
    <row r="331" spans="1:16" x14ac:dyDescent="0.25">
      <c r="A331" s="7">
        <v>27.508591110992711</v>
      </c>
      <c r="B331" s="2">
        <v>6.4788249100000002</v>
      </c>
      <c r="C331">
        <v>1102.5999999999999</v>
      </c>
      <c r="D331" s="7">
        <v>206.489216</v>
      </c>
      <c r="E331" s="7">
        <f t="shared" si="62"/>
        <v>215.95552958242897</v>
      </c>
      <c r="F331" s="8">
        <f t="shared" si="59"/>
        <v>45.843467999999973</v>
      </c>
      <c r="G331" s="12">
        <f t="shared" si="63"/>
        <v>9.4663135824289668</v>
      </c>
      <c r="H331" s="12">
        <f t="shared" si="64"/>
        <v>36.377154417571006</v>
      </c>
      <c r="I331" s="2">
        <f t="shared" si="65"/>
        <v>52477.689003060579</v>
      </c>
      <c r="J331" s="6">
        <f t="shared" si="61"/>
        <v>2.4057592565257582</v>
      </c>
      <c r="K331" s="2">
        <v>0</v>
      </c>
      <c r="L331">
        <f t="shared" si="60"/>
        <v>0</v>
      </c>
      <c r="M331" s="5">
        <f t="shared" si="66"/>
        <v>0.15527842413062598</v>
      </c>
      <c r="N331" s="5">
        <f t="shared" si="67"/>
        <v>0.63202046145184421</v>
      </c>
      <c r="O331" s="6">
        <f t="shared" si="57"/>
        <v>0.21270111441752981</v>
      </c>
      <c r="P331">
        <f t="shared" si="58"/>
        <v>4.4302363147673844</v>
      </c>
    </row>
    <row r="332" spans="1:16" x14ac:dyDescent="0.25">
      <c r="A332" s="7">
        <v>27.591924444423057</v>
      </c>
      <c r="B332" s="2">
        <v>6.4385899799999997</v>
      </c>
      <c r="C332">
        <v>1102.5999999999999</v>
      </c>
      <c r="D332" s="7">
        <v>206.489216</v>
      </c>
      <c r="E332" s="7">
        <f t="shared" si="62"/>
        <v>215.92445640669806</v>
      </c>
      <c r="F332" s="8">
        <f t="shared" si="59"/>
        <v>45.843467999999973</v>
      </c>
      <c r="G332" s="12">
        <f t="shared" si="63"/>
        <v>9.4352404066980569</v>
      </c>
      <c r="H332" s="12">
        <f t="shared" si="64"/>
        <v>36.408227593301916</v>
      </c>
      <c r="I332" s="2">
        <f t="shared" si="65"/>
        <v>52470.533267606108</v>
      </c>
      <c r="J332" s="6">
        <f t="shared" si="61"/>
        <v>2.4054312127964348</v>
      </c>
      <c r="K332" s="2">
        <v>0</v>
      </c>
      <c r="L332">
        <f t="shared" si="60"/>
        <v>0</v>
      </c>
      <c r="M332" s="5">
        <f t="shared" si="66"/>
        <v>0.1552828129291321</v>
      </c>
      <c r="N332" s="5">
        <f t="shared" si="67"/>
        <v>0.63203694629911311</v>
      </c>
      <c r="O332" s="6">
        <f t="shared" si="57"/>
        <v>0.21268024077175479</v>
      </c>
      <c r="P332">
        <f t="shared" si="58"/>
        <v>4.4301207649258103</v>
      </c>
    </row>
    <row r="333" spans="1:16" x14ac:dyDescent="0.25">
      <c r="A333" s="7">
        <v>27.67525777767878</v>
      </c>
      <c r="B333" s="2">
        <v>6.3831785300000004</v>
      </c>
      <c r="C333">
        <v>1102.5999999999999</v>
      </c>
      <c r="D333" s="7">
        <v>206.489216</v>
      </c>
      <c r="E333" s="7">
        <f t="shared" si="62"/>
        <v>215.88166250290956</v>
      </c>
      <c r="F333" s="8">
        <f t="shared" si="59"/>
        <v>45.843467999999973</v>
      </c>
      <c r="G333" s="12">
        <f t="shared" si="63"/>
        <v>9.3924465029095643</v>
      </c>
      <c r="H333" s="12">
        <f t="shared" si="64"/>
        <v>36.451021497090409</v>
      </c>
      <c r="I333" s="2">
        <f t="shared" si="65"/>
        <v>52463.560592915761</v>
      </c>
      <c r="J333" s="6">
        <f t="shared" si="61"/>
        <v>2.4051115612073932</v>
      </c>
      <c r="K333" s="2">
        <v>0</v>
      </c>
      <c r="L333">
        <f t="shared" si="60"/>
        <v>0</v>
      </c>
      <c r="M333" s="5">
        <f t="shared" si="66"/>
        <v>0.1552870893374976</v>
      </c>
      <c r="N333" s="5">
        <f t="shared" si="67"/>
        <v>0.63205300899569594</v>
      </c>
      <c r="O333" s="6">
        <f t="shared" si="57"/>
        <v>0.21265990166680646</v>
      </c>
      <c r="P333">
        <f t="shared" si="58"/>
        <v>4.430008179929521</v>
      </c>
    </row>
    <row r="334" spans="1:16" x14ac:dyDescent="0.25">
      <c r="A334" s="7">
        <v>27.758590833283961</v>
      </c>
      <c r="B334" s="2">
        <v>6.3768402999999996</v>
      </c>
      <c r="C334">
        <v>1102.4000000000001</v>
      </c>
      <c r="D334" s="7">
        <v>206.489216</v>
      </c>
      <c r="E334" s="7">
        <f t="shared" si="62"/>
        <v>215.91593239969185</v>
      </c>
      <c r="F334" s="8">
        <f t="shared" si="59"/>
        <v>45.843467999999973</v>
      </c>
      <c r="G334" s="12">
        <f t="shared" si="63"/>
        <v>9.4267163996918555</v>
      </c>
      <c r="H334" s="12">
        <f t="shared" si="64"/>
        <v>36.416751600308118</v>
      </c>
      <c r="I334" s="2">
        <f t="shared" si="65"/>
        <v>52444.336665728159</v>
      </c>
      <c r="J334" s="6">
        <f t="shared" si="61"/>
        <v>2.4042302697165341</v>
      </c>
      <c r="K334" s="2">
        <v>0</v>
      </c>
      <c r="L334">
        <f t="shared" si="60"/>
        <v>0</v>
      </c>
      <c r="M334" s="5">
        <f t="shared" si="66"/>
        <v>0.15529887897285824</v>
      </c>
      <c r="N334" s="5">
        <f t="shared" si="67"/>
        <v>0.63209729226320233</v>
      </c>
      <c r="O334" s="6">
        <f t="shared" si="57"/>
        <v>0.21260382876393943</v>
      </c>
      <c r="P334">
        <f t="shared" si="58"/>
        <v>4.4296978238503408</v>
      </c>
    </row>
    <row r="335" spans="1:16" x14ac:dyDescent="0.25">
      <c r="A335" s="7">
        <v>27.841924166714307</v>
      </c>
      <c r="B335" s="2">
        <v>6.3741591099999999</v>
      </c>
      <c r="C335">
        <v>1102.5999999999999</v>
      </c>
      <c r="D335" s="7">
        <v>206.489216</v>
      </c>
      <c r="E335" s="7">
        <f t="shared" si="62"/>
        <v>215.8746968632862</v>
      </c>
      <c r="F335" s="8">
        <f t="shared" si="59"/>
        <v>45.843467999999973</v>
      </c>
      <c r="G335" s="12">
        <f t="shared" si="63"/>
        <v>9.3854808632862046</v>
      </c>
      <c r="H335" s="12">
        <f t="shared" si="64"/>
        <v>36.457987136713768</v>
      </c>
      <c r="I335" s="2">
        <f t="shared" si="65"/>
        <v>52446.322286939503</v>
      </c>
      <c r="J335" s="6">
        <f t="shared" si="61"/>
        <v>2.4043212974789965</v>
      </c>
      <c r="K335" s="2">
        <v>0</v>
      </c>
      <c r="L335">
        <f t="shared" si="60"/>
        <v>0</v>
      </c>
      <c r="M335" s="5">
        <f t="shared" si="66"/>
        <v>0.15529766127228145</v>
      </c>
      <c r="N335" s="5">
        <f t="shared" si="67"/>
        <v>0.63209271843553638</v>
      </c>
      <c r="O335" s="6">
        <f t="shared" ref="O335:O398" si="68">1-N335-M335</f>
        <v>0.21260962029218217</v>
      </c>
      <c r="P335">
        <f t="shared" ref="P335:P398" si="69">($N$2*$P$2)/N335</f>
        <v>4.4297298771771194</v>
      </c>
    </row>
    <row r="336" spans="1:16" x14ac:dyDescent="0.25">
      <c r="A336" s="7">
        <v>27.92525749997003</v>
      </c>
      <c r="B336" s="2">
        <v>6.3361699500000004</v>
      </c>
      <c r="C336">
        <v>1102.5999999999999</v>
      </c>
      <c r="D336" s="7">
        <v>206.489216</v>
      </c>
      <c r="E336" s="7">
        <f t="shared" si="62"/>
        <v>215.84535808117448</v>
      </c>
      <c r="F336" s="8">
        <f t="shared" si="59"/>
        <v>45.843467999999973</v>
      </c>
      <c r="G336" s="12">
        <f t="shared" si="63"/>
        <v>9.3561420811744824</v>
      </c>
      <c r="H336" s="12">
        <f t="shared" si="64"/>
        <v>36.487325918825491</v>
      </c>
      <c r="I336" s="2">
        <f t="shared" si="65"/>
        <v>52440.473606732092</v>
      </c>
      <c r="J336" s="6">
        <f t="shared" si="61"/>
        <v>2.4040531736950661</v>
      </c>
      <c r="K336" s="2">
        <v>0</v>
      </c>
      <c r="L336">
        <f t="shared" si="60"/>
        <v>0</v>
      </c>
      <c r="M336" s="5">
        <f t="shared" si="66"/>
        <v>0.15530124800333311</v>
      </c>
      <c r="N336" s="5">
        <f t="shared" si="67"/>
        <v>0.63210619062239992</v>
      </c>
      <c r="O336" s="6">
        <f t="shared" si="68"/>
        <v>0.21259256137426696</v>
      </c>
      <c r="P336">
        <f t="shared" si="69"/>
        <v>4.4296354655900387</v>
      </c>
    </row>
    <row r="337" spans="1:16" x14ac:dyDescent="0.25">
      <c r="A337" s="7">
        <v>28.008591111050919</v>
      </c>
      <c r="B337" s="2">
        <v>6.2950837899999996</v>
      </c>
      <c r="C337">
        <v>1102.5999999999999</v>
      </c>
      <c r="D337" s="7">
        <v>206.489216</v>
      </c>
      <c r="E337" s="7">
        <f t="shared" si="62"/>
        <v>215.8136275060302</v>
      </c>
      <c r="F337" s="8">
        <f t="shared" si="59"/>
        <v>45.843467999999973</v>
      </c>
      <c r="G337" s="12">
        <f t="shared" si="63"/>
        <v>9.3244115060302022</v>
      </c>
      <c r="H337" s="12">
        <f t="shared" si="64"/>
        <v>36.519056493969771</v>
      </c>
      <c r="I337" s="2">
        <f t="shared" si="65"/>
        <v>52427.551666270228</v>
      </c>
      <c r="J337" s="6">
        <f t="shared" si="61"/>
        <v>2.4034607871310043</v>
      </c>
      <c r="K337" s="2">
        <v>0</v>
      </c>
      <c r="L337">
        <f t="shared" si="60"/>
        <v>0</v>
      </c>
      <c r="M337" s="5">
        <f t="shared" si="66"/>
        <v>0.15530917216382834</v>
      </c>
      <c r="N337" s="5">
        <f t="shared" si="67"/>
        <v>0.63213595470824635</v>
      </c>
      <c r="O337" s="6">
        <f t="shared" si="68"/>
        <v>0.21255487312792531</v>
      </c>
      <c r="P337">
        <f t="shared" si="69"/>
        <v>4.4294268964534718</v>
      </c>
    </row>
    <row r="338" spans="1:16" x14ac:dyDescent="0.25">
      <c r="A338" s="7">
        <v>28.091924444481265</v>
      </c>
      <c r="B338" s="2">
        <v>6.2943870200000003</v>
      </c>
      <c r="C338">
        <v>1102.8</v>
      </c>
      <c r="D338" s="7">
        <v>206.489216</v>
      </c>
      <c r="E338" s="7">
        <f t="shared" si="62"/>
        <v>215.77395027839015</v>
      </c>
      <c r="F338" s="8">
        <f t="shared" si="59"/>
        <v>45.843467999999973</v>
      </c>
      <c r="G338" s="12">
        <f t="shared" si="63"/>
        <v>9.2847342783901468</v>
      </c>
      <c r="H338" s="12">
        <f t="shared" si="64"/>
        <v>36.558733721609826</v>
      </c>
      <c r="I338" s="2">
        <f t="shared" si="65"/>
        <v>52423.461891996347</v>
      </c>
      <c r="J338" s="6">
        <f t="shared" si="61"/>
        <v>2.4032732976949527</v>
      </c>
      <c r="K338" s="2">
        <v>0</v>
      </c>
      <c r="L338">
        <f t="shared" si="60"/>
        <v>0</v>
      </c>
      <c r="M338" s="5">
        <f t="shared" si="66"/>
        <v>0.15531168006778598</v>
      </c>
      <c r="N338" s="5">
        <f t="shared" si="67"/>
        <v>0.63214537469270227</v>
      </c>
      <c r="O338" s="6">
        <f t="shared" si="68"/>
        <v>0.21254294523951175</v>
      </c>
      <c r="P338">
        <f t="shared" si="69"/>
        <v>4.4293608908570006</v>
      </c>
    </row>
    <row r="339" spans="1:16" x14ac:dyDescent="0.25">
      <c r="A339" s="7">
        <v>28.175257777736988</v>
      </c>
      <c r="B339" s="2">
        <v>6.2917847299999998</v>
      </c>
      <c r="C339">
        <v>1102.8</v>
      </c>
      <c r="D339" s="7">
        <v>206.489383</v>
      </c>
      <c r="E339" s="7">
        <f t="shared" si="62"/>
        <v>215.77194091116309</v>
      </c>
      <c r="F339" s="8">
        <f t="shared" si="59"/>
        <v>45.843300999999968</v>
      </c>
      <c r="G339" s="12">
        <f t="shared" si="63"/>
        <v>9.2825579111630816</v>
      </c>
      <c r="H339" s="12">
        <f t="shared" si="64"/>
        <v>36.560743088836887</v>
      </c>
      <c r="I339" s="2">
        <f t="shared" si="65"/>
        <v>52418.513410321473</v>
      </c>
      <c r="J339" s="6">
        <f t="shared" si="61"/>
        <v>2.403037688241902</v>
      </c>
      <c r="K339" s="2">
        <v>0</v>
      </c>
      <c r="L339">
        <f t="shared" si="60"/>
        <v>0</v>
      </c>
      <c r="M339" s="5">
        <f t="shared" si="66"/>
        <v>0.15531488764076293</v>
      </c>
      <c r="N339" s="5">
        <f t="shared" si="67"/>
        <v>0.63215742271690689</v>
      </c>
      <c r="O339" s="6">
        <f t="shared" si="68"/>
        <v>0.21252768964233018</v>
      </c>
      <c r="P339">
        <f t="shared" si="69"/>
        <v>4.4292764735183656</v>
      </c>
    </row>
    <row r="340" spans="1:16" x14ac:dyDescent="0.25">
      <c r="A340" s="7">
        <v>28.258591110992711</v>
      </c>
      <c r="B340" s="2">
        <v>6.2885165299999999</v>
      </c>
      <c r="C340">
        <v>1102.4000000000001</v>
      </c>
      <c r="D340" s="7">
        <v>206.489732</v>
      </c>
      <c r="E340" s="7">
        <f t="shared" si="62"/>
        <v>215.84770814926873</v>
      </c>
      <c r="F340" s="8">
        <f t="shared" si="59"/>
        <v>45.842951999999968</v>
      </c>
      <c r="G340" s="12">
        <f t="shared" si="63"/>
        <v>9.3579761492687226</v>
      </c>
      <c r="H340" s="12">
        <f t="shared" si="64"/>
        <v>36.484975850731246</v>
      </c>
      <c r="I340" s="2">
        <f t="shared" si="65"/>
        <v>52389.812056764385</v>
      </c>
      <c r="J340" s="6">
        <f t="shared" si="61"/>
        <v>2.4017036394072693</v>
      </c>
      <c r="K340" s="2">
        <v>0</v>
      </c>
      <c r="L340">
        <f t="shared" si="60"/>
        <v>0</v>
      </c>
      <c r="M340" s="5">
        <f t="shared" si="66"/>
        <v>0.15533284780287862</v>
      </c>
      <c r="N340" s="5">
        <f t="shared" si="67"/>
        <v>0.63222488321412285</v>
      </c>
      <c r="O340" s="6">
        <f t="shared" si="68"/>
        <v>0.21244226898299853</v>
      </c>
      <c r="P340">
        <f t="shared" si="69"/>
        <v>4.4288038549910924</v>
      </c>
    </row>
    <row r="341" spans="1:16" x14ac:dyDescent="0.25">
      <c r="A341" s="7">
        <v>28.341924166597892</v>
      </c>
      <c r="B341" s="2">
        <v>6.2885911400000003</v>
      </c>
      <c r="C341">
        <v>1102.4000000000001</v>
      </c>
      <c r="D341" s="7">
        <v>206.489732</v>
      </c>
      <c r="E341" s="7">
        <f t="shared" si="62"/>
        <v>215.84776578054198</v>
      </c>
      <c r="F341" s="8">
        <f t="shared" si="59"/>
        <v>45.842951999999968</v>
      </c>
      <c r="G341" s="12">
        <f t="shared" si="63"/>
        <v>9.3580337805419731</v>
      </c>
      <c r="H341" s="12">
        <f t="shared" si="64"/>
        <v>36.484918219457995</v>
      </c>
      <c r="I341" s="2">
        <f t="shared" si="65"/>
        <v>52385.231984854625</v>
      </c>
      <c r="J341" s="6">
        <f t="shared" si="61"/>
        <v>2.4014936753905536</v>
      </c>
      <c r="K341" s="2">
        <v>0</v>
      </c>
      <c r="L341">
        <f t="shared" si="60"/>
        <v>0</v>
      </c>
      <c r="M341" s="5">
        <f t="shared" si="66"/>
        <v>0.1553356559092279</v>
      </c>
      <c r="N341" s="5">
        <f t="shared" si="67"/>
        <v>0.63223543079433608</v>
      </c>
      <c r="O341" s="6">
        <f t="shared" si="68"/>
        <v>0.21242891329643601</v>
      </c>
      <c r="P341">
        <f t="shared" si="69"/>
        <v>4.4287299692807478</v>
      </c>
    </row>
    <row r="342" spans="1:16" x14ac:dyDescent="0.25">
      <c r="A342" s="7">
        <v>28.425257500028238</v>
      </c>
      <c r="B342" s="2">
        <v>6.2552588399999998</v>
      </c>
      <c r="C342">
        <v>1102.5999999999999</v>
      </c>
      <c r="D342" s="7">
        <v>206.489732</v>
      </c>
      <c r="E342" s="7">
        <f t="shared" si="62"/>
        <v>215.78287095519676</v>
      </c>
      <c r="F342" s="8">
        <f t="shared" si="59"/>
        <v>45.842951999999968</v>
      </c>
      <c r="G342" s="12">
        <f t="shared" si="63"/>
        <v>9.2931389551967527</v>
      </c>
      <c r="H342" s="12">
        <f t="shared" si="64"/>
        <v>36.549813044803216</v>
      </c>
      <c r="I342" s="2">
        <f t="shared" si="65"/>
        <v>52389.302541313846</v>
      </c>
      <c r="J342" s="6">
        <f t="shared" si="61"/>
        <v>2.4016802817149268</v>
      </c>
      <c r="K342" s="2">
        <v>0</v>
      </c>
      <c r="L342">
        <f t="shared" si="60"/>
        <v>0</v>
      </c>
      <c r="M342" s="5">
        <f t="shared" si="66"/>
        <v>0.15533316019635365</v>
      </c>
      <c r="N342" s="5">
        <f t="shared" si="67"/>
        <v>0.63222605660103426</v>
      </c>
      <c r="O342" s="6">
        <f t="shared" si="68"/>
        <v>0.21244078320261209</v>
      </c>
      <c r="P342">
        <f t="shared" si="69"/>
        <v>4.4287956353038105</v>
      </c>
    </row>
    <row r="343" spans="1:16" x14ac:dyDescent="0.25">
      <c r="A343" s="7">
        <v>28.508591111109126</v>
      </c>
      <c r="B343" s="2">
        <v>6.2185673699999997</v>
      </c>
      <c r="C343">
        <v>1102.5999999999999</v>
      </c>
      <c r="D343" s="7">
        <v>206.489732</v>
      </c>
      <c r="E343" s="7">
        <f t="shared" si="62"/>
        <v>215.75453437066349</v>
      </c>
      <c r="F343" s="8">
        <f t="shared" si="59"/>
        <v>45.842951999999968</v>
      </c>
      <c r="G343" s="12">
        <f t="shared" si="63"/>
        <v>9.2648023706634888</v>
      </c>
      <c r="H343" s="12">
        <f t="shared" si="64"/>
        <v>36.57814962933648</v>
      </c>
      <c r="I343" s="2">
        <f t="shared" si="65"/>
        <v>52383.293804380199</v>
      </c>
      <c r="J343" s="6">
        <f t="shared" si="61"/>
        <v>2.401404823476097</v>
      </c>
      <c r="K343" s="2">
        <v>0</v>
      </c>
      <c r="L343">
        <f t="shared" si="60"/>
        <v>0</v>
      </c>
      <c r="M343" s="5">
        <f t="shared" si="66"/>
        <v>0.15533684422023053</v>
      </c>
      <c r="N343" s="5">
        <f t="shared" si="67"/>
        <v>0.6322398942312788</v>
      </c>
      <c r="O343" s="6">
        <f t="shared" si="68"/>
        <v>0.21242326154849067</v>
      </c>
      <c r="P343">
        <f t="shared" si="69"/>
        <v>4.428698703684991</v>
      </c>
    </row>
    <row r="344" spans="1:16" x14ac:dyDescent="0.25">
      <c r="A344" s="7">
        <v>28.591924444364849</v>
      </c>
      <c r="B344" s="2">
        <v>6.2091570599999999</v>
      </c>
      <c r="C344">
        <v>1102.8</v>
      </c>
      <c r="D344" s="7">
        <v>206.49515299999999</v>
      </c>
      <c r="E344" s="7">
        <f t="shared" si="62"/>
        <v>215.70813966989166</v>
      </c>
      <c r="F344" s="8">
        <f t="shared" si="59"/>
        <v>45.837530999999984</v>
      </c>
      <c r="G344" s="12">
        <f t="shared" si="63"/>
        <v>9.2129866698916771</v>
      </c>
      <c r="H344" s="12">
        <f t="shared" si="64"/>
        <v>36.624544330108307</v>
      </c>
      <c r="I344" s="2">
        <f t="shared" si="65"/>
        <v>52387.05522497397</v>
      </c>
      <c r="J344" s="6">
        <f t="shared" si="61"/>
        <v>2.4012932678734553</v>
      </c>
      <c r="K344" s="2">
        <v>0</v>
      </c>
      <c r="L344">
        <f t="shared" si="60"/>
        <v>0</v>
      </c>
      <c r="M344" s="5">
        <f t="shared" si="66"/>
        <v>0.15534015499159143</v>
      </c>
      <c r="N344" s="5">
        <f t="shared" si="67"/>
        <v>0.63225232988084246</v>
      </c>
      <c r="O344" s="6">
        <f t="shared" si="68"/>
        <v>0.21240751512756612</v>
      </c>
      <c r="P344">
        <f t="shared" si="69"/>
        <v>4.4286115964613408</v>
      </c>
    </row>
    <row r="345" spans="1:16" x14ac:dyDescent="0.25">
      <c r="A345" s="7">
        <v>28.675257777795196</v>
      </c>
      <c r="B345" s="2">
        <v>6.2043999699999999</v>
      </c>
      <c r="C345">
        <v>1102.8</v>
      </c>
      <c r="D345" s="7">
        <v>206.49515299999999</v>
      </c>
      <c r="E345" s="7">
        <f t="shared" si="62"/>
        <v>215.70446646638928</v>
      </c>
      <c r="F345" s="8">
        <f t="shared" si="59"/>
        <v>45.837530999999984</v>
      </c>
      <c r="G345" s="12">
        <f t="shared" si="63"/>
        <v>9.2093134663892897</v>
      </c>
      <c r="H345" s="12">
        <f t="shared" si="64"/>
        <v>36.628217533610695</v>
      </c>
      <c r="I345" s="2">
        <f t="shared" si="65"/>
        <v>52380.793816858641</v>
      </c>
      <c r="J345" s="6">
        <f t="shared" si="61"/>
        <v>2.4010062603848654</v>
      </c>
      <c r="K345" s="2">
        <v>0</v>
      </c>
      <c r="L345">
        <f t="shared" si="60"/>
        <v>0</v>
      </c>
      <c r="M345" s="5">
        <f t="shared" si="66"/>
        <v>0.15534399315873962</v>
      </c>
      <c r="N345" s="5">
        <f t="shared" si="67"/>
        <v>0.6322667464914804</v>
      </c>
      <c r="O345" s="6">
        <f t="shared" si="68"/>
        <v>0.21238926034977998</v>
      </c>
      <c r="P345">
        <f t="shared" si="69"/>
        <v>4.4285106176111846</v>
      </c>
    </row>
    <row r="346" spans="1:16" x14ac:dyDescent="0.25">
      <c r="A346" s="7">
        <v>28.758591111050919</v>
      </c>
      <c r="B346" s="2">
        <v>6.2042031099999999</v>
      </c>
      <c r="C346">
        <v>1102.8</v>
      </c>
      <c r="D346" s="7">
        <v>206.49689900000001</v>
      </c>
      <c r="E346" s="7">
        <f t="shared" si="62"/>
        <v>215.70431446025916</v>
      </c>
      <c r="F346" s="8">
        <f t="shared" si="59"/>
        <v>45.835784999999959</v>
      </c>
      <c r="G346" s="12">
        <f t="shared" si="63"/>
        <v>9.207415460259142</v>
      </c>
      <c r="H346" s="12">
        <f t="shared" si="64"/>
        <v>36.628369539740817</v>
      </c>
      <c r="I346" s="2">
        <f t="shared" si="65"/>
        <v>52375.052892754415</v>
      </c>
      <c r="J346" s="6">
        <f t="shared" si="61"/>
        <v>2.4006516637559172</v>
      </c>
      <c r="K346" s="2">
        <v>0</v>
      </c>
      <c r="L346">
        <f t="shared" si="60"/>
        <v>0</v>
      </c>
      <c r="M346" s="5">
        <f t="shared" si="66"/>
        <v>0.15534932084566128</v>
      </c>
      <c r="N346" s="5">
        <f t="shared" si="67"/>
        <v>0.63228675791489808</v>
      </c>
      <c r="O346" s="6">
        <f t="shared" si="68"/>
        <v>0.21236392123944065</v>
      </c>
      <c r="P346">
        <f t="shared" si="69"/>
        <v>4.4283704584192209</v>
      </c>
    </row>
    <row r="347" spans="1:16" x14ac:dyDescent="0.25">
      <c r="A347" s="7">
        <v>28.841924166656099</v>
      </c>
      <c r="B347" s="2">
        <v>6.20089223</v>
      </c>
      <c r="C347">
        <v>1102.5999999999999</v>
      </c>
      <c r="D347" s="7">
        <v>206.509253</v>
      </c>
      <c r="E347" s="7">
        <f t="shared" si="62"/>
        <v>215.7408839745701</v>
      </c>
      <c r="F347" s="8">
        <f t="shared" si="59"/>
        <v>45.823430999999971</v>
      </c>
      <c r="G347" s="12">
        <f t="shared" si="63"/>
        <v>9.2316309745700948</v>
      </c>
      <c r="H347" s="12">
        <f t="shared" si="64"/>
        <v>36.591800025429876</v>
      </c>
      <c r="I347" s="2">
        <f t="shared" si="65"/>
        <v>52360.106440872121</v>
      </c>
      <c r="J347" s="6">
        <f t="shared" si="61"/>
        <v>2.3993197246459577</v>
      </c>
      <c r="K347" s="2">
        <v>0</v>
      </c>
      <c r="L347">
        <f t="shared" si="60"/>
        <v>0</v>
      </c>
      <c r="M347" s="5">
        <f t="shared" si="66"/>
        <v>0.15537127497880912</v>
      </c>
      <c r="N347" s="5">
        <f t="shared" si="67"/>
        <v>0.63236922024060371</v>
      </c>
      <c r="O347" s="6">
        <f t="shared" si="68"/>
        <v>0.21225950478058717</v>
      </c>
      <c r="P347">
        <f t="shared" si="69"/>
        <v>4.4277929892518442</v>
      </c>
    </row>
    <row r="348" spans="1:16" x14ac:dyDescent="0.25">
      <c r="A348" s="7">
        <v>28.925257499911822</v>
      </c>
      <c r="B348" s="2">
        <v>6.1998746000000002</v>
      </c>
      <c r="C348">
        <v>1102.8</v>
      </c>
      <c r="D348" s="7">
        <v>206.511199</v>
      </c>
      <c r="E348" s="7">
        <f t="shared" si="62"/>
        <v>215.70097218628661</v>
      </c>
      <c r="F348" s="8">
        <f t="shared" si="59"/>
        <v>45.821484999999967</v>
      </c>
      <c r="G348" s="12">
        <f t="shared" si="63"/>
        <v>9.189773186286601</v>
      </c>
      <c r="H348" s="12">
        <f t="shared" si="64"/>
        <v>36.631711813713366</v>
      </c>
      <c r="I348" s="2">
        <f t="shared" si="65"/>
        <v>52364.697682102997</v>
      </c>
      <c r="J348" s="6">
        <f t="shared" si="61"/>
        <v>2.3994282093700154</v>
      </c>
      <c r="K348" s="2">
        <v>0</v>
      </c>
      <c r="L348">
        <f t="shared" si="60"/>
        <v>0</v>
      </c>
      <c r="M348" s="5">
        <f t="shared" si="66"/>
        <v>0.15537047762807377</v>
      </c>
      <c r="N348" s="5">
        <f t="shared" si="67"/>
        <v>0.6323662252967539</v>
      </c>
      <c r="O348" s="6">
        <f t="shared" si="68"/>
        <v>0.21226329707517233</v>
      </c>
      <c r="P348">
        <f t="shared" si="69"/>
        <v>4.4278139596813997</v>
      </c>
    </row>
    <row r="349" spans="1:16" x14ac:dyDescent="0.25">
      <c r="A349" s="7">
        <v>29.008590833342168</v>
      </c>
      <c r="B349" s="2">
        <v>6.20163917</v>
      </c>
      <c r="C349">
        <v>1103.2</v>
      </c>
      <c r="D349" s="7">
        <v>206.52787699999999</v>
      </c>
      <c r="E349" s="7">
        <f t="shared" si="62"/>
        <v>215.6241250116056</v>
      </c>
      <c r="F349" s="8">
        <f t="shared" si="59"/>
        <v>45.804806999999983</v>
      </c>
      <c r="G349" s="12">
        <f t="shared" si="63"/>
        <v>9.0962480116056099</v>
      </c>
      <c r="H349" s="12">
        <f t="shared" si="64"/>
        <v>36.708558988394373</v>
      </c>
      <c r="I349" s="2">
        <f t="shared" si="65"/>
        <v>52375.387111470329</v>
      </c>
      <c r="J349" s="6">
        <f t="shared" si="61"/>
        <v>2.3990444981911847</v>
      </c>
      <c r="K349" s="2">
        <v>0</v>
      </c>
      <c r="L349">
        <f t="shared" si="60"/>
        <v>0</v>
      </c>
      <c r="M349" s="5">
        <f t="shared" si="66"/>
        <v>0.15538120577091782</v>
      </c>
      <c r="N349" s="5">
        <f t="shared" si="67"/>
        <v>0.63240652147257959</v>
      </c>
      <c r="O349" s="6">
        <f t="shared" si="68"/>
        <v>0.21221227275650259</v>
      </c>
      <c r="P349">
        <f t="shared" si="69"/>
        <v>4.4275318247511226</v>
      </c>
    </row>
    <row r="350" spans="1:16" x14ac:dyDescent="0.25">
      <c r="A350" s="7">
        <v>29.091924444423057</v>
      </c>
      <c r="B350" s="2">
        <v>6.2003722899999998</v>
      </c>
      <c r="C350">
        <v>1102.5999999999999</v>
      </c>
      <c r="D350" s="7">
        <v>206.692216</v>
      </c>
      <c r="E350" s="7">
        <f t="shared" si="62"/>
        <v>215.74048242827715</v>
      </c>
      <c r="F350" s="8">
        <f t="shared" si="59"/>
        <v>45.64046799999997</v>
      </c>
      <c r="G350" s="12">
        <f t="shared" si="63"/>
        <v>9.0482664282771452</v>
      </c>
      <c r="H350" s="12">
        <f t="shared" si="64"/>
        <v>36.592201571722825</v>
      </c>
      <c r="I350" s="2">
        <f t="shared" si="65"/>
        <v>52337.422025343098</v>
      </c>
      <c r="J350" s="6">
        <f t="shared" si="61"/>
        <v>2.388704435150165</v>
      </c>
      <c r="K350" s="2">
        <v>0</v>
      </c>
      <c r="L350">
        <f t="shared" si="60"/>
        <v>0</v>
      </c>
      <c r="M350" s="5">
        <f t="shared" si="66"/>
        <v>0.15557454988700187</v>
      </c>
      <c r="N350" s="5">
        <f t="shared" si="67"/>
        <v>0.63313274488419791</v>
      </c>
      <c r="O350" s="6">
        <f t="shared" si="68"/>
        <v>0.21129270522880023</v>
      </c>
      <c r="P350">
        <f t="shared" si="69"/>
        <v>4.4224533048154528</v>
      </c>
    </row>
    <row r="351" spans="1:16" x14ac:dyDescent="0.25">
      <c r="A351" s="7">
        <v>29.17525777767878</v>
      </c>
      <c r="B351" s="2">
        <v>6.1999753899999996</v>
      </c>
      <c r="C351">
        <v>1102.5999999999999</v>
      </c>
      <c r="D351" s="7">
        <v>206.69344599999999</v>
      </c>
      <c r="E351" s="7">
        <f t="shared" si="62"/>
        <v>215.74017590497894</v>
      </c>
      <c r="F351" s="8">
        <f t="shared" si="59"/>
        <v>45.639237999999978</v>
      </c>
      <c r="G351" s="12">
        <f t="shared" si="63"/>
        <v>9.046729904978946</v>
      </c>
      <c r="H351" s="12">
        <f t="shared" si="64"/>
        <v>36.592508095021032</v>
      </c>
      <c r="I351" s="2">
        <f t="shared" si="65"/>
        <v>52337.428986038329</v>
      </c>
      <c r="J351" s="6">
        <f t="shared" si="61"/>
        <v>2.3886403778019005</v>
      </c>
      <c r="K351" s="2">
        <v>0</v>
      </c>
      <c r="L351">
        <f t="shared" si="60"/>
        <v>0</v>
      </c>
      <c r="M351" s="5">
        <f t="shared" si="66"/>
        <v>0.15557581877979393</v>
      </c>
      <c r="N351" s="5">
        <f t="shared" si="67"/>
        <v>0.63313751099589077</v>
      </c>
      <c r="O351" s="6">
        <f t="shared" si="68"/>
        <v>0.2112866702243153</v>
      </c>
      <c r="P351">
        <f t="shared" si="69"/>
        <v>4.4224200136171889</v>
      </c>
    </row>
    <row r="352" spans="1:16" x14ac:dyDescent="0.25">
      <c r="A352" s="7">
        <v>29.258591111109126</v>
      </c>
      <c r="B352" s="2">
        <v>6.2021694099999998</v>
      </c>
      <c r="C352">
        <v>1102.4000000000001</v>
      </c>
      <c r="D352" s="7">
        <v>206.69344599999999</v>
      </c>
      <c r="E352" s="7">
        <f t="shared" si="62"/>
        <v>215.78101072978365</v>
      </c>
      <c r="F352" s="8">
        <f t="shared" si="59"/>
        <v>45.639237999999978</v>
      </c>
      <c r="G352" s="12">
        <f t="shared" si="63"/>
        <v>9.0875647297836508</v>
      </c>
      <c r="H352" s="12">
        <f t="shared" si="64"/>
        <v>36.551673270216327</v>
      </c>
      <c r="I352" s="2">
        <f t="shared" si="65"/>
        <v>52324.12778586839</v>
      </c>
      <c r="J352" s="6">
        <f t="shared" si="61"/>
        <v>2.3880333211616591</v>
      </c>
      <c r="K352" s="2">
        <v>0</v>
      </c>
      <c r="L352">
        <f t="shared" si="60"/>
        <v>0</v>
      </c>
      <c r="M352" s="5">
        <f t="shared" si="66"/>
        <v>0.15558391329626781</v>
      </c>
      <c r="N352" s="5">
        <f t="shared" si="67"/>
        <v>0.6331679149589805</v>
      </c>
      <c r="O352" s="6">
        <f t="shared" si="68"/>
        <v>0.21124817174475169</v>
      </c>
      <c r="P352">
        <f t="shared" si="69"/>
        <v>4.4222076543177282</v>
      </c>
    </row>
    <row r="353" spans="1:16" x14ac:dyDescent="0.25">
      <c r="A353" s="7">
        <v>29.341924166714307</v>
      </c>
      <c r="B353" s="2">
        <v>6.1955388600000001</v>
      </c>
      <c r="C353">
        <v>1102.2</v>
      </c>
      <c r="D353" s="7">
        <v>206.69344599999999</v>
      </c>
      <c r="E353" s="7">
        <f t="shared" si="62"/>
        <v>215.81504274245319</v>
      </c>
      <c r="F353" s="8">
        <f t="shared" si="59"/>
        <v>45.639237999999978</v>
      </c>
      <c r="G353" s="12">
        <f t="shared" si="63"/>
        <v>9.1215967424531925</v>
      </c>
      <c r="H353" s="12">
        <f t="shared" si="64"/>
        <v>36.517641257546785</v>
      </c>
      <c r="I353" s="2">
        <f t="shared" si="65"/>
        <v>52309.484328727813</v>
      </c>
      <c r="J353" s="6">
        <f t="shared" si="61"/>
        <v>2.3873650049360777</v>
      </c>
      <c r="K353" s="2">
        <v>0</v>
      </c>
      <c r="L353">
        <f t="shared" si="60"/>
        <v>0</v>
      </c>
      <c r="M353" s="5">
        <f t="shared" si="66"/>
        <v>0.15559282417978604</v>
      </c>
      <c r="N353" s="5">
        <f t="shared" si="67"/>
        <v>0.63320138529343006</v>
      </c>
      <c r="O353" s="6">
        <f t="shared" si="68"/>
        <v>0.2112057905267839</v>
      </c>
      <c r="P353">
        <f t="shared" si="69"/>
        <v>4.4219739012454307</v>
      </c>
    </row>
    <row r="354" spans="1:16" x14ac:dyDescent="0.25">
      <c r="A354" s="7">
        <v>29.42525749997003</v>
      </c>
      <c r="B354" s="2">
        <v>6.1854678300000003</v>
      </c>
      <c r="C354">
        <v>1101.8</v>
      </c>
      <c r="D354" s="7">
        <v>206.69344599999999</v>
      </c>
      <c r="E354" s="7">
        <f t="shared" si="62"/>
        <v>215.88560929219571</v>
      </c>
      <c r="F354" s="8">
        <f t="shared" si="59"/>
        <v>45.639237999999978</v>
      </c>
      <c r="G354" s="12">
        <f t="shared" si="63"/>
        <v>9.1921632921957155</v>
      </c>
      <c r="H354" s="12">
        <f t="shared" si="64"/>
        <v>36.447074707804262</v>
      </c>
      <c r="I354" s="2">
        <f t="shared" si="65"/>
        <v>52284.724640959823</v>
      </c>
      <c r="J354" s="6">
        <f t="shared" si="61"/>
        <v>2.3862349916532284</v>
      </c>
      <c r="K354" s="2">
        <v>0</v>
      </c>
      <c r="L354">
        <f t="shared" si="60"/>
        <v>0</v>
      </c>
      <c r="M354" s="5">
        <f t="shared" si="66"/>
        <v>0.15560788990252533</v>
      </c>
      <c r="N354" s="5">
        <f t="shared" si="67"/>
        <v>0.63325797393335248</v>
      </c>
      <c r="O354" s="6">
        <f t="shared" si="68"/>
        <v>0.21113413616412219</v>
      </c>
      <c r="P354">
        <f t="shared" si="69"/>
        <v>4.4215787487181135</v>
      </c>
    </row>
    <row r="355" spans="1:16" x14ac:dyDescent="0.25">
      <c r="A355" s="7">
        <v>29.508590833225753</v>
      </c>
      <c r="B355" s="2">
        <v>6.1883714699999999</v>
      </c>
      <c r="C355">
        <v>1102.4000000000001</v>
      </c>
      <c r="D355" s="7">
        <v>206.69344599999999</v>
      </c>
      <c r="E355" s="7">
        <f t="shared" si="62"/>
        <v>215.77035273688003</v>
      </c>
      <c r="F355" s="8">
        <f t="shared" si="59"/>
        <v>45.639237999999978</v>
      </c>
      <c r="G355" s="12">
        <f t="shared" si="63"/>
        <v>9.0769067368800336</v>
      </c>
      <c r="H355" s="12">
        <f t="shared" si="64"/>
        <v>36.562331263119944</v>
      </c>
      <c r="I355" s="2">
        <f t="shared" si="65"/>
        <v>52309.960853842873</v>
      </c>
      <c r="J355" s="6">
        <f t="shared" si="61"/>
        <v>2.3873867531792166</v>
      </c>
      <c r="K355" s="2">
        <v>0</v>
      </c>
      <c r="L355">
        <f t="shared" si="60"/>
        <v>0</v>
      </c>
      <c r="M355" s="5">
        <f t="shared" si="66"/>
        <v>0.15559253421095781</v>
      </c>
      <c r="N355" s="5">
        <f t="shared" si="67"/>
        <v>0.63320029613614914</v>
      </c>
      <c r="O355" s="6">
        <f t="shared" si="68"/>
        <v>0.21120716965289305</v>
      </c>
      <c r="P355">
        <f t="shared" si="69"/>
        <v>4.4219815074090727</v>
      </c>
    </row>
    <row r="356" spans="1:16" x14ac:dyDescent="0.25">
      <c r="A356" s="7">
        <v>29.591924444481265</v>
      </c>
      <c r="B356" s="2">
        <v>6.1798483299999996</v>
      </c>
      <c r="C356">
        <v>1102</v>
      </c>
      <c r="D356" s="7">
        <v>206.69344599999999</v>
      </c>
      <c r="E356" s="7">
        <f t="shared" si="62"/>
        <v>215.84208633449268</v>
      </c>
      <c r="F356" s="8">
        <f t="shared" si="59"/>
        <v>45.639237999999978</v>
      </c>
      <c r="G356" s="12">
        <f t="shared" si="63"/>
        <v>9.1486403344926828</v>
      </c>
      <c r="H356" s="12">
        <f t="shared" si="64"/>
        <v>36.490597665507295</v>
      </c>
      <c r="I356" s="2">
        <f t="shared" si="65"/>
        <v>52295.340302963683</v>
      </c>
      <c r="J356" s="6">
        <f t="shared" si="61"/>
        <v>2.3867194823779503</v>
      </c>
      <c r="K356" s="2">
        <v>0</v>
      </c>
      <c r="L356">
        <f t="shared" si="60"/>
        <v>0</v>
      </c>
      <c r="M356" s="5">
        <f t="shared" si="66"/>
        <v>0.15560143067948823</v>
      </c>
      <c r="N356" s="5">
        <f t="shared" si="67"/>
        <v>0.63323371232619619</v>
      </c>
      <c r="O356" s="6">
        <f t="shared" si="68"/>
        <v>0.21116485699431559</v>
      </c>
      <c r="P356">
        <f t="shared" si="69"/>
        <v>4.4217481563231154</v>
      </c>
    </row>
    <row r="357" spans="1:16" x14ac:dyDescent="0.25">
      <c r="A357" s="7">
        <v>29.675257777736988</v>
      </c>
      <c r="B357" s="2">
        <v>6.1643890299999997</v>
      </c>
      <c r="C357">
        <v>1102.4000000000001</v>
      </c>
      <c r="D357" s="7">
        <v>206.69344599999999</v>
      </c>
      <c r="E357" s="7">
        <f t="shared" si="62"/>
        <v>215.75182789365473</v>
      </c>
      <c r="F357" s="8">
        <f t="shared" si="59"/>
        <v>45.639237999999978</v>
      </c>
      <c r="G357" s="12">
        <f t="shared" si="63"/>
        <v>9.0583818936547402</v>
      </c>
      <c r="H357" s="12">
        <f t="shared" si="64"/>
        <v>36.580856106345237</v>
      </c>
      <c r="I357" s="2">
        <f t="shared" si="65"/>
        <v>52310.225365256018</v>
      </c>
      <c r="J357" s="6">
        <f t="shared" si="61"/>
        <v>2.387398825278555</v>
      </c>
      <c r="K357" s="2">
        <v>0</v>
      </c>
      <c r="L357">
        <f t="shared" si="60"/>
        <v>0</v>
      </c>
      <c r="M357" s="5">
        <f t="shared" si="66"/>
        <v>0.15559237325370809</v>
      </c>
      <c r="N357" s="5">
        <f t="shared" si="67"/>
        <v>0.63319969156164546</v>
      </c>
      <c r="O357" s="6">
        <f t="shared" si="68"/>
        <v>0.21120793518464645</v>
      </c>
      <c r="P357">
        <f t="shared" si="69"/>
        <v>4.4219857294851588</v>
      </c>
    </row>
    <row r="358" spans="1:16" x14ac:dyDescent="0.25">
      <c r="A358" s="7">
        <v>29.758591110992711</v>
      </c>
      <c r="B358" s="2">
        <v>6.1469810599999999</v>
      </c>
      <c r="C358">
        <v>1102.2</v>
      </c>
      <c r="D358" s="7">
        <v>206.69344599999999</v>
      </c>
      <c r="E358" s="7">
        <f t="shared" si="62"/>
        <v>215.77752825868782</v>
      </c>
      <c r="F358" s="8">
        <f t="shared" si="59"/>
        <v>45.639237999999978</v>
      </c>
      <c r="G358" s="12">
        <f t="shared" si="63"/>
        <v>9.0840822586878289</v>
      </c>
      <c r="H358" s="12">
        <f t="shared" si="64"/>
        <v>36.555155741312149</v>
      </c>
      <c r="I358" s="2">
        <f t="shared" si="65"/>
        <v>52296.588520622972</v>
      </c>
      <c r="J358" s="6">
        <f t="shared" si="61"/>
        <v>2.3867764500807782</v>
      </c>
      <c r="K358" s="2">
        <v>0</v>
      </c>
      <c r="L358">
        <f t="shared" si="60"/>
        <v>0</v>
      </c>
      <c r="M358" s="5">
        <f t="shared" si="66"/>
        <v>0.15560067116990522</v>
      </c>
      <c r="N358" s="5">
        <f t="shared" si="67"/>
        <v>0.63323085951819935</v>
      </c>
      <c r="O358" s="6">
        <f t="shared" si="68"/>
        <v>0.21116846931189542</v>
      </c>
      <c r="P358">
        <f t="shared" si="69"/>
        <v>4.4217680770176155</v>
      </c>
    </row>
    <row r="359" spans="1:16" x14ac:dyDescent="0.25">
      <c r="A359" s="7">
        <v>29.841924444423057</v>
      </c>
      <c r="B359" s="2">
        <v>6.1114005599999999</v>
      </c>
      <c r="C359">
        <v>1102</v>
      </c>
      <c r="D359" s="7">
        <v>206.69344599999999</v>
      </c>
      <c r="E359" s="7">
        <f t="shared" si="62"/>
        <v>215.78919578387632</v>
      </c>
      <c r="F359" s="8">
        <f t="shared" si="59"/>
        <v>45.639237999999978</v>
      </c>
      <c r="G359" s="12">
        <f t="shared" si="63"/>
        <v>9.0957497838763288</v>
      </c>
      <c r="H359" s="12">
        <f t="shared" si="64"/>
        <v>36.543488216123649</v>
      </c>
      <c r="I359" s="2">
        <f t="shared" si="65"/>
        <v>52282.882551871502</v>
      </c>
      <c r="J359" s="6">
        <f t="shared" si="61"/>
        <v>2.3861509201109095</v>
      </c>
      <c r="K359" s="2">
        <v>0</v>
      </c>
      <c r="L359">
        <f t="shared" si="60"/>
        <v>0</v>
      </c>
      <c r="M359" s="5">
        <f t="shared" si="66"/>
        <v>0.15560901071667349</v>
      </c>
      <c r="N359" s="5">
        <f t="shared" si="67"/>
        <v>0.63326218384411126</v>
      </c>
      <c r="O359" s="6">
        <f t="shared" si="68"/>
        <v>0.21112880543921525</v>
      </c>
      <c r="P359">
        <f t="shared" si="69"/>
        <v>4.4215493541759789</v>
      </c>
    </row>
    <row r="360" spans="1:16" x14ac:dyDescent="0.25">
      <c r="A360" s="7">
        <v>29.925257500028238</v>
      </c>
      <c r="B360" s="2">
        <v>6.1236183100000003</v>
      </c>
      <c r="C360">
        <v>1101.8</v>
      </c>
      <c r="D360" s="7">
        <v>206.69344599999999</v>
      </c>
      <c r="E360" s="7">
        <f t="shared" si="62"/>
        <v>215.83780862651815</v>
      </c>
      <c r="F360" s="8">
        <f t="shared" si="59"/>
        <v>45.639237999999978</v>
      </c>
      <c r="G360" s="12">
        <f t="shared" si="63"/>
        <v>9.1443626265181592</v>
      </c>
      <c r="H360" s="12">
        <f t="shared" si="64"/>
        <v>36.494875373481818</v>
      </c>
      <c r="I360" s="2">
        <f t="shared" si="65"/>
        <v>52269.82149582851</v>
      </c>
      <c r="J360" s="6">
        <f t="shared" si="61"/>
        <v>2.3855548234656321</v>
      </c>
      <c r="K360" s="2">
        <v>0</v>
      </c>
      <c r="L360">
        <f t="shared" si="60"/>
        <v>0</v>
      </c>
      <c r="M360" s="5">
        <f t="shared" si="66"/>
        <v>0.15561695745726833</v>
      </c>
      <c r="N360" s="5">
        <f t="shared" si="67"/>
        <v>0.63329203274348767</v>
      </c>
      <c r="O360" s="6">
        <f t="shared" si="68"/>
        <v>0.211091009799244</v>
      </c>
      <c r="P360">
        <f t="shared" si="69"/>
        <v>4.4213409536673085</v>
      </c>
    </row>
    <row r="361" spans="1:16" x14ac:dyDescent="0.25">
      <c r="A361" s="7">
        <v>30.008590833283961</v>
      </c>
      <c r="B361" s="2">
        <v>6.1240120100000004</v>
      </c>
      <c r="C361">
        <v>1100</v>
      </c>
      <c r="D361" s="7">
        <v>206.65428699999998</v>
      </c>
      <c r="E361" s="7">
        <f t="shared" si="62"/>
        <v>216.19130253853422</v>
      </c>
      <c r="F361" s="8">
        <f t="shared" si="59"/>
        <v>45.67839699999999</v>
      </c>
      <c r="G361" s="12">
        <f t="shared" si="63"/>
        <v>9.5370155385342343</v>
      </c>
      <c r="H361" s="12">
        <f t="shared" si="64"/>
        <v>36.141381461465755</v>
      </c>
      <c r="I361" s="2">
        <f t="shared" si="65"/>
        <v>52180.70158126959</v>
      </c>
      <c r="J361" s="6">
        <f t="shared" si="61"/>
        <v>2.3835308025677593</v>
      </c>
      <c r="K361" s="2">
        <v>0</v>
      </c>
      <c r="L361">
        <f t="shared" si="60"/>
        <v>0</v>
      </c>
      <c r="M361" s="5">
        <f t="shared" si="66"/>
        <v>0.15563077149423135</v>
      </c>
      <c r="N361" s="5">
        <f t="shared" si="67"/>
        <v>0.63334391990330818</v>
      </c>
      <c r="O361" s="6">
        <f t="shared" si="68"/>
        <v>0.21102530860246047</v>
      </c>
      <c r="P361">
        <f t="shared" si="69"/>
        <v>4.4209787321041505</v>
      </c>
    </row>
    <row r="362" spans="1:16" x14ac:dyDescent="0.25">
      <c r="A362" s="7">
        <v>30.091924166714307</v>
      </c>
      <c r="B362" s="2">
        <v>6.1152686599999999</v>
      </c>
      <c r="C362">
        <v>1100</v>
      </c>
      <c r="D362" s="7">
        <v>205.92468099999999</v>
      </c>
      <c r="E362" s="7">
        <f t="shared" si="62"/>
        <v>216.18453414568791</v>
      </c>
      <c r="F362" s="8">
        <f t="shared" si="59"/>
        <v>46.408002999999979</v>
      </c>
      <c r="G362" s="12">
        <f t="shared" si="63"/>
        <v>10.259853145687913</v>
      </c>
      <c r="H362" s="12">
        <f t="shared" si="64"/>
        <v>36.148149854312067</v>
      </c>
      <c r="I362" s="2">
        <f t="shared" si="65"/>
        <v>52177.032819253713</v>
      </c>
      <c r="J362" s="6">
        <f t="shared" si="61"/>
        <v>2.4214318956070233</v>
      </c>
      <c r="K362" s="2">
        <v>0</v>
      </c>
      <c r="L362">
        <f t="shared" si="60"/>
        <v>0</v>
      </c>
      <c r="M362" s="5">
        <f t="shared" si="66"/>
        <v>0.15488035942348241</v>
      </c>
      <c r="N362" s="5">
        <f t="shared" si="67"/>
        <v>0.63052528324046841</v>
      </c>
      <c r="O362" s="6">
        <f t="shared" si="68"/>
        <v>0.21459435733604917</v>
      </c>
      <c r="P362">
        <f t="shared" si="69"/>
        <v>4.4407418297485499</v>
      </c>
    </row>
    <row r="363" spans="1:16" x14ac:dyDescent="0.25">
      <c r="A363" s="7">
        <v>30.175257777795196</v>
      </c>
      <c r="B363" s="2">
        <v>6.1194476900000003</v>
      </c>
      <c r="C363">
        <v>1100</v>
      </c>
      <c r="D363" s="7">
        <v>205.41548600000002</v>
      </c>
      <c r="E363" s="7">
        <f t="shared" si="62"/>
        <v>216.18776921196758</v>
      </c>
      <c r="F363" s="8">
        <f t="shared" si="59"/>
        <v>46.917197999999956</v>
      </c>
      <c r="G363" s="12">
        <f t="shared" si="63"/>
        <v>10.772283211967562</v>
      </c>
      <c r="H363" s="12">
        <f t="shared" si="64"/>
        <v>36.144914788032395</v>
      </c>
      <c r="I363" s="2">
        <f t="shared" si="65"/>
        <v>52173.924819446576</v>
      </c>
      <c r="J363" s="6">
        <f t="shared" si="61"/>
        <v>2.4478543611910868</v>
      </c>
      <c r="K363" s="2">
        <v>0</v>
      </c>
      <c r="L363">
        <f t="shared" si="60"/>
        <v>0</v>
      </c>
      <c r="M363" s="5">
        <f t="shared" si="66"/>
        <v>0.15435706087500445</v>
      </c>
      <c r="N363" s="5">
        <f t="shared" si="67"/>
        <v>0.62855971188061743</v>
      </c>
      <c r="O363" s="6">
        <f t="shared" si="68"/>
        <v>0.21708322724437812</v>
      </c>
      <c r="P363">
        <f t="shared" si="69"/>
        <v>4.4546284896665558</v>
      </c>
    </row>
    <row r="364" spans="1:16" x14ac:dyDescent="0.25">
      <c r="A364" s="7">
        <v>30.258591111050919</v>
      </c>
      <c r="B364" s="2">
        <v>6.0982606400000003</v>
      </c>
      <c r="C364">
        <v>1100</v>
      </c>
      <c r="D364" s="7">
        <v>205.00627699999998</v>
      </c>
      <c r="E364" s="7">
        <f t="shared" si="62"/>
        <v>216.17136791525013</v>
      </c>
      <c r="F364" s="8">
        <f t="shared" si="59"/>
        <v>47.326406999999989</v>
      </c>
      <c r="G364" s="12">
        <f t="shared" si="63"/>
        <v>11.165090915250147</v>
      </c>
      <c r="H364" s="12">
        <f t="shared" si="64"/>
        <v>36.161316084749842</v>
      </c>
      <c r="I364" s="2">
        <f t="shared" si="65"/>
        <v>52170.492380967138</v>
      </c>
      <c r="J364" s="6">
        <f t="shared" si="61"/>
        <v>2.4690419558120489</v>
      </c>
      <c r="K364" s="2">
        <v>0</v>
      </c>
      <c r="L364">
        <f t="shared" si="60"/>
        <v>0</v>
      </c>
      <c r="M364" s="5">
        <f t="shared" si="66"/>
        <v>0.15393717026082893</v>
      </c>
      <c r="N364" s="5">
        <f t="shared" si="67"/>
        <v>0.62698255297602234</v>
      </c>
      <c r="O364" s="6">
        <f t="shared" si="68"/>
        <v>0.21908027676314873</v>
      </c>
      <c r="P364">
        <f t="shared" si="69"/>
        <v>4.4658339960331883</v>
      </c>
    </row>
    <row r="365" spans="1:16" x14ac:dyDescent="0.25">
      <c r="A365" s="7">
        <v>30.341924444481265</v>
      </c>
      <c r="B365" s="2">
        <v>6.1774887200000004</v>
      </c>
      <c r="C365">
        <v>1100</v>
      </c>
      <c r="D365" s="7">
        <v>204.71652700000001</v>
      </c>
      <c r="E365" s="7">
        <f t="shared" si="62"/>
        <v>216.23269987266909</v>
      </c>
      <c r="F365" s="8">
        <f t="shared" si="59"/>
        <v>47.616156999999959</v>
      </c>
      <c r="G365" s="12">
        <f t="shared" si="63"/>
        <v>11.516172872669074</v>
      </c>
      <c r="H365" s="12">
        <f t="shared" si="64"/>
        <v>36.099984127330885</v>
      </c>
      <c r="I365" s="2">
        <f t="shared" si="65"/>
        <v>52167.61802019435</v>
      </c>
      <c r="J365" s="6">
        <f t="shared" si="61"/>
        <v>2.4840214899656012</v>
      </c>
      <c r="K365" s="2">
        <v>0</v>
      </c>
      <c r="L365">
        <f t="shared" si="60"/>
        <v>0</v>
      </c>
      <c r="M365" s="5">
        <f t="shared" si="66"/>
        <v>0.1536401828313744</v>
      </c>
      <c r="N365" s="5">
        <f t="shared" si="67"/>
        <v>0.62586703299747581</v>
      </c>
      <c r="O365" s="6">
        <f t="shared" si="68"/>
        <v>0.22049278417114979</v>
      </c>
      <c r="P365">
        <f t="shared" si="69"/>
        <v>4.4737937171573199</v>
      </c>
    </row>
    <row r="366" spans="1:16" x14ac:dyDescent="0.25">
      <c r="A366" s="7">
        <v>30.425257499911822</v>
      </c>
      <c r="B366" s="2">
        <v>6.2076784800000002</v>
      </c>
      <c r="C366">
        <v>1100</v>
      </c>
      <c r="D366" s="7">
        <v>204.45361500000001</v>
      </c>
      <c r="E366" s="7">
        <f t="shared" si="62"/>
        <v>216.25607033772155</v>
      </c>
      <c r="F366" s="8">
        <f t="shared" si="59"/>
        <v>47.879068999999959</v>
      </c>
      <c r="G366" s="12">
        <f t="shared" si="63"/>
        <v>11.80245533772154</v>
      </c>
      <c r="H366" s="12">
        <f t="shared" si="64"/>
        <v>36.076613662278419</v>
      </c>
      <c r="I366" s="2">
        <f t="shared" si="65"/>
        <v>52167.065581312439</v>
      </c>
      <c r="J366" s="6">
        <f t="shared" si="61"/>
        <v>2.4977105324951809</v>
      </c>
      <c r="K366" s="2">
        <v>0</v>
      </c>
      <c r="L366">
        <f t="shared" si="60"/>
        <v>0</v>
      </c>
      <c r="M366" s="5">
        <f t="shared" si="66"/>
        <v>0.15336938483327031</v>
      </c>
      <c r="N366" s="5">
        <f t="shared" si="67"/>
        <v>0.62484988362657368</v>
      </c>
      <c r="O366" s="6">
        <f t="shared" si="68"/>
        <v>0.22178073154015601</v>
      </c>
      <c r="P366">
        <f t="shared" si="69"/>
        <v>4.4810762926753656</v>
      </c>
    </row>
    <row r="367" spans="1:16" x14ac:dyDescent="0.25">
      <c r="A367" s="7">
        <v>30.508590833342168</v>
      </c>
      <c r="B367" s="2">
        <v>6.1660360599999997</v>
      </c>
      <c r="C367">
        <v>1100</v>
      </c>
      <c r="D367" s="7">
        <v>204.25189599999999</v>
      </c>
      <c r="E367" s="7">
        <f t="shared" si="62"/>
        <v>216.22383415163367</v>
      </c>
      <c r="F367" s="8">
        <f t="shared" si="59"/>
        <v>48.080787999999984</v>
      </c>
      <c r="G367" s="12">
        <f t="shared" si="63"/>
        <v>11.97193815163368</v>
      </c>
      <c r="H367" s="12">
        <f t="shared" si="64"/>
        <v>36.108849848366305</v>
      </c>
      <c r="I367" s="2">
        <f t="shared" si="65"/>
        <v>52166.887810168235</v>
      </c>
      <c r="J367" s="6">
        <f t="shared" si="61"/>
        <v>2.5082250734204821</v>
      </c>
      <c r="K367" s="2">
        <v>0</v>
      </c>
      <c r="L367">
        <f t="shared" si="60"/>
        <v>0</v>
      </c>
      <c r="M367" s="5">
        <f t="shared" si="66"/>
        <v>0.15316145687066091</v>
      </c>
      <c r="N367" s="5">
        <f t="shared" si="67"/>
        <v>0.62406888155919515</v>
      </c>
      <c r="O367" s="6">
        <f t="shared" si="68"/>
        <v>0.22276966157014394</v>
      </c>
      <c r="P367">
        <f t="shared" si="69"/>
        <v>4.4866842150571324</v>
      </c>
    </row>
    <row r="368" spans="1:16" x14ac:dyDescent="0.25">
      <c r="A368" s="7">
        <v>30.591924166597892</v>
      </c>
      <c r="B368" s="2">
        <v>6.1086098900000003</v>
      </c>
      <c r="C368">
        <v>1100</v>
      </c>
      <c r="D368" s="7">
        <v>204.120847</v>
      </c>
      <c r="E368" s="7">
        <f t="shared" si="62"/>
        <v>216.17937946570444</v>
      </c>
      <c r="F368" s="8">
        <f t="shared" si="59"/>
        <v>48.211836999999974</v>
      </c>
      <c r="G368" s="12">
        <f t="shared" si="63"/>
        <v>12.058532465704445</v>
      </c>
      <c r="H368" s="12">
        <f t="shared" si="64"/>
        <v>36.153304534295529</v>
      </c>
      <c r="I368" s="2">
        <f t="shared" si="65"/>
        <v>52165.293557605786</v>
      </c>
      <c r="J368" s="6">
        <f t="shared" si="61"/>
        <v>2.5149846300564387</v>
      </c>
      <c r="K368" s="2">
        <v>0</v>
      </c>
      <c r="L368">
        <f t="shared" si="60"/>
        <v>0</v>
      </c>
      <c r="M368" s="5">
        <f t="shared" si="66"/>
        <v>0.15302735695579289</v>
      </c>
      <c r="N368" s="5">
        <f t="shared" si="67"/>
        <v>0.62356518638788316</v>
      </c>
      <c r="O368" s="6">
        <f t="shared" si="68"/>
        <v>0.22340745665632394</v>
      </c>
      <c r="P368">
        <f t="shared" si="69"/>
        <v>4.4903084090045482</v>
      </c>
    </row>
    <row r="369" spans="1:16" x14ac:dyDescent="0.25">
      <c r="A369" s="7">
        <v>30.67525777767878</v>
      </c>
      <c r="B369" s="2">
        <v>6.1032766199999999</v>
      </c>
      <c r="C369">
        <v>1100</v>
      </c>
      <c r="D369" s="7">
        <v>203.98682200000002</v>
      </c>
      <c r="E369" s="7">
        <f t="shared" si="62"/>
        <v>216.1752508803778</v>
      </c>
      <c r="F369" s="8">
        <f t="shared" si="59"/>
        <v>48.345861999999954</v>
      </c>
      <c r="G369" s="12">
        <f t="shared" si="63"/>
        <v>12.188428880377785</v>
      </c>
      <c r="H369" s="12">
        <f t="shared" si="64"/>
        <v>36.157433119622169</v>
      </c>
      <c r="I369" s="2">
        <f t="shared" si="65"/>
        <v>52161.404605685188</v>
      </c>
      <c r="J369" s="6">
        <f t="shared" si="61"/>
        <v>2.5217880687926177</v>
      </c>
      <c r="K369" s="2">
        <v>0</v>
      </c>
      <c r="L369">
        <f t="shared" si="60"/>
        <v>0</v>
      </c>
      <c r="M369" s="5">
        <f t="shared" si="66"/>
        <v>0.15289172744684118</v>
      </c>
      <c r="N369" s="5">
        <f t="shared" si="67"/>
        <v>0.62305574587993329</v>
      </c>
      <c r="O369" s="6">
        <f t="shared" si="68"/>
        <v>0.22405252667322553</v>
      </c>
      <c r="P369">
        <f t="shared" si="69"/>
        <v>4.4939799023048854</v>
      </c>
    </row>
    <row r="370" spans="1:16" x14ac:dyDescent="0.25">
      <c r="A370" s="7">
        <v>30.758591111109126</v>
      </c>
      <c r="B370" s="2">
        <v>6.0978720800000001</v>
      </c>
      <c r="C370">
        <v>1100</v>
      </c>
      <c r="D370" s="7">
        <v>203.87637599999999</v>
      </c>
      <c r="E370" s="7">
        <f t="shared" si="62"/>
        <v>216.17106712359424</v>
      </c>
      <c r="F370" s="8">
        <f t="shared" si="59"/>
        <v>48.456307999999979</v>
      </c>
      <c r="G370" s="12">
        <f t="shared" si="63"/>
        <v>12.294691123594248</v>
      </c>
      <c r="H370" s="12">
        <f t="shared" si="64"/>
        <v>36.161616876405731</v>
      </c>
      <c r="I370" s="2">
        <f t="shared" si="65"/>
        <v>52165.899424552867</v>
      </c>
      <c r="J370" s="6">
        <f t="shared" si="61"/>
        <v>2.5277668896131553</v>
      </c>
      <c r="K370" s="2">
        <v>0</v>
      </c>
      <c r="L370">
        <f t="shared" si="60"/>
        <v>0</v>
      </c>
      <c r="M370" s="5">
        <f t="shared" si="66"/>
        <v>0.15277482248650914</v>
      </c>
      <c r="N370" s="5">
        <f t="shared" si="67"/>
        <v>0.62261663699548941</v>
      </c>
      <c r="O370" s="6">
        <f t="shared" si="68"/>
        <v>0.22460854051800144</v>
      </c>
      <c r="P370">
        <f t="shared" si="69"/>
        <v>4.4971493429917535</v>
      </c>
    </row>
    <row r="371" spans="1:16" x14ac:dyDescent="0.25">
      <c r="A371" s="7">
        <v>30.841924444364849</v>
      </c>
      <c r="B371" s="2">
        <v>6.1095854100000002</v>
      </c>
      <c r="C371">
        <v>1100</v>
      </c>
      <c r="D371" s="7">
        <v>203.805589</v>
      </c>
      <c r="E371" s="7">
        <f t="shared" si="62"/>
        <v>216.18013463421417</v>
      </c>
      <c r="F371" s="8">
        <f t="shared" si="59"/>
        <v>48.527094999999974</v>
      </c>
      <c r="G371" s="12">
        <f t="shared" si="63"/>
        <v>12.374545634214172</v>
      </c>
      <c r="H371" s="12">
        <f t="shared" si="64"/>
        <v>36.152549365785802</v>
      </c>
      <c r="I371" s="2">
        <f t="shared" si="65"/>
        <v>52165.072782595926</v>
      </c>
      <c r="J371" s="6">
        <f t="shared" si="61"/>
        <v>2.5314194426029455</v>
      </c>
      <c r="K371" s="2">
        <v>0</v>
      </c>
      <c r="L371">
        <f t="shared" si="60"/>
        <v>0</v>
      </c>
      <c r="M371" s="5">
        <f t="shared" si="66"/>
        <v>0.15270237178003826</v>
      </c>
      <c r="N371" s="5">
        <f t="shared" si="67"/>
        <v>0.62234450355645299</v>
      </c>
      <c r="O371" s="6">
        <f t="shared" si="68"/>
        <v>0.22495312466350875</v>
      </c>
      <c r="P371">
        <f t="shared" si="69"/>
        <v>4.499115817684749</v>
      </c>
    </row>
    <row r="372" spans="1:16" x14ac:dyDescent="0.25">
      <c r="A372" s="7">
        <v>30.92525749997003</v>
      </c>
      <c r="B372" s="2">
        <v>6.1152033699999997</v>
      </c>
      <c r="C372">
        <v>1100</v>
      </c>
      <c r="D372" s="7">
        <v>203.76331999999999</v>
      </c>
      <c r="E372" s="7">
        <f t="shared" si="62"/>
        <v>216.18448360346221</v>
      </c>
      <c r="F372" s="8">
        <f t="shared" si="59"/>
        <v>48.569363999999979</v>
      </c>
      <c r="G372" s="12">
        <f t="shared" si="63"/>
        <v>12.421163603462219</v>
      </c>
      <c r="H372" s="12">
        <f t="shared" si="64"/>
        <v>36.14820039653776</v>
      </c>
      <c r="I372" s="2">
        <f t="shared" si="65"/>
        <v>52162.87560475499</v>
      </c>
      <c r="J372" s="6">
        <f t="shared" si="61"/>
        <v>2.5335176925340637</v>
      </c>
      <c r="K372" s="2">
        <v>0</v>
      </c>
      <c r="L372">
        <f t="shared" si="60"/>
        <v>0</v>
      </c>
      <c r="M372" s="5">
        <f t="shared" si="66"/>
        <v>0.15266025501511551</v>
      </c>
      <c r="N372" s="5">
        <f t="shared" si="67"/>
        <v>0.62218630799649455</v>
      </c>
      <c r="O372" s="6">
        <f t="shared" si="68"/>
        <v>0.22515343698838994</v>
      </c>
      <c r="P372">
        <f t="shared" si="69"/>
        <v>4.5002597518037568</v>
      </c>
    </row>
    <row r="373" spans="1:16" x14ac:dyDescent="0.25">
      <c r="A373" s="7">
        <v>31.008590833225753</v>
      </c>
      <c r="B373" s="2">
        <v>6.1258412599999996</v>
      </c>
      <c r="C373">
        <v>1101.2</v>
      </c>
      <c r="D373" s="7">
        <v>203.738876</v>
      </c>
      <c r="E373" s="7">
        <f t="shared" si="62"/>
        <v>215.95712900033467</v>
      </c>
      <c r="F373" s="8">
        <f t="shared" si="59"/>
        <v>48.593807999999967</v>
      </c>
      <c r="G373" s="12">
        <f t="shared" si="63"/>
        <v>12.21825300033467</v>
      </c>
      <c r="H373" s="12">
        <f t="shared" si="64"/>
        <v>36.375554999665297</v>
      </c>
      <c r="I373" s="2">
        <f t="shared" si="65"/>
        <v>52217.908301857839</v>
      </c>
      <c r="J373" s="6">
        <f t="shared" si="61"/>
        <v>2.537467010182084</v>
      </c>
      <c r="K373" s="2">
        <v>0</v>
      </c>
      <c r="L373">
        <f t="shared" si="60"/>
        <v>0</v>
      </c>
      <c r="M373" s="5">
        <f t="shared" si="66"/>
        <v>0.15259804215746312</v>
      </c>
      <c r="N373" s="5">
        <f t="shared" si="67"/>
        <v>0.62195262913082294</v>
      </c>
      <c r="O373" s="6">
        <f t="shared" si="68"/>
        <v>0.22544932871171394</v>
      </c>
      <c r="P373">
        <f t="shared" si="69"/>
        <v>4.501950580887474</v>
      </c>
    </row>
    <row r="374" spans="1:16" x14ac:dyDescent="0.25">
      <c r="A374" s="7">
        <v>31.091924166656099</v>
      </c>
      <c r="B374" s="2">
        <v>6.0958807100000003</v>
      </c>
      <c r="C374">
        <v>1100.8</v>
      </c>
      <c r="D374" s="7">
        <v>203.738876</v>
      </c>
      <c r="E374" s="7">
        <f t="shared" si="62"/>
        <v>216.01242562045218</v>
      </c>
      <c r="F374" s="8">
        <f t="shared" si="59"/>
        <v>48.593807999999967</v>
      </c>
      <c r="G374" s="12">
        <f t="shared" si="63"/>
        <v>12.273549620452172</v>
      </c>
      <c r="H374" s="12">
        <f t="shared" si="64"/>
        <v>36.320258379547795</v>
      </c>
      <c r="I374" s="2">
        <f t="shared" si="65"/>
        <v>52197.463921918199</v>
      </c>
      <c r="J374" s="6">
        <f t="shared" si="61"/>
        <v>2.5364735399086182</v>
      </c>
      <c r="K374" s="2">
        <v>0</v>
      </c>
      <c r="L374">
        <f t="shared" si="60"/>
        <v>0</v>
      </c>
      <c r="M374" s="5">
        <f t="shared" si="66"/>
        <v>0.15261179002789241</v>
      </c>
      <c r="N374" s="5">
        <f t="shared" si="67"/>
        <v>0.62200426776130147</v>
      </c>
      <c r="O374" s="6">
        <f t="shared" si="68"/>
        <v>0.22538394221080613</v>
      </c>
      <c r="P374">
        <f t="shared" si="69"/>
        <v>4.5015768301360275</v>
      </c>
    </row>
    <row r="375" spans="1:16" x14ac:dyDescent="0.25">
      <c r="A375" s="7">
        <v>31.175257777736988</v>
      </c>
      <c r="B375" s="2">
        <v>6.0681288000000002</v>
      </c>
      <c r="C375">
        <v>1100</v>
      </c>
      <c r="D375" s="7">
        <v>203.703025</v>
      </c>
      <c r="E375" s="7">
        <f t="shared" si="62"/>
        <v>216.14804228716679</v>
      </c>
      <c r="F375" s="8">
        <f t="shared" si="59"/>
        <v>48.629658999999975</v>
      </c>
      <c r="G375" s="12">
        <f t="shared" si="63"/>
        <v>12.445017287166792</v>
      </c>
      <c r="H375" s="12">
        <f t="shared" si="64"/>
        <v>36.184641712833184</v>
      </c>
      <c r="I375" s="2">
        <f t="shared" si="65"/>
        <v>52158.210626681343</v>
      </c>
      <c r="J375" s="6">
        <f t="shared" si="61"/>
        <v>2.5364359968256882</v>
      </c>
      <c r="K375" s="2">
        <v>0</v>
      </c>
      <c r="L375">
        <f t="shared" si="60"/>
        <v>0</v>
      </c>
      <c r="M375" s="5">
        <f t="shared" si="66"/>
        <v>0.1526012145207801</v>
      </c>
      <c r="N375" s="5">
        <f t="shared" si="67"/>
        <v>0.62196454490337205</v>
      </c>
      <c r="O375" s="6">
        <f t="shared" si="68"/>
        <v>0.22543424057584785</v>
      </c>
      <c r="P375">
        <f t="shared" si="69"/>
        <v>4.5018643312457725</v>
      </c>
    </row>
    <row r="376" spans="1:16" x14ac:dyDescent="0.25">
      <c r="A376" s="7">
        <v>31.258591110992711</v>
      </c>
      <c r="B376" s="2">
        <v>6.0675166200000001</v>
      </c>
      <c r="C376">
        <v>1100</v>
      </c>
      <c r="D376" s="7">
        <v>203.59231299999999</v>
      </c>
      <c r="E376" s="7">
        <f t="shared" si="62"/>
        <v>216.14756838703326</v>
      </c>
      <c r="F376" s="8">
        <f t="shared" si="59"/>
        <v>48.740370999999982</v>
      </c>
      <c r="G376" s="12">
        <f t="shared" si="63"/>
        <v>12.55525538703327</v>
      </c>
      <c r="H376" s="12">
        <f t="shared" si="64"/>
        <v>36.185115612966712</v>
      </c>
      <c r="I376" s="2">
        <f t="shared" si="65"/>
        <v>52156.094613359346</v>
      </c>
      <c r="J376" s="6">
        <f t="shared" si="61"/>
        <v>2.542107401366235</v>
      </c>
      <c r="K376" s="2">
        <v>0</v>
      </c>
      <c r="L376">
        <f t="shared" si="60"/>
        <v>0</v>
      </c>
      <c r="M376" s="5">
        <f t="shared" si="66"/>
        <v>0.15248848093771708</v>
      </c>
      <c r="N376" s="5">
        <f t="shared" si="67"/>
        <v>0.62154110420626585</v>
      </c>
      <c r="O376" s="6">
        <f t="shared" si="68"/>
        <v>0.22597041485601707</v>
      </c>
      <c r="P376">
        <f t="shared" si="69"/>
        <v>4.5049313409057925</v>
      </c>
    </row>
    <row r="377" spans="1:16" x14ac:dyDescent="0.25">
      <c r="A377" s="7">
        <v>31.341924444423057</v>
      </c>
      <c r="B377" s="2">
        <v>6.1197907300000001</v>
      </c>
      <c r="C377">
        <v>1100</v>
      </c>
      <c r="D377" s="7">
        <v>203.55431700000003</v>
      </c>
      <c r="E377" s="7">
        <f t="shared" si="62"/>
        <v>216.18803476572921</v>
      </c>
      <c r="F377" s="8">
        <f t="shared" si="59"/>
        <v>48.778366999999946</v>
      </c>
      <c r="G377" s="12">
        <f t="shared" si="63"/>
        <v>12.633717765729187</v>
      </c>
      <c r="H377" s="12">
        <f t="shared" si="64"/>
        <v>36.144649234270759</v>
      </c>
      <c r="I377" s="2">
        <f t="shared" si="65"/>
        <v>52153.840187046451</v>
      </c>
      <c r="J377" s="6">
        <f t="shared" si="61"/>
        <v>2.5439791571030974</v>
      </c>
      <c r="K377" s="2">
        <v>0</v>
      </c>
      <c r="L377">
        <f t="shared" si="60"/>
        <v>0</v>
      </c>
      <c r="M377" s="5">
        <f t="shared" si="66"/>
        <v>0.15245082705238491</v>
      </c>
      <c r="N377" s="5">
        <f t="shared" si="67"/>
        <v>0.62139967175090893</v>
      </c>
      <c r="O377" s="6">
        <f t="shared" si="68"/>
        <v>0.22614950119670615</v>
      </c>
      <c r="P377">
        <f t="shared" si="69"/>
        <v>4.5059566769813069</v>
      </c>
    </row>
    <row r="378" spans="1:16" x14ac:dyDescent="0.25">
      <c r="A378" s="7">
        <v>31.425257500028238</v>
      </c>
      <c r="B378" s="2">
        <v>6.1753234600000004</v>
      </c>
      <c r="C378">
        <v>1100</v>
      </c>
      <c r="D378" s="7">
        <v>203.531935</v>
      </c>
      <c r="E378" s="7">
        <f t="shared" si="62"/>
        <v>216.23102370389006</v>
      </c>
      <c r="F378" s="8">
        <f t="shared" si="59"/>
        <v>48.800748999999968</v>
      </c>
      <c r="G378" s="12">
        <f t="shared" si="63"/>
        <v>12.699088703890055</v>
      </c>
      <c r="H378" s="12">
        <f t="shared" si="64"/>
        <v>36.101660296109912</v>
      </c>
      <c r="I378" s="2">
        <f t="shared" si="65"/>
        <v>52152.717486870606</v>
      </c>
      <c r="J378" s="6">
        <f t="shared" si="61"/>
        <v>2.5450916757446813</v>
      </c>
      <c r="K378" s="2">
        <v>0</v>
      </c>
      <c r="L378">
        <f t="shared" si="60"/>
        <v>0</v>
      </c>
      <c r="M378" s="5">
        <f t="shared" si="66"/>
        <v>0.15242850936825328</v>
      </c>
      <c r="N378" s="5">
        <f t="shared" si="67"/>
        <v>0.62131584388462713</v>
      </c>
      <c r="O378" s="6">
        <f t="shared" si="68"/>
        <v>0.22625564674711959</v>
      </c>
      <c r="P378">
        <f t="shared" si="69"/>
        <v>4.5065646201675413</v>
      </c>
    </row>
    <row r="379" spans="1:16" x14ac:dyDescent="0.25">
      <c r="A379" s="7">
        <v>31.508590833283961</v>
      </c>
      <c r="B379" s="2">
        <v>6.1833554700000004</v>
      </c>
      <c r="C379">
        <v>1100</v>
      </c>
      <c r="D379" s="7">
        <v>203.513295</v>
      </c>
      <c r="E379" s="7">
        <f t="shared" si="62"/>
        <v>216.23724143496855</v>
      </c>
      <c r="F379" s="8">
        <f t="shared" si="59"/>
        <v>48.819388999999973</v>
      </c>
      <c r="G379" s="12">
        <f t="shared" si="63"/>
        <v>12.723946434968553</v>
      </c>
      <c r="H379" s="12">
        <f t="shared" si="64"/>
        <v>36.095442565031419</v>
      </c>
      <c r="I379" s="2">
        <f t="shared" si="65"/>
        <v>52150.987129299319</v>
      </c>
      <c r="J379" s="6">
        <f t="shared" si="61"/>
        <v>2.5459793273992553</v>
      </c>
      <c r="K379" s="2">
        <v>0</v>
      </c>
      <c r="L379">
        <f t="shared" si="60"/>
        <v>0</v>
      </c>
      <c r="M379" s="5">
        <f t="shared" si="66"/>
        <v>0.15241046238578215</v>
      </c>
      <c r="N379" s="5">
        <f t="shared" si="67"/>
        <v>0.62124805727986732</v>
      </c>
      <c r="O379" s="6">
        <f t="shared" si="68"/>
        <v>0.22634148033435053</v>
      </c>
      <c r="P379">
        <f t="shared" si="69"/>
        <v>4.5070563476041947</v>
      </c>
    </row>
    <row r="380" spans="1:16" x14ac:dyDescent="0.25">
      <c r="A380" s="7">
        <v>31.591924166714307</v>
      </c>
      <c r="B380" s="2">
        <v>6.2355427800000003</v>
      </c>
      <c r="C380">
        <v>1100</v>
      </c>
      <c r="D380" s="7">
        <v>203.505696</v>
      </c>
      <c r="E380" s="7">
        <f t="shared" si="62"/>
        <v>216.27764062014046</v>
      </c>
      <c r="F380" s="8">
        <f t="shared" si="59"/>
        <v>48.826987999999972</v>
      </c>
      <c r="G380" s="12">
        <f t="shared" si="63"/>
        <v>12.771944620140459</v>
      </c>
      <c r="H380" s="12">
        <f t="shared" si="64"/>
        <v>36.055043379859512</v>
      </c>
      <c r="I380" s="2">
        <f t="shared" si="65"/>
        <v>52148.707986761605</v>
      </c>
      <c r="J380" s="6">
        <f t="shared" si="61"/>
        <v>2.5462643390851114</v>
      </c>
      <c r="K380" s="2">
        <v>0</v>
      </c>
      <c r="L380">
        <f t="shared" si="60"/>
        <v>0</v>
      </c>
      <c r="M380" s="5">
        <f t="shared" si="66"/>
        <v>0.15240417153367386</v>
      </c>
      <c r="N380" s="5">
        <f t="shared" si="67"/>
        <v>0.62122442809387179</v>
      </c>
      <c r="O380" s="6">
        <f t="shared" si="68"/>
        <v>0.22637140037245435</v>
      </c>
      <c r="P380">
        <f t="shared" si="69"/>
        <v>4.5072277801298872</v>
      </c>
    </row>
    <row r="381" spans="1:16" x14ac:dyDescent="0.25">
      <c r="A381" s="7">
        <v>31.675257777795196</v>
      </c>
      <c r="B381" s="2">
        <v>6.2478544999999999</v>
      </c>
      <c r="C381">
        <v>1100.5999999999999</v>
      </c>
      <c r="D381" s="7">
        <v>203.49480399999999</v>
      </c>
      <c r="E381" s="7">
        <f t="shared" si="62"/>
        <v>216.16926084987566</v>
      </c>
      <c r="F381" s="8">
        <f t="shared" ref="F381:F444" si="70">$D$2-D381</f>
        <v>48.837879999999984</v>
      </c>
      <c r="G381" s="12">
        <f t="shared" si="63"/>
        <v>12.674456849875668</v>
      </c>
      <c r="H381" s="12">
        <f t="shared" si="64"/>
        <v>36.163423150124316</v>
      </c>
      <c r="I381" s="2">
        <f t="shared" si="65"/>
        <v>52175.11502838703</v>
      </c>
      <c r="J381" s="6">
        <f t="shared" si="61"/>
        <v>2.5481220067425614</v>
      </c>
      <c r="K381" s="2">
        <v>0</v>
      </c>
      <c r="L381">
        <f t="shared" ref="L381:L444" si="71">K381*$S$7*10^-6</f>
        <v>0</v>
      </c>
      <c r="M381" s="5">
        <f t="shared" si="66"/>
        <v>0.15237504788539333</v>
      </c>
      <c r="N381" s="5">
        <f t="shared" si="67"/>
        <v>0.62111503621972841</v>
      </c>
      <c r="O381" s="6">
        <f t="shared" si="68"/>
        <v>0.22650991589487826</v>
      </c>
      <c r="P381">
        <f t="shared" si="69"/>
        <v>4.5080216010250629</v>
      </c>
    </row>
    <row r="382" spans="1:16" x14ac:dyDescent="0.25">
      <c r="A382" s="7">
        <v>31.758591111050919</v>
      </c>
      <c r="B382" s="2">
        <v>6.2823197400000002</v>
      </c>
      <c r="C382">
        <v>1100</v>
      </c>
      <c r="D382" s="7">
        <v>203.48976599999997</v>
      </c>
      <c r="E382" s="7">
        <f t="shared" si="62"/>
        <v>216.31385155089771</v>
      </c>
      <c r="F382" s="8">
        <f t="shared" si="70"/>
        <v>48.842917999999997</v>
      </c>
      <c r="G382" s="12">
        <f t="shared" si="63"/>
        <v>12.824085550897735</v>
      </c>
      <c r="H382" s="12">
        <f t="shared" si="64"/>
        <v>36.018832449102263</v>
      </c>
      <c r="I382" s="2">
        <f t="shared" si="65"/>
        <v>52145.363302586142</v>
      </c>
      <c r="J382" s="6">
        <f t="shared" si="61"/>
        <v>2.5469317038684238</v>
      </c>
      <c r="K382" s="2">
        <v>0</v>
      </c>
      <c r="L382">
        <f t="shared" si="71"/>
        <v>0</v>
      </c>
      <c r="M382" s="5">
        <f t="shared" si="66"/>
        <v>0.15239001499274321</v>
      </c>
      <c r="N382" s="5">
        <f t="shared" si="67"/>
        <v>0.62117125444856214</v>
      </c>
      <c r="O382" s="6">
        <f t="shared" si="68"/>
        <v>0.22643873055869465</v>
      </c>
      <c r="P382">
        <f t="shared" si="69"/>
        <v>4.5076136088841858</v>
      </c>
    </row>
    <row r="383" spans="1:16" x14ac:dyDescent="0.25">
      <c r="A383" s="7">
        <v>31.841924444481265</v>
      </c>
      <c r="B383" s="2">
        <v>6.3338929000000004</v>
      </c>
      <c r="C383">
        <v>1100</v>
      </c>
      <c r="D383" s="7">
        <v>203.48773700000001</v>
      </c>
      <c r="E383" s="7">
        <f t="shared" si="62"/>
        <v>216.35377531092175</v>
      </c>
      <c r="F383" s="8">
        <f t="shared" si="70"/>
        <v>48.844946999999962</v>
      </c>
      <c r="G383" s="12">
        <f t="shared" si="63"/>
        <v>12.866038310921738</v>
      </c>
      <c r="H383" s="12">
        <f t="shared" si="64"/>
        <v>35.978908689078224</v>
      </c>
      <c r="I383" s="2">
        <f t="shared" si="65"/>
        <v>52143.997047672041</v>
      </c>
      <c r="J383" s="6">
        <f t="shared" si="61"/>
        <v>2.546970772161695</v>
      </c>
      <c r="K383" s="2">
        <v>0</v>
      </c>
      <c r="L383">
        <f t="shared" si="71"/>
        <v>0</v>
      </c>
      <c r="M383" s="5">
        <f t="shared" si="66"/>
        <v>0.15238884928774912</v>
      </c>
      <c r="N383" s="5">
        <f t="shared" si="67"/>
        <v>0.62116687592246633</v>
      </c>
      <c r="O383" s="6">
        <f t="shared" si="68"/>
        <v>0.22644427478978454</v>
      </c>
      <c r="P383">
        <f t="shared" si="69"/>
        <v>4.5076453824776941</v>
      </c>
    </row>
    <row r="384" spans="1:16" x14ac:dyDescent="0.25">
      <c r="A384" s="7">
        <v>31.925257777736988</v>
      </c>
      <c r="B384" s="2">
        <v>6.37200787</v>
      </c>
      <c r="C384">
        <v>1100</v>
      </c>
      <c r="D384" s="7">
        <v>203.46946199999999</v>
      </c>
      <c r="E384" s="7">
        <f t="shared" si="62"/>
        <v>216.3832808311497</v>
      </c>
      <c r="F384" s="8">
        <f t="shared" si="70"/>
        <v>48.863221999999979</v>
      </c>
      <c r="G384" s="12">
        <f t="shared" si="63"/>
        <v>12.913818831149712</v>
      </c>
      <c r="H384" s="12">
        <f t="shared" si="64"/>
        <v>35.949403168850267</v>
      </c>
      <c r="I384" s="2">
        <f t="shared" si="65"/>
        <v>52143.075219456223</v>
      </c>
      <c r="J384" s="6">
        <f t="shared" si="61"/>
        <v>2.5478786602109871</v>
      </c>
      <c r="K384" s="2">
        <v>0</v>
      </c>
      <c r="L384">
        <f t="shared" si="71"/>
        <v>0</v>
      </c>
      <c r="M384" s="5">
        <f t="shared" si="66"/>
        <v>0.15237063541413201</v>
      </c>
      <c r="N384" s="5">
        <f t="shared" si="67"/>
        <v>0.62109846245478539</v>
      </c>
      <c r="O384" s="6">
        <f t="shared" si="68"/>
        <v>0.2265309021310826</v>
      </c>
      <c r="P384">
        <f t="shared" si="69"/>
        <v>4.5081418957848962</v>
      </c>
    </row>
    <row r="385" spans="1:16" x14ac:dyDescent="0.25">
      <c r="A385" s="7">
        <v>32.008590833342168</v>
      </c>
      <c r="B385" s="2">
        <v>6.4091577700000002</v>
      </c>
      <c r="C385">
        <v>1101.4000000000001</v>
      </c>
      <c r="D385" s="7">
        <v>203.46497299999999</v>
      </c>
      <c r="E385" s="7">
        <f t="shared" si="62"/>
        <v>216.13695587402577</v>
      </c>
      <c r="F385" s="8">
        <f t="shared" si="70"/>
        <v>48.867710999999986</v>
      </c>
      <c r="G385" s="12">
        <f t="shared" si="63"/>
        <v>12.671982874025787</v>
      </c>
      <c r="H385" s="12">
        <f t="shared" si="64"/>
        <v>36.195728125974199</v>
      </c>
      <c r="I385" s="2">
        <f t="shared" si="65"/>
        <v>52207.005064362995</v>
      </c>
      <c r="J385" s="6">
        <f t="shared" si="61"/>
        <v>2.5512368356608262</v>
      </c>
      <c r="K385" s="2">
        <v>0</v>
      </c>
      <c r="L385">
        <f t="shared" si="71"/>
        <v>0</v>
      </c>
      <c r="M385" s="5">
        <f t="shared" si="66"/>
        <v>0.15232264317314759</v>
      </c>
      <c r="N385" s="5">
        <f t="shared" si="67"/>
        <v>0.62091819791048608</v>
      </c>
      <c r="O385" s="6">
        <f t="shared" si="68"/>
        <v>0.22675915891636633</v>
      </c>
      <c r="P385">
        <f t="shared" si="69"/>
        <v>4.5094506964404655</v>
      </c>
    </row>
    <row r="386" spans="1:16" x14ac:dyDescent="0.25">
      <c r="A386" s="7">
        <v>32.091924166597892</v>
      </c>
      <c r="B386" s="2">
        <v>6.4609049399999998</v>
      </c>
      <c r="C386">
        <v>1101.4000000000001</v>
      </c>
      <c r="D386" s="7">
        <v>203.46497299999999</v>
      </c>
      <c r="E386" s="7">
        <f t="shared" si="62"/>
        <v>216.17696341979217</v>
      </c>
      <c r="F386" s="8">
        <f t="shared" si="70"/>
        <v>48.867710999999986</v>
      </c>
      <c r="G386" s="12">
        <f t="shared" si="63"/>
        <v>12.711990419792187</v>
      </c>
      <c r="H386" s="12">
        <f t="shared" si="64"/>
        <v>36.155720580207799</v>
      </c>
      <c r="I386" s="2">
        <f t="shared" si="65"/>
        <v>52199.635765412153</v>
      </c>
      <c r="J386" s="6">
        <f t="shared" ref="J386:J449" si="72">(F386)*I386*10^-6</f>
        <v>2.5508767148894238</v>
      </c>
      <c r="K386" s="2">
        <v>0</v>
      </c>
      <c r="L386">
        <f t="shared" si="71"/>
        <v>0</v>
      </c>
      <c r="M386" s="5">
        <f t="shared" si="66"/>
        <v>0.15232764243857974</v>
      </c>
      <c r="N386" s="5">
        <f t="shared" si="67"/>
        <v>0.62093697574387052</v>
      </c>
      <c r="O386" s="6">
        <f t="shared" si="68"/>
        <v>0.22673538181754974</v>
      </c>
      <c r="P386">
        <f t="shared" si="69"/>
        <v>4.5093143255733068</v>
      </c>
    </row>
    <row r="387" spans="1:16" x14ac:dyDescent="0.25">
      <c r="A387" s="7">
        <v>32.175257500028238</v>
      </c>
      <c r="B387" s="2">
        <v>6.5010446000000002</v>
      </c>
      <c r="C387">
        <v>1101</v>
      </c>
      <c r="D387" s="7">
        <v>203.46497299999999</v>
      </c>
      <c r="E387" s="7">
        <f t="shared" ref="E387:E450" si="73">($D$2*$C$2*(B387+273.15))/(($B$2+273.15)*C387)</f>
        <v>216.28654647482051</v>
      </c>
      <c r="F387" s="8">
        <f t="shared" si="70"/>
        <v>48.867710999999986</v>
      </c>
      <c r="G387" s="12">
        <f t="shared" ref="G387:G450" si="74">E387-D387</f>
        <v>12.821573474820525</v>
      </c>
      <c r="H387" s="12">
        <f t="shared" ref="H387:H450" si="75">F387-G387</f>
        <v>36.046137525179461</v>
      </c>
      <c r="I387" s="2">
        <f t="shared" ref="I387:I450" si="76">(C387*6894.76*$S$3)/($S$8*(B439+273.15))</f>
        <v>52182.418997062348</v>
      </c>
      <c r="J387" s="6">
        <f t="shared" si="72"/>
        <v>2.5500353708293515</v>
      </c>
      <c r="K387" s="2">
        <v>0</v>
      </c>
      <c r="L387">
        <f t="shared" si="71"/>
        <v>0</v>
      </c>
      <c r="M387" s="5">
        <f t="shared" ref="M387:M450" si="77">($S$2*($S$4*$S$5*$S$6*J387-$S$3*$S$6*L387-$S$2*$S$7*J387)+($S$2*$S$3*$S$15*$S$6*$S$7)*(1-$N$2)+($I$2*$S$15*$S$2)*($S$4*$S$5*$S$6*$M$2-$S$2*$S$7*$M$2)+($S$6*$S$3*$S$15)*($S$7*$S$2*$O$2-2*$S$6*$S$4*$S$5*$O$2))/($S$2*$S$15*($S$3*$S$6*$S$7-$S$2*$S$7*I387+$S$4*$S$5*$S$6*I387))</f>
        <v>0.15233932159520788</v>
      </c>
      <c r="N387" s="5">
        <f t="shared" ref="N387:N450" si="78">1+(I387*$S$2*M387)/($S$6*$S$3)-M387-$O$2-($S$2*J387)/($S$15*$S$6*$S$3)-($I$2*$S$2*$M$2)/($S$6*$S$3)</f>
        <v>0.62098084404016562</v>
      </c>
      <c r="O387" s="6">
        <f t="shared" si="68"/>
        <v>0.22667983436462649</v>
      </c>
      <c r="P387">
        <f t="shared" si="69"/>
        <v>4.5089957715650462</v>
      </c>
    </row>
    <row r="388" spans="1:16" x14ac:dyDescent="0.25">
      <c r="A388" s="7">
        <v>32.258591111109126</v>
      </c>
      <c r="B388" s="2">
        <v>6.5322340499999996</v>
      </c>
      <c r="C388">
        <v>1100.5999999999999</v>
      </c>
      <c r="D388" s="7">
        <v>203.46497299999999</v>
      </c>
      <c r="E388" s="7">
        <f t="shared" si="73"/>
        <v>216.38928443321467</v>
      </c>
      <c r="F388" s="8">
        <f t="shared" si="70"/>
        <v>48.867710999999986</v>
      </c>
      <c r="G388" s="12">
        <f t="shared" si="74"/>
        <v>12.924311433214683</v>
      </c>
      <c r="H388" s="12">
        <f t="shared" si="75"/>
        <v>35.943399566785303</v>
      </c>
      <c r="I388" s="2">
        <f t="shared" si="76"/>
        <v>52166.41552190925</v>
      </c>
      <c r="J388" s="6">
        <f t="shared" si="72"/>
        <v>2.5492533176305745</v>
      </c>
      <c r="K388" s="2">
        <v>0</v>
      </c>
      <c r="L388">
        <f t="shared" si="71"/>
        <v>0</v>
      </c>
      <c r="M388" s="5">
        <f t="shared" si="77"/>
        <v>0.15235017702162865</v>
      </c>
      <c r="N388" s="5">
        <f t="shared" si="78"/>
        <v>0.62102161830818847</v>
      </c>
      <c r="O388" s="6">
        <f t="shared" si="68"/>
        <v>0.22662820467018288</v>
      </c>
      <c r="P388">
        <f t="shared" si="69"/>
        <v>4.5086997255069328</v>
      </c>
    </row>
    <row r="389" spans="1:16" x14ac:dyDescent="0.25">
      <c r="A389" s="7">
        <v>32.341924444364849</v>
      </c>
      <c r="B389" s="2">
        <v>6.6011679799999996</v>
      </c>
      <c r="C389">
        <v>1100.5999999999999</v>
      </c>
      <c r="D389" s="7">
        <v>203.46497299999999</v>
      </c>
      <c r="E389" s="7">
        <f t="shared" si="73"/>
        <v>216.4426184028768</v>
      </c>
      <c r="F389" s="8">
        <f t="shared" si="70"/>
        <v>48.867710999999986</v>
      </c>
      <c r="G389" s="12">
        <f t="shared" si="74"/>
        <v>12.977645402876817</v>
      </c>
      <c r="H389" s="12">
        <f t="shared" si="75"/>
        <v>35.890065597123169</v>
      </c>
      <c r="I389" s="2">
        <f t="shared" si="76"/>
        <v>52166.572953883697</v>
      </c>
      <c r="J389" s="6">
        <f t="shared" si="72"/>
        <v>2.5492610109708038</v>
      </c>
      <c r="K389" s="2">
        <v>0</v>
      </c>
      <c r="L389">
        <f t="shared" si="71"/>
        <v>0</v>
      </c>
      <c r="M389" s="5">
        <f t="shared" si="77"/>
        <v>0.15235007023606895</v>
      </c>
      <c r="N389" s="5">
        <f t="shared" si="78"/>
        <v>0.62102121720897219</v>
      </c>
      <c r="O389" s="6">
        <f t="shared" si="68"/>
        <v>0.22662871255495887</v>
      </c>
      <c r="P389">
        <f t="shared" si="69"/>
        <v>4.5087026375425863</v>
      </c>
    </row>
    <row r="390" spans="1:16" x14ac:dyDescent="0.25">
      <c r="A390" s="7">
        <v>32.425257777795196</v>
      </c>
      <c r="B390" s="2">
        <v>6.6737404099999997</v>
      </c>
      <c r="C390">
        <v>1100.5999999999999</v>
      </c>
      <c r="D390" s="7">
        <v>203.46493900000002</v>
      </c>
      <c r="E390" s="7">
        <f t="shared" si="73"/>
        <v>216.4987674688002</v>
      </c>
      <c r="F390" s="8">
        <f t="shared" si="70"/>
        <v>48.867744999999957</v>
      </c>
      <c r="G390" s="12">
        <f t="shared" si="74"/>
        <v>13.033828468800181</v>
      </c>
      <c r="H390" s="12">
        <f t="shared" si="75"/>
        <v>35.833916531199776</v>
      </c>
      <c r="I390" s="2">
        <f t="shared" si="76"/>
        <v>52164.998717789771</v>
      </c>
      <c r="J390" s="6">
        <f t="shared" si="72"/>
        <v>2.5491858552662752</v>
      </c>
      <c r="K390" s="2">
        <v>0</v>
      </c>
      <c r="L390">
        <f t="shared" si="71"/>
        <v>0</v>
      </c>
      <c r="M390" s="5">
        <f t="shared" si="77"/>
        <v>0.1523511029672531</v>
      </c>
      <c r="N390" s="5">
        <f t="shared" si="78"/>
        <v>0.62102509626968028</v>
      </c>
      <c r="O390" s="6">
        <f t="shared" si="68"/>
        <v>0.22662380076306662</v>
      </c>
      <c r="P390">
        <f t="shared" si="69"/>
        <v>4.5086744751843328</v>
      </c>
    </row>
    <row r="391" spans="1:16" x14ac:dyDescent="0.25">
      <c r="A391" s="7">
        <v>32.508590833225753</v>
      </c>
      <c r="B391" s="2">
        <v>6.7001567</v>
      </c>
      <c r="C391">
        <v>1100.5999999999999</v>
      </c>
      <c r="D391" s="7">
        <v>203.46458999999999</v>
      </c>
      <c r="E391" s="7">
        <f t="shared" si="73"/>
        <v>216.51920567114041</v>
      </c>
      <c r="F391" s="8">
        <f t="shared" si="70"/>
        <v>48.868093999999985</v>
      </c>
      <c r="G391" s="12">
        <f t="shared" si="74"/>
        <v>13.054615671140425</v>
      </c>
      <c r="H391" s="12">
        <f t="shared" si="75"/>
        <v>35.81347832885956</v>
      </c>
      <c r="I391" s="2">
        <f t="shared" si="76"/>
        <v>52163.202631267872</v>
      </c>
      <c r="J391" s="6">
        <f t="shared" si="72"/>
        <v>2.5491162895258448</v>
      </c>
      <c r="K391" s="2">
        <v>0</v>
      </c>
      <c r="L391">
        <f t="shared" si="71"/>
        <v>0</v>
      </c>
      <c r="M391" s="5">
        <f t="shared" si="77"/>
        <v>0.15235196132039572</v>
      </c>
      <c r="N391" s="5">
        <f t="shared" si="78"/>
        <v>0.62102832034580002</v>
      </c>
      <c r="O391" s="6">
        <f t="shared" si="68"/>
        <v>0.22661971833380426</v>
      </c>
      <c r="P391">
        <f t="shared" si="69"/>
        <v>4.5086510683456575</v>
      </c>
    </row>
    <row r="392" spans="1:16" x14ac:dyDescent="0.25">
      <c r="A392" s="7">
        <v>32.591924166656099</v>
      </c>
      <c r="B392" s="2">
        <v>6.7519095199999999</v>
      </c>
      <c r="C392">
        <v>1100</v>
      </c>
      <c r="D392" s="7">
        <v>203.461231</v>
      </c>
      <c r="E392" s="7">
        <f t="shared" si="73"/>
        <v>216.67736989428496</v>
      </c>
      <c r="F392" s="8">
        <f t="shared" si="70"/>
        <v>48.871452999999974</v>
      </c>
      <c r="G392" s="12">
        <f t="shared" si="74"/>
        <v>13.216138894284967</v>
      </c>
      <c r="H392" s="12">
        <f t="shared" si="75"/>
        <v>35.655314105715007</v>
      </c>
      <c r="I392" s="2">
        <f t="shared" si="76"/>
        <v>52132.364415960801</v>
      </c>
      <c r="J392" s="6">
        <f t="shared" si="72"/>
        <v>2.5477843973334995</v>
      </c>
      <c r="K392" s="2">
        <v>0</v>
      </c>
      <c r="L392">
        <f t="shared" si="71"/>
        <v>0</v>
      </c>
      <c r="M392" s="5">
        <f t="shared" si="77"/>
        <v>0.15236941573532548</v>
      </c>
      <c r="N392" s="5">
        <f t="shared" si="78"/>
        <v>0.62109388119665399</v>
      </c>
      <c r="O392" s="6">
        <f t="shared" si="68"/>
        <v>0.22653670306802054</v>
      </c>
      <c r="P392">
        <f t="shared" si="69"/>
        <v>4.508175148345166</v>
      </c>
    </row>
    <row r="393" spans="1:16" x14ac:dyDescent="0.25">
      <c r="A393" s="7">
        <v>32.675257499911822</v>
      </c>
      <c r="B393" s="2">
        <v>6.7763815100000002</v>
      </c>
      <c r="C393">
        <v>1100.5999999999999</v>
      </c>
      <c r="D393" s="7">
        <v>203.44834399999999</v>
      </c>
      <c r="E393" s="7">
        <f t="shared" si="73"/>
        <v>216.57818057223844</v>
      </c>
      <c r="F393" s="8">
        <f t="shared" si="70"/>
        <v>48.88433999999998</v>
      </c>
      <c r="G393" s="12">
        <f t="shared" si="74"/>
        <v>13.129836572238446</v>
      </c>
      <c r="H393" s="12">
        <f t="shared" si="75"/>
        <v>35.754503427761534</v>
      </c>
      <c r="I393" s="2">
        <f t="shared" si="76"/>
        <v>52158.506255915439</v>
      </c>
      <c r="J393" s="6">
        <f t="shared" si="72"/>
        <v>2.5497341537062961</v>
      </c>
      <c r="K393" s="2">
        <v>0</v>
      </c>
      <c r="L393">
        <f t="shared" si="71"/>
        <v>0</v>
      </c>
      <c r="M393" s="5">
        <f t="shared" si="77"/>
        <v>0.15233839432394819</v>
      </c>
      <c r="N393" s="5">
        <f t="shared" si="78"/>
        <v>0.62097736109943091</v>
      </c>
      <c r="O393" s="6">
        <f t="shared" si="68"/>
        <v>0.2266842445766209</v>
      </c>
      <c r="P393">
        <f t="shared" si="69"/>
        <v>4.5090210616416728</v>
      </c>
    </row>
    <row r="394" spans="1:16" x14ac:dyDescent="0.25">
      <c r="A394" s="7">
        <v>32.758591110992711</v>
      </c>
      <c r="B394" s="2">
        <v>6.8054126799999999</v>
      </c>
      <c r="C394">
        <v>1100.5999999999999</v>
      </c>
      <c r="D394" s="7">
        <v>203.43572300000002</v>
      </c>
      <c r="E394" s="7">
        <f t="shared" si="73"/>
        <v>216.60064189919362</v>
      </c>
      <c r="F394" s="8">
        <f t="shared" si="70"/>
        <v>48.896960999999948</v>
      </c>
      <c r="G394" s="12">
        <f t="shared" si="74"/>
        <v>13.164918899193594</v>
      </c>
      <c r="H394" s="12">
        <f t="shared" si="75"/>
        <v>35.732042100806353</v>
      </c>
      <c r="I394" s="2">
        <f t="shared" si="76"/>
        <v>52157.12943983014</v>
      </c>
      <c r="J394" s="6">
        <f t="shared" si="72"/>
        <v>2.5503251240913234</v>
      </c>
      <c r="K394" s="2">
        <v>0</v>
      </c>
      <c r="L394">
        <f t="shared" si="71"/>
        <v>0</v>
      </c>
      <c r="M394" s="5">
        <f t="shared" si="77"/>
        <v>0.15232631457172738</v>
      </c>
      <c r="N394" s="5">
        <f t="shared" si="78"/>
        <v>0.62093198811861838</v>
      </c>
      <c r="O394" s="6">
        <f t="shared" si="68"/>
        <v>0.22674169730965424</v>
      </c>
      <c r="P394">
        <f t="shared" si="69"/>
        <v>4.5093505465611612</v>
      </c>
    </row>
    <row r="395" spans="1:16" x14ac:dyDescent="0.25">
      <c r="A395" s="7">
        <v>32.841924444423057</v>
      </c>
      <c r="B395" s="2">
        <v>6.8375255599999996</v>
      </c>
      <c r="C395">
        <v>1100</v>
      </c>
      <c r="D395" s="7">
        <v>203.43298000000001</v>
      </c>
      <c r="E395" s="7">
        <f t="shared" si="73"/>
        <v>216.74364689253687</v>
      </c>
      <c r="F395" s="8">
        <f t="shared" si="70"/>
        <v>48.899703999999957</v>
      </c>
      <c r="G395" s="12">
        <f t="shared" si="74"/>
        <v>13.310666892536858</v>
      </c>
      <c r="H395" s="12">
        <f t="shared" si="75"/>
        <v>35.589037107463099</v>
      </c>
      <c r="I395" s="2">
        <f t="shared" si="76"/>
        <v>52136.277368474839</v>
      </c>
      <c r="J395" s="6">
        <f t="shared" si="72"/>
        <v>2.5494485309803165</v>
      </c>
      <c r="K395" s="2">
        <v>0</v>
      </c>
      <c r="L395">
        <f t="shared" si="71"/>
        <v>0</v>
      </c>
      <c r="M395" s="5">
        <f t="shared" si="77"/>
        <v>0.15233764345278172</v>
      </c>
      <c r="N395" s="5">
        <f t="shared" si="78"/>
        <v>0.62097454073835034</v>
      </c>
      <c r="O395" s="6">
        <f t="shared" si="68"/>
        <v>0.22668781580886793</v>
      </c>
      <c r="P395">
        <f t="shared" si="69"/>
        <v>4.5090415408508502</v>
      </c>
    </row>
    <row r="396" spans="1:16" x14ac:dyDescent="0.25">
      <c r="A396" s="7">
        <v>32.92525777767878</v>
      </c>
      <c r="B396" s="2">
        <v>6.8682054299999997</v>
      </c>
      <c r="C396">
        <v>1100</v>
      </c>
      <c r="D396" s="7">
        <v>203.431782</v>
      </c>
      <c r="E396" s="7">
        <f t="shared" si="73"/>
        <v>216.76739676102363</v>
      </c>
      <c r="F396" s="8">
        <f t="shared" si="70"/>
        <v>48.900901999999974</v>
      </c>
      <c r="G396" s="12">
        <f t="shared" si="74"/>
        <v>13.335614761023635</v>
      </c>
      <c r="H396" s="12">
        <f t="shared" si="75"/>
        <v>35.565287238976339</v>
      </c>
      <c r="I396" s="2">
        <f t="shared" si="76"/>
        <v>52136.165099063415</v>
      </c>
      <c r="J396" s="6">
        <f t="shared" si="72"/>
        <v>2.5495055001651186</v>
      </c>
      <c r="K396" s="2">
        <v>0</v>
      </c>
      <c r="L396">
        <f t="shared" si="71"/>
        <v>0</v>
      </c>
      <c r="M396" s="5">
        <f t="shared" si="77"/>
        <v>0.15233648490515286</v>
      </c>
      <c r="N396" s="5">
        <f t="shared" si="78"/>
        <v>0.62097018909616641</v>
      </c>
      <c r="O396" s="6">
        <f t="shared" si="68"/>
        <v>0.22669332599868072</v>
      </c>
      <c r="P396">
        <f t="shared" si="69"/>
        <v>4.5090731393651149</v>
      </c>
    </row>
    <row r="397" spans="1:16" x14ac:dyDescent="0.25">
      <c r="A397" s="7">
        <v>33.008590833283961</v>
      </c>
      <c r="B397" s="2">
        <v>6.90167778</v>
      </c>
      <c r="C397">
        <v>1100</v>
      </c>
      <c r="D397" s="7">
        <v>203.41788099999999</v>
      </c>
      <c r="E397" s="7">
        <f t="shared" si="73"/>
        <v>216.79330834117192</v>
      </c>
      <c r="F397" s="8">
        <f t="shared" si="70"/>
        <v>48.914802999999978</v>
      </c>
      <c r="G397" s="12">
        <f t="shared" si="74"/>
        <v>13.375427341171928</v>
      </c>
      <c r="H397" s="12">
        <f t="shared" si="75"/>
        <v>35.53937565882805</v>
      </c>
      <c r="I397" s="2">
        <f t="shared" si="76"/>
        <v>52142.788450422559</v>
      </c>
      <c r="J397" s="6">
        <f t="shared" si="72"/>
        <v>2.550554224923093</v>
      </c>
      <c r="K397" s="2">
        <v>0</v>
      </c>
      <c r="L397">
        <f t="shared" si="71"/>
        <v>0</v>
      </c>
      <c r="M397" s="5">
        <f t="shared" si="77"/>
        <v>0.15231765834622168</v>
      </c>
      <c r="N397" s="5">
        <f t="shared" si="78"/>
        <v>0.62089947430984149</v>
      </c>
      <c r="O397" s="6">
        <f t="shared" si="68"/>
        <v>0.22678286734393682</v>
      </c>
      <c r="P397">
        <f t="shared" si="69"/>
        <v>4.509586681664258</v>
      </c>
    </row>
    <row r="398" spans="1:16" x14ac:dyDescent="0.25">
      <c r="A398" s="7">
        <v>33.091924166714307</v>
      </c>
      <c r="B398" s="2">
        <v>6.9323747500000001</v>
      </c>
      <c r="C398">
        <v>1100.5999999999999</v>
      </c>
      <c r="D398" s="7">
        <v>203.41272599999999</v>
      </c>
      <c r="E398" s="7">
        <f t="shared" si="73"/>
        <v>216.69887206233136</v>
      </c>
      <c r="F398" s="8">
        <f t="shared" si="70"/>
        <v>48.91995799999998</v>
      </c>
      <c r="G398" s="12">
        <f t="shared" si="74"/>
        <v>13.286146062331369</v>
      </c>
      <c r="H398" s="12">
        <f t="shared" si="75"/>
        <v>35.633811937668611</v>
      </c>
      <c r="I398" s="2">
        <f t="shared" si="76"/>
        <v>52167.908098651365</v>
      </c>
      <c r="J398" s="6">
        <f t="shared" si="72"/>
        <v>2.5520518731338835</v>
      </c>
      <c r="K398" s="2">
        <v>0</v>
      </c>
      <c r="L398">
        <f t="shared" si="71"/>
        <v>0</v>
      </c>
      <c r="M398" s="5">
        <f t="shared" si="77"/>
        <v>0.1522952780325578</v>
      </c>
      <c r="N398" s="5">
        <f t="shared" si="78"/>
        <v>0.62081541119961492</v>
      </c>
      <c r="O398" s="6">
        <f t="shared" si="68"/>
        <v>0.22688931076782728</v>
      </c>
      <c r="P398">
        <f t="shared" si="69"/>
        <v>4.510197313867419</v>
      </c>
    </row>
    <row r="399" spans="1:16" x14ac:dyDescent="0.25">
      <c r="A399" s="7">
        <v>33.17525749997003</v>
      </c>
      <c r="B399" s="2">
        <v>6.9615163799999999</v>
      </c>
      <c r="C399">
        <v>1100.5999999999999</v>
      </c>
      <c r="D399" s="7">
        <v>203.41272599999999</v>
      </c>
      <c r="E399" s="7">
        <f t="shared" si="73"/>
        <v>216.72141885184885</v>
      </c>
      <c r="F399" s="8">
        <f t="shared" si="70"/>
        <v>48.91995799999998</v>
      </c>
      <c r="G399" s="12">
        <f t="shared" si="74"/>
        <v>13.308692851848861</v>
      </c>
      <c r="H399" s="12">
        <f t="shared" si="75"/>
        <v>35.611265148151119</v>
      </c>
      <c r="I399" s="2">
        <f t="shared" si="76"/>
        <v>52182.458927369727</v>
      </c>
      <c r="J399" s="6">
        <f t="shared" si="72"/>
        <v>2.5527636990636511</v>
      </c>
      <c r="K399" s="2">
        <v>0</v>
      </c>
      <c r="L399">
        <f t="shared" si="71"/>
        <v>0</v>
      </c>
      <c r="M399" s="5">
        <f t="shared" si="77"/>
        <v>0.15228539142001724</v>
      </c>
      <c r="N399" s="5">
        <f t="shared" si="78"/>
        <v>0.62077827591133228</v>
      </c>
      <c r="O399" s="6">
        <f t="shared" ref="O399:O462" si="79">1-N399-M399</f>
        <v>0.22693633266865049</v>
      </c>
      <c r="P399">
        <f t="shared" ref="P399:P462" si="80">($N$2*$P$2)/N399</f>
        <v>4.5104671162815198</v>
      </c>
    </row>
    <row r="400" spans="1:16" x14ac:dyDescent="0.25">
      <c r="A400" s="7">
        <v>33.258591111050919</v>
      </c>
      <c r="B400" s="2">
        <v>6.9877615300000002</v>
      </c>
      <c r="C400">
        <v>1100</v>
      </c>
      <c r="D400" s="7">
        <v>203.41267599999998</v>
      </c>
      <c r="E400" s="7">
        <f t="shared" si="73"/>
        <v>216.85994740259389</v>
      </c>
      <c r="F400" s="8">
        <f t="shared" si="70"/>
        <v>48.920007999999996</v>
      </c>
      <c r="G400" s="12">
        <f t="shared" si="74"/>
        <v>13.447271402593913</v>
      </c>
      <c r="H400" s="12">
        <f t="shared" si="75"/>
        <v>35.472736597406083</v>
      </c>
      <c r="I400" s="2">
        <f t="shared" si="76"/>
        <v>52163.932458243748</v>
      </c>
      <c r="J400" s="6">
        <f t="shared" si="72"/>
        <v>2.5518599931687436</v>
      </c>
      <c r="K400" s="2">
        <v>0</v>
      </c>
      <c r="L400">
        <f t="shared" si="71"/>
        <v>0</v>
      </c>
      <c r="M400" s="5">
        <f t="shared" si="77"/>
        <v>0.15229792763633615</v>
      </c>
      <c r="N400" s="5">
        <f t="shared" si="78"/>
        <v>0.62082536342538885</v>
      </c>
      <c r="O400" s="6">
        <f t="shared" si="79"/>
        <v>0.226876708938275</v>
      </c>
      <c r="P400">
        <f t="shared" si="80"/>
        <v>4.5101250125334253</v>
      </c>
    </row>
    <row r="401" spans="1:16" x14ac:dyDescent="0.25">
      <c r="A401" s="7">
        <v>33.341924444481265</v>
      </c>
      <c r="B401" s="2">
        <v>7.0321763800000001</v>
      </c>
      <c r="C401">
        <v>1100</v>
      </c>
      <c r="D401" s="7">
        <v>203.41265999999999</v>
      </c>
      <c r="E401" s="7">
        <f t="shared" si="73"/>
        <v>216.89432977925847</v>
      </c>
      <c r="F401" s="8">
        <f t="shared" si="70"/>
        <v>48.920023999999984</v>
      </c>
      <c r="G401" s="12">
        <f t="shared" si="74"/>
        <v>13.481669779258482</v>
      </c>
      <c r="H401" s="12">
        <f t="shared" si="75"/>
        <v>35.438354220741502</v>
      </c>
      <c r="I401" s="2">
        <f t="shared" si="76"/>
        <v>52176.401356644848</v>
      </c>
      <c r="J401" s="6">
        <f t="shared" si="72"/>
        <v>2.5524708066006978</v>
      </c>
      <c r="K401" s="2">
        <v>0</v>
      </c>
      <c r="L401">
        <f t="shared" si="71"/>
        <v>0</v>
      </c>
      <c r="M401" s="5">
        <f t="shared" si="77"/>
        <v>0.15228943924078778</v>
      </c>
      <c r="N401" s="5">
        <f t="shared" si="78"/>
        <v>0.62079348000581991</v>
      </c>
      <c r="O401" s="6">
        <f t="shared" si="79"/>
        <v>0.22691708075339231</v>
      </c>
      <c r="P401">
        <f t="shared" si="80"/>
        <v>4.5103566486776741</v>
      </c>
    </row>
    <row r="402" spans="1:16" x14ac:dyDescent="0.25">
      <c r="A402" s="7">
        <v>33.425257777736988</v>
      </c>
      <c r="B402" s="2">
        <v>7.0829240799999997</v>
      </c>
      <c r="C402">
        <v>1100.5999999999999</v>
      </c>
      <c r="D402" s="7">
        <v>203.41265999999999</v>
      </c>
      <c r="E402" s="7">
        <f t="shared" si="73"/>
        <v>216.81535161599788</v>
      </c>
      <c r="F402" s="8">
        <f t="shared" si="70"/>
        <v>48.920023999999984</v>
      </c>
      <c r="G402" s="12">
        <f t="shared" si="74"/>
        <v>13.402691615997895</v>
      </c>
      <c r="H402" s="12">
        <f t="shared" si="75"/>
        <v>35.517332384002088</v>
      </c>
      <c r="I402" s="2">
        <f t="shared" si="76"/>
        <v>52214.996415683163</v>
      </c>
      <c r="J402" s="6">
        <f t="shared" si="72"/>
        <v>2.5543588778151332</v>
      </c>
      <c r="K402" s="2">
        <v>0</v>
      </c>
      <c r="L402">
        <f t="shared" si="71"/>
        <v>0</v>
      </c>
      <c r="M402" s="5">
        <f t="shared" si="77"/>
        <v>0.15226321360173226</v>
      </c>
      <c r="N402" s="5">
        <f t="shared" si="78"/>
        <v>0.62069497339774449</v>
      </c>
      <c r="O402" s="6">
        <f t="shared" si="79"/>
        <v>0.22704181300052326</v>
      </c>
      <c r="P402">
        <f t="shared" si="80"/>
        <v>4.5110724591058453</v>
      </c>
    </row>
    <row r="403" spans="1:16" x14ac:dyDescent="0.25">
      <c r="A403" s="7">
        <v>33.508591110992711</v>
      </c>
      <c r="B403" s="2">
        <v>7.0828868099999998</v>
      </c>
      <c r="C403">
        <v>1100</v>
      </c>
      <c r="D403" s="7">
        <v>203.412643</v>
      </c>
      <c r="E403" s="7">
        <f t="shared" si="73"/>
        <v>216.93358568364815</v>
      </c>
      <c r="F403" s="8">
        <f t="shared" si="70"/>
        <v>48.920040999999969</v>
      </c>
      <c r="G403" s="12">
        <f t="shared" si="74"/>
        <v>13.520942683648144</v>
      </c>
      <c r="H403" s="12">
        <f t="shared" si="75"/>
        <v>35.399098316351825</v>
      </c>
      <c r="I403" s="2">
        <f t="shared" si="76"/>
        <v>52196.794816481131</v>
      </c>
      <c r="J403" s="6">
        <f t="shared" si="72"/>
        <v>2.553469342490843</v>
      </c>
      <c r="K403" s="2">
        <v>0</v>
      </c>
      <c r="L403">
        <f t="shared" si="71"/>
        <v>0</v>
      </c>
      <c r="M403" s="5">
        <f t="shared" si="77"/>
        <v>0.15227556466060896</v>
      </c>
      <c r="N403" s="5">
        <f t="shared" si="78"/>
        <v>0.62074136543850678</v>
      </c>
      <c r="O403" s="6">
        <f t="shared" si="79"/>
        <v>0.22698306990088427</v>
      </c>
      <c r="P403">
        <f t="shared" si="80"/>
        <v>4.5107353173120854</v>
      </c>
    </row>
    <row r="404" spans="1:16" x14ac:dyDescent="0.25">
      <c r="A404" s="7">
        <v>33.591924166597892</v>
      </c>
      <c r="B404" s="2">
        <v>7.1032799799999999</v>
      </c>
      <c r="C404">
        <v>1100.8</v>
      </c>
      <c r="D404" s="7">
        <v>203.412643</v>
      </c>
      <c r="E404" s="7">
        <f t="shared" si="73"/>
        <v>216.79170572774572</v>
      </c>
      <c r="F404" s="8">
        <f t="shared" si="70"/>
        <v>48.920040999999969</v>
      </c>
      <c r="G404" s="12">
        <f t="shared" si="74"/>
        <v>13.379062727745719</v>
      </c>
      <c r="H404" s="12">
        <f t="shared" si="75"/>
        <v>35.54097827225425</v>
      </c>
      <c r="I404" s="2">
        <f t="shared" si="76"/>
        <v>52245.095474020462</v>
      </c>
      <c r="J404" s="6">
        <f t="shared" si="72"/>
        <v>2.555832212637994</v>
      </c>
      <c r="K404" s="2">
        <v>0</v>
      </c>
      <c r="L404">
        <f t="shared" si="71"/>
        <v>0</v>
      </c>
      <c r="M404" s="5">
        <f t="shared" si="77"/>
        <v>0.1522427408436135</v>
      </c>
      <c r="N404" s="5">
        <f t="shared" si="78"/>
        <v>0.62061807529219393</v>
      </c>
      <c r="O404" s="6">
        <f t="shared" si="79"/>
        <v>0.22713918386419257</v>
      </c>
      <c r="P404">
        <f t="shared" si="80"/>
        <v>4.5116314066130432</v>
      </c>
    </row>
    <row r="405" spans="1:16" x14ac:dyDescent="0.25">
      <c r="A405" s="7">
        <v>33.675257500028238</v>
      </c>
      <c r="B405" s="2">
        <v>7.1308753200000004</v>
      </c>
      <c r="C405">
        <v>1100.5999999999999</v>
      </c>
      <c r="D405" s="7">
        <v>203.41262600000002</v>
      </c>
      <c r="E405" s="7">
        <f t="shared" si="73"/>
        <v>216.85245134293092</v>
      </c>
      <c r="F405" s="8">
        <f t="shared" si="70"/>
        <v>48.920057999999955</v>
      </c>
      <c r="G405" s="12">
        <f t="shared" si="74"/>
        <v>13.439825342930902</v>
      </c>
      <c r="H405" s="12">
        <f t="shared" si="75"/>
        <v>35.480232657069052</v>
      </c>
      <c r="I405" s="2">
        <f t="shared" si="76"/>
        <v>52245.993837033326</v>
      </c>
      <c r="J405" s="6">
        <f t="shared" si="72"/>
        <v>2.5558770487753106</v>
      </c>
      <c r="K405" s="2">
        <v>0</v>
      </c>
      <c r="L405">
        <f t="shared" si="71"/>
        <v>0</v>
      </c>
      <c r="M405" s="5">
        <f t="shared" si="77"/>
        <v>0.15224211272139992</v>
      </c>
      <c r="N405" s="5">
        <f t="shared" si="78"/>
        <v>0.62061571599072629</v>
      </c>
      <c r="O405" s="6">
        <f t="shared" si="79"/>
        <v>0.22714217128787378</v>
      </c>
      <c r="P405">
        <f t="shared" si="80"/>
        <v>4.5116485578039081</v>
      </c>
    </row>
    <row r="406" spans="1:16" x14ac:dyDescent="0.25">
      <c r="A406" s="7">
        <v>33.758590833283961</v>
      </c>
      <c r="B406" s="2">
        <v>7.16183865</v>
      </c>
      <c r="C406">
        <v>1100.5999999999999</v>
      </c>
      <c r="D406" s="7">
        <v>203.41251</v>
      </c>
      <c r="E406" s="7">
        <f t="shared" si="73"/>
        <v>216.87640757613656</v>
      </c>
      <c r="F406" s="8">
        <f t="shared" si="70"/>
        <v>48.920173999999975</v>
      </c>
      <c r="G406" s="12">
        <f t="shared" si="74"/>
        <v>13.46389757613656</v>
      </c>
      <c r="H406" s="12">
        <f t="shared" si="75"/>
        <v>35.456276423863414</v>
      </c>
      <c r="I406" s="2">
        <f t="shared" si="76"/>
        <v>52258.395134659142</v>
      </c>
      <c r="J406" s="6">
        <f t="shared" si="72"/>
        <v>2.5564897829482773</v>
      </c>
      <c r="K406" s="2">
        <v>0</v>
      </c>
      <c r="L406">
        <f t="shared" si="71"/>
        <v>0</v>
      </c>
      <c r="M406" s="5">
        <f t="shared" si="77"/>
        <v>0.15223356426772966</v>
      </c>
      <c r="N406" s="5">
        <f t="shared" si="78"/>
        <v>0.62058360698573423</v>
      </c>
      <c r="O406" s="6">
        <f t="shared" si="79"/>
        <v>0.22718282874653611</v>
      </c>
      <c r="P406">
        <f t="shared" si="80"/>
        <v>4.5118819905669305</v>
      </c>
    </row>
    <row r="407" spans="1:16" x14ac:dyDescent="0.25">
      <c r="A407" s="7">
        <v>33.841924444364849</v>
      </c>
      <c r="B407" s="2">
        <v>7.1791800400000003</v>
      </c>
      <c r="C407">
        <v>1100</v>
      </c>
      <c r="D407" s="7">
        <v>203.41249300000001</v>
      </c>
      <c r="E407" s="7">
        <f t="shared" si="73"/>
        <v>217.00812809692002</v>
      </c>
      <c r="F407" s="8">
        <f t="shared" si="70"/>
        <v>48.92019099999996</v>
      </c>
      <c r="G407" s="12">
        <f t="shared" si="74"/>
        <v>13.595635096920006</v>
      </c>
      <c r="H407" s="12">
        <f t="shared" si="75"/>
        <v>35.324555903079954</v>
      </c>
      <c r="I407" s="2">
        <f t="shared" si="76"/>
        <v>52237.008413831194</v>
      </c>
      <c r="J407" s="6">
        <f t="shared" si="72"/>
        <v>2.5554444288732268</v>
      </c>
      <c r="K407" s="2">
        <v>0</v>
      </c>
      <c r="L407">
        <f t="shared" si="71"/>
        <v>0</v>
      </c>
      <c r="M407" s="5">
        <f t="shared" si="77"/>
        <v>0.15224808207566626</v>
      </c>
      <c r="N407" s="5">
        <f t="shared" si="78"/>
        <v>0.62063813759272901</v>
      </c>
      <c r="O407" s="6">
        <f t="shared" si="79"/>
        <v>0.22711378033160473</v>
      </c>
      <c r="P407">
        <f t="shared" si="80"/>
        <v>4.5114855668721372</v>
      </c>
    </row>
    <row r="408" spans="1:16" x14ac:dyDescent="0.25">
      <c r="A408" s="7">
        <v>33.925257777795196</v>
      </c>
      <c r="B408" s="2">
        <v>7.1558091099999999</v>
      </c>
      <c r="C408">
        <v>1100.5999999999999</v>
      </c>
      <c r="D408" s="7">
        <v>203.412477</v>
      </c>
      <c r="E408" s="7">
        <f t="shared" si="73"/>
        <v>216.87174253958003</v>
      </c>
      <c r="F408" s="8">
        <f t="shared" si="70"/>
        <v>48.920206999999976</v>
      </c>
      <c r="G408" s="12">
        <f t="shared" si="74"/>
        <v>13.459265539580031</v>
      </c>
      <c r="H408" s="12">
        <f t="shared" si="75"/>
        <v>35.460941460419946</v>
      </c>
      <c r="I408" s="2">
        <f t="shared" si="76"/>
        <v>52273.504735304829</v>
      </c>
      <c r="J408" s="6">
        <f t="shared" si="72"/>
        <v>2.5572306722665914</v>
      </c>
      <c r="K408" s="2">
        <v>0</v>
      </c>
      <c r="L408">
        <f t="shared" si="71"/>
        <v>0</v>
      </c>
      <c r="M408" s="5">
        <f t="shared" si="77"/>
        <v>0.15222326029141942</v>
      </c>
      <c r="N408" s="5">
        <f t="shared" si="78"/>
        <v>0.62054490402967422</v>
      </c>
      <c r="O408" s="6">
        <f t="shared" si="79"/>
        <v>0.22723183567890637</v>
      </c>
      <c r="P408">
        <f t="shared" si="80"/>
        <v>4.5121633935230987</v>
      </c>
    </row>
    <row r="409" spans="1:16" x14ac:dyDescent="0.25">
      <c r="A409" s="7">
        <v>34.008591111050919</v>
      </c>
      <c r="B409" s="2">
        <v>7.1777625299999999</v>
      </c>
      <c r="C409">
        <v>1100.5999999999999</v>
      </c>
      <c r="D409" s="7">
        <v>203.41245999999998</v>
      </c>
      <c r="E409" s="7">
        <f t="shared" si="73"/>
        <v>216.88872783312502</v>
      </c>
      <c r="F409" s="8">
        <f t="shared" si="70"/>
        <v>48.92022399999999</v>
      </c>
      <c r="G409" s="12">
        <f t="shared" si="74"/>
        <v>13.476267833125036</v>
      </c>
      <c r="H409" s="12">
        <f t="shared" si="75"/>
        <v>35.443956166874955</v>
      </c>
      <c r="I409" s="2">
        <f t="shared" si="76"/>
        <v>52285.507271510898</v>
      </c>
      <c r="J409" s="6">
        <f t="shared" si="72"/>
        <v>2.557818727675941</v>
      </c>
      <c r="K409" s="2">
        <v>0</v>
      </c>
      <c r="L409">
        <f t="shared" si="71"/>
        <v>0</v>
      </c>
      <c r="M409" s="5">
        <f t="shared" si="77"/>
        <v>0.15221508426775737</v>
      </c>
      <c r="N409" s="5">
        <f t="shared" si="78"/>
        <v>0.62051419391592699</v>
      </c>
      <c r="O409" s="6">
        <f t="shared" si="79"/>
        <v>0.22727072181631564</v>
      </c>
      <c r="P409">
        <f t="shared" si="80"/>
        <v>4.5123867067888055</v>
      </c>
    </row>
    <row r="410" spans="1:16" x14ac:dyDescent="0.25">
      <c r="A410" s="7">
        <v>34.091924166656099</v>
      </c>
      <c r="B410" s="2">
        <v>7.1999897400000004</v>
      </c>
      <c r="C410">
        <v>1100</v>
      </c>
      <c r="D410" s="7">
        <v>203.41245999999998</v>
      </c>
      <c r="E410" s="7">
        <f t="shared" si="73"/>
        <v>217.02423727985493</v>
      </c>
      <c r="F410" s="8">
        <f t="shared" si="70"/>
        <v>48.92022399999999</v>
      </c>
      <c r="G410" s="12">
        <f t="shared" si="74"/>
        <v>13.611777279854948</v>
      </c>
      <c r="H410" s="12">
        <f t="shared" si="75"/>
        <v>35.308446720145042</v>
      </c>
      <c r="I410" s="2">
        <f t="shared" si="76"/>
        <v>52260.883119366379</v>
      </c>
      <c r="J410" s="6">
        <f t="shared" si="72"/>
        <v>2.5566141086372216</v>
      </c>
      <c r="K410" s="2">
        <v>0</v>
      </c>
      <c r="L410">
        <f t="shared" si="71"/>
        <v>0</v>
      </c>
      <c r="M410" s="5">
        <f t="shared" si="77"/>
        <v>0.15223182157630258</v>
      </c>
      <c r="N410" s="5">
        <f t="shared" si="78"/>
        <v>0.62057706123022216</v>
      </c>
      <c r="O410" s="6">
        <f t="shared" si="79"/>
        <v>0.22719111719347526</v>
      </c>
      <c r="P410">
        <f t="shared" si="80"/>
        <v>4.5119295812341571</v>
      </c>
    </row>
    <row r="411" spans="1:16" x14ac:dyDescent="0.25">
      <c r="A411" s="7">
        <v>34.175257499911822</v>
      </c>
      <c r="B411" s="2">
        <v>7.2225992300000001</v>
      </c>
      <c r="C411">
        <v>1100.8</v>
      </c>
      <c r="D411" s="7">
        <v>203.41245999999998</v>
      </c>
      <c r="E411" s="7">
        <f t="shared" si="73"/>
        <v>216.88400589185261</v>
      </c>
      <c r="F411" s="8">
        <f t="shared" si="70"/>
        <v>48.92022399999999</v>
      </c>
      <c r="G411" s="12">
        <f t="shared" si="74"/>
        <v>13.471545891852628</v>
      </c>
      <c r="H411" s="12">
        <f t="shared" si="75"/>
        <v>35.448678108147362</v>
      </c>
      <c r="I411" s="2">
        <f t="shared" si="76"/>
        <v>52311.011669748565</v>
      </c>
      <c r="J411" s="6">
        <f t="shared" si="72"/>
        <v>2.5590664085507129</v>
      </c>
      <c r="K411" s="2">
        <v>0</v>
      </c>
      <c r="L411">
        <f t="shared" si="71"/>
        <v>0</v>
      </c>
      <c r="M411" s="5">
        <f t="shared" si="77"/>
        <v>0.15219774700393474</v>
      </c>
      <c r="N411" s="5">
        <f t="shared" si="78"/>
        <v>0.62044907309851394</v>
      </c>
      <c r="O411" s="6">
        <f t="shared" si="79"/>
        <v>0.22735317989755133</v>
      </c>
      <c r="P411">
        <f t="shared" si="80"/>
        <v>4.5128603158625733</v>
      </c>
    </row>
    <row r="412" spans="1:16" x14ac:dyDescent="0.25">
      <c r="A412" s="7">
        <v>34.258590833342168</v>
      </c>
      <c r="B412" s="2">
        <v>7.2417610200000002</v>
      </c>
      <c r="C412">
        <v>1100.5999999999999</v>
      </c>
      <c r="D412" s="7">
        <v>203.412443</v>
      </c>
      <c r="E412" s="7">
        <f t="shared" si="73"/>
        <v>216.93824326803616</v>
      </c>
      <c r="F412" s="8">
        <f t="shared" si="70"/>
        <v>48.920240999999976</v>
      </c>
      <c r="G412" s="12">
        <f t="shared" si="74"/>
        <v>13.525800268036164</v>
      </c>
      <c r="H412" s="12">
        <f t="shared" si="75"/>
        <v>35.394440731963812</v>
      </c>
      <c r="I412" s="2">
        <f t="shared" si="76"/>
        <v>52305.190844020093</v>
      </c>
      <c r="J412" s="6">
        <f t="shared" si="72"/>
        <v>2.5587825416404546</v>
      </c>
      <c r="K412" s="2">
        <v>0</v>
      </c>
      <c r="L412">
        <f t="shared" si="71"/>
        <v>0</v>
      </c>
      <c r="M412" s="5">
        <f t="shared" si="77"/>
        <v>0.15220168642137591</v>
      </c>
      <c r="N412" s="5">
        <f t="shared" si="78"/>
        <v>0.62046387001725067</v>
      </c>
      <c r="O412" s="6">
        <f t="shared" si="79"/>
        <v>0.22733444356137342</v>
      </c>
      <c r="P412">
        <f t="shared" si="80"/>
        <v>4.5127526924688652</v>
      </c>
    </row>
    <row r="413" spans="1:16" x14ac:dyDescent="0.25">
      <c r="A413" s="7">
        <v>34.341924444423057</v>
      </c>
      <c r="B413" s="2">
        <v>7.2617891099999996</v>
      </c>
      <c r="C413">
        <v>1100</v>
      </c>
      <c r="D413" s="7">
        <v>203.41239400000001</v>
      </c>
      <c r="E413" s="7">
        <f t="shared" si="73"/>
        <v>217.07207734273871</v>
      </c>
      <c r="F413" s="8">
        <f t="shared" si="70"/>
        <v>48.920289999999966</v>
      </c>
      <c r="G413" s="12">
        <f t="shared" si="74"/>
        <v>13.659683342738703</v>
      </c>
      <c r="H413" s="12">
        <f t="shared" si="75"/>
        <v>35.260606657261263</v>
      </c>
      <c r="I413" s="2">
        <f t="shared" si="76"/>
        <v>52284.259533544049</v>
      </c>
      <c r="J413" s="6">
        <f t="shared" si="72"/>
        <v>2.5577611388162378</v>
      </c>
      <c r="K413" s="2">
        <v>0</v>
      </c>
      <c r="L413">
        <f t="shared" si="71"/>
        <v>0</v>
      </c>
      <c r="M413" s="5">
        <f t="shared" si="77"/>
        <v>0.15221586416853314</v>
      </c>
      <c r="N413" s="5">
        <f t="shared" si="78"/>
        <v>0.62051712331566033</v>
      </c>
      <c r="O413" s="6">
        <f t="shared" si="79"/>
        <v>0.22726701251580653</v>
      </c>
      <c r="P413">
        <f t="shared" si="80"/>
        <v>4.5123654042591594</v>
      </c>
    </row>
    <row r="414" spans="1:16" x14ac:dyDescent="0.25">
      <c r="A414" s="7">
        <v>34.42525777767878</v>
      </c>
      <c r="B414" s="2">
        <v>7.2815059099999999</v>
      </c>
      <c r="C414">
        <v>1100.8</v>
      </c>
      <c r="D414" s="7">
        <v>203.41239400000001</v>
      </c>
      <c r="E414" s="7">
        <f t="shared" si="73"/>
        <v>216.92957352851641</v>
      </c>
      <c r="F414" s="8">
        <f t="shared" si="70"/>
        <v>48.920289999999966</v>
      </c>
      <c r="G414" s="12">
        <f t="shared" si="74"/>
        <v>13.517179528516408</v>
      </c>
      <c r="H414" s="12">
        <f t="shared" si="75"/>
        <v>35.403110471483558</v>
      </c>
      <c r="I414" s="2">
        <f t="shared" si="76"/>
        <v>52333.583355560142</v>
      </c>
      <c r="J414" s="6">
        <f t="shared" si="72"/>
        <v>2.5601740744931734</v>
      </c>
      <c r="K414" s="2">
        <v>0</v>
      </c>
      <c r="L414">
        <f t="shared" si="71"/>
        <v>0</v>
      </c>
      <c r="M414" s="5">
        <f t="shared" si="77"/>
        <v>0.15218233362318676</v>
      </c>
      <c r="N414" s="5">
        <f t="shared" si="78"/>
        <v>0.6203911786139128</v>
      </c>
      <c r="O414" s="6">
        <f t="shared" si="79"/>
        <v>0.22742648776290045</v>
      </c>
      <c r="P414">
        <f t="shared" si="80"/>
        <v>4.513281452930717</v>
      </c>
    </row>
    <row r="415" spans="1:16" x14ac:dyDescent="0.25">
      <c r="A415" s="7">
        <v>34.508591111109126</v>
      </c>
      <c r="B415" s="2">
        <v>7.2982112099999998</v>
      </c>
      <c r="C415">
        <v>1101</v>
      </c>
      <c r="D415" s="7">
        <v>203.41239400000001</v>
      </c>
      <c r="E415" s="7">
        <f t="shared" si="73"/>
        <v>216.90308775500256</v>
      </c>
      <c r="F415" s="8">
        <f t="shared" si="70"/>
        <v>48.920289999999966</v>
      </c>
      <c r="G415" s="12">
        <f t="shared" si="74"/>
        <v>13.490693755002553</v>
      </c>
      <c r="H415" s="12">
        <f t="shared" si="75"/>
        <v>35.429596244997413</v>
      </c>
      <c r="I415" s="2">
        <f t="shared" si="76"/>
        <v>52344.135177144548</v>
      </c>
      <c r="J415" s="6">
        <f t="shared" si="72"/>
        <v>2.5606902726651106</v>
      </c>
      <c r="K415" s="2">
        <v>0</v>
      </c>
      <c r="L415">
        <f t="shared" si="71"/>
        <v>0</v>
      </c>
      <c r="M415" s="5">
        <f t="shared" si="77"/>
        <v>0.1521751596379787</v>
      </c>
      <c r="N415" s="5">
        <f t="shared" si="78"/>
        <v>0.62036423227534176</v>
      </c>
      <c r="O415" s="6">
        <f t="shared" si="79"/>
        <v>0.22746060808667953</v>
      </c>
      <c r="P415">
        <f t="shared" si="80"/>
        <v>4.5134774932627826</v>
      </c>
    </row>
    <row r="416" spans="1:16" x14ac:dyDescent="0.25">
      <c r="A416" s="7">
        <v>34.591924166714307</v>
      </c>
      <c r="B416" s="2">
        <v>7.3166626600000004</v>
      </c>
      <c r="C416">
        <v>1100</v>
      </c>
      <c r="D416" s="7">
        <v>203.41237699999999</v>
      </c>
      <c r="E416" s="7">
        <f t="shared" si="73"/>
        <v>217.11455599717576</v>
      </c>
      <c r="F416" s="8">
        <f t="shared" si="70"/>
        <v>48.92030699999998</v>
      </c>
      <c r="G416" s="12">
        <f t="shared" si="74"/>
        <v>13.702178997175764</v>
      </c>
      <c r="H416" s="12">
        <f t="shared" si="75"/>
        <v>35.218128002824216</v>
      </c>
      <c r="I416" s="2">
        <f t="shared" si="76"/>
        <v>52300.417977492863</v>
      </c>
      <c r="J416" s="6">
        <f t="shared" si="72"/>
        <v>2.5585525036872689</v>
      </c>
      <c r="K416" s="2">
        <v>0</v>
      </c>
      <c r="L416">
        <f t="shared" si="71"/>
        <v>0</v>
      </c>
      <c r="M416" s="5">
        <f t="shared" si="77"/>
        <v>0.15220486269521069</v>
      </c>
      <c r="N416" s="5">
        <f t="shared" si="78"/>
        <v>0.62047580047816808</v>
      </c>
      <c r="O416" s="6">
        <f t="shared" si="79"/>
        <v>0.22731933682662123</v>
      </c>
      <c r="P416">
        <f t="shared" si="80"/>
        <v>4.5126659216075593</v>
      </c>
    </row>
    <row r="417" spans="1:16" x14ac:dyDescent="0.25">
      <c r="A417" s="7">
        <v>34.67525749997003</v>
      </c>
      <c r="B417" s="2">
        <v>7.3321159700000003</v>
      </c>
      <c r="C417">
        <v>1100</v>
      </c>
      <c r="D417" s="7">
        <v>203.41235999999998</v>
      </c>
      <c r="E417" s="7">
        <f t="shared" si="73"/>
        <v>217.12651869715415</v>
      </c>
      <c r="F417" s="8">
        <f t="shared" si="70"/>
        <v>48.920323999999994</v>
      </c>
      <c r="G417" s="12">
        <f t="shared" si="74"/>
        <v>13.714158697154176</v>
      </c>
      <c r="H417" s="12">
        <f t="shared" si="75"/>
        <v>35.206165302845818</v>
      </c>
      <c r="I417" s="2">
        <f t="shared" si="76"/>
        <v>52309.769271719066</v>
      </c>
      <c r="J417" s="6">
        <f t="shared" si="72"/>
        <v>2.55901086113774</v>
      </c>
      <c r="K417" s="2">
        <v>0</v>
      </c>
      <c r="L417">
        <f t="shared" si="71"/>
        <v>0</v>
      </c>
      <c r="M417" s="5">
        <f t="shared" si="77"/>
        <v>0.1521984881480217</v>
      </c>
      <c r="N417" s="5">
        <f t="shared" si="78"/>
        <v>0.62045185692353155</v>
      </c>
      <c r="O417" s="6">
        <f t="shared" si="79"/>
        <v>0.22734965492844675</v>
      </c>
      <c r="P417">
        <f t="shared" si="80"/>
        <v>4.512840067694551</v>
      </c>
    </row>
    <row r="418" spans="1:16" x14ac:dyDescent="0.25">
      <c r="A418" s="7">
        <v>34.758590833225753</v>
      </c>
      <c r="B418" s="2">
        <v>7.33508622</v>
      </c>
      <c r="C418">
        <v>1100.5999999999999</v>
      </c>
      <c r="D418" s="7">
        <v>203.41235999999998</v>
      </c>
      <c r="E418" s="7">
        <f t="shared" si="73"/>
        <v>217.01044868829169</v>
      </c>
      <c r="F418" s="8">
        <f t="shared" si="70"/>
        <v>48.920323999999994</v>
      </c>
      <c r="G418" s="12">
        <f t="shared" si="74"/>
        <v>13.59808868829171</v>
      </c>
      <c r="H418" s="12">
        <f t="shared" si="75"/>
        <v>35.322235311708283</v>
      </c>
      <c r="I418" s="2">
        <f t="shared" si="76"/>
        <v>52348.193873445634</v>
      </c>
      <c r="J418" s="6">
        <f t="shared" si="72"/>
        <v>2.5608906051037748</v>
      </c>
      <c r="K418" s="2">
        <v>0</v>
      </c>
      <c r="L418">
        <f t="shared" si="71"/>
        <v>0</v>
      </c>
      <c r="M418" s="5">
        <f t="shared" si="77"/>
        <v>0.15217236493029701</v>
      </c>
      <c r="N418" s="5">
        <f t="shared" si="78"/>
        <v>0.62035373502211177</v>
      </c>
      <c r="O418" s="6">
        <f t="shared" si="79"/>
        <v>0.22747390004759122</v>
      </c>
      <c r="P418">
        <f t="shared" si="80"/>
        <v>4.5135538676174773</v>
      </c>
    </row>
    <row r="419" spans="1:16" x14ac:dyDescent="0.25">
      <c r="A419" s="7">
        <v>34.841924444481265</v>
      </c>
      <c r="B419" s="2">
        <v>7.3360420399999997</v>
      </c>
      <c r="C419">
        <v>1100.5999999999999</v>
      </c>
      <c r="D419" s="7">
        <v>203.411945</v>
      </c>
      <c r="E419" s="7">
        <f t="shared" si="73"/>
        <v>217.01118820328642</v>
      </c>
      <c r="F419" s="8">
        <f t="shared" si="70"/>
        <v>48.920738999999969</v>
      </c>
      <c r="G419" s="12">
        <f t="shared" si="74"/>
        <v>13.59924320328642</v>
      </c>
      <c r="H419" s="12">
        <f t="shared" si="75"/>
        <v>35.321495796713549</v>
      </c>
      <c r="I419" s="2">
        <f t="shared" si="76"/>
        <v>52349.099020567875</v>
      </c>
      <c r="J419" s="6">
        <f t="shared" si="72"/>
        <v>2.5609566100703551</v>
      </c>
      <c r="K419" s="2">
        <v>0</v>
      </c>
      <c r="L419">
        <f t="shared" si="71"/>
        <v>0</v>
      </c>
      <c r="M419" s="5">
        <f t="shared" si="77"/>
        <v>0.152171319857414</v>
      </c>
      <c r="N419" s="5">
        <f t="shared" si="78"/>
        <v>0.62034980960452035</v>
      </c>
      <c r="O419" s="6">
        <f t="shared" si="79"/>
        <v>0.22747887053806565</v>
      </c>
      <c r="P419">
        <f t="shared" si="80"/>
        <v>4.5135824282512962</v>
      </c>
    </row>
    <row r="420" spans="1:16" x14ac:dyDescent="0.25">
      <c r="A420" s="7">
        <v>34.925257777736988</v>
      </c>
      <c r="B420" s="2">
        <v>7.3446141300000001</v>
      </c>
      <c r="C420">
        <v>1100.5999999999999</v>
      </c>
      <c r="D420" s="7">
        <v>203.411945</v>
      </c>
      <c r="E420" s="7">
        <f t="shared" si="73"/>
        <v>217.01782040295942</v>
      </c>
      <c r="F420" s="8">
        <f t="shared" si="70"/>
        <v>48.920738999999969</v>
      </c>
      <c r="G420" s="12">
        <f t="shared" si="74"/>
        <v>13.605875402959413</v>
      </c>
      <c r="H420" s="12">
        <f t="shared" si="75"/>
        <v>35.314863597040556</v>
      </c>
      <c r="I420" s="2">
        <f t="shared" si="76"/>
        <v>52352.650629119737</v>
      </c>
      <c r="J420" s="6">
        <f t="shared" si="72"/>
        <v>2.5611303573853506</v>
      </c>
      <c r="K420" s="2">
        <v>0</v>
      </c>
      <c r="L420">
        <f t="shared" si="71"/>
        <v>0</v>
      </c>
      <c r="M420" s="5">
        <f t="shared" si="77"/>
        <v>0.15216890504117134</v>
      </c>
      <c r="N420" s="5">
        <f t="shared" si="78"/>
        <v>0.62034073926855327</v>
      </c>
      <c r="O420" s="6">
        <f t="shared" si="79"/>
        <v>0.2274903556902754</v>
      </c>
      <c r="P420">
        <f t="shared" si="80"/>
        <v>4.5136484237702872</v>
      </c>
    </row>
    <row r="421" spans="1:16" x14ac:dyDescent="0.25">
      <c r="A421" s="7">
        <v>35.008591110992711</v>
      </c>
      <c r="B421" s="2">
        <v>7.3655267200000001</v>
      </c>
      <c r="C421">
        <v>1101.4000000000001</v>
      </c>
      <c r="D421" s="7">
        <v>203.411945</v>
      </c>
      <c r="E421" s="7">
        <f t="shared" si="73"/>
        <v>216.8763581357664</v>
      </c>
      <c r="F421" s="8">
        <f t="shared" si="70"/>
        <v>48.920738999999969</v>
      </c>
      <c r="G421" s="12">
        <f t="shared" si="74"/>
        <v>13.464413135766392</v>
      </c>
      <c r="H421" s="12">
        <f t="shared" si="75"/>
        <v>35.456325864233577</v>
      </c>
      <c r="I421" s="2">
        <f t="shared" si="76"/>
        <v>52382.693745350414</v>
      </c>
      <c r="J421" s="6">
        <f t="shared" si="72"/>
        <v>2.5626000888332183</v>
      </c>
      <c r="K421" s="2">
        <v>0</v>
      </c>
      <c r="L421">
        <f t="shared" si="71"/>
        <v>0</v>
      </c>
      <c r="M421" s="5">
        <f t="shared" si="77"/>
        <v>0.15214847677308244</v>
      </c>
      <c r="N421" s="5">
        <f t="shared" si="78"/>
        <v>0.62026400827282646</v>
      </c>
      <c r="O421" s="6">
        <f t="shared" si="79"/>
        <v>0.2275875149540911</v>
      </c>
      <c r="P421">
        <f t="shared" si="80"/>
        <v>4.5142067936471415</v>
      </c>
    </row>
    <row r="422" spans="1:16" x14ac:dyDescent="0.25">
      <c r="A422" s="7">
        <v>35.091924166597892</v>
      </c>
      <c r="B422" s="2">
        <v>7.3413563999999996</v>
      </c>
      <c r="C422">
        <v>1101.5999999999999</v>
      </c>
      <c r="D422" s="7">
        <v>203.411945</v>
      </c>
      <c r="E422" s="7">
        <f t="shared" si="73"/>
        <v>216.81829981658336</v>
      </c>
      <c r="F422" s="8">
        <f t="shared" si="70"/>
        <v>48.920738999999969</v>
      </c>
      <c r="G422" s="12">
        <f t="shared" si="74"/>
        <v>13.406354816583359</v>
      </c>
      <c r="H422" s="12">
        <f t="shared" si="75"/>
        <v>35.51438418341661</v>
      </c>
      <c r="I422" s="2">
        <f t="shared" si="76"/>
        <v>52387.44984824631</v>
      </c>
      <c r="J422" s="6">
        <f t="shared" si="72"/>
        <v>2.5628327609016455</v>
      </c>
      <c r="K422" s="2">
        <v>0</v>
      </c>
      <c r="L422">
        <f t="shared" si="71"/>
        <v>0</v>
      </c>
      <c r="M422" s="5">
        <f t="shared" si="77"/>
        <v>0.15214524257677658</v>
      </c>
      <c r="N422" s="5">
        <f t="shared" si="78"/>
        <v>0.62025186024824397</v>
      </c>
      <c r="O422" s="6">
        <f t="shared" si="79"/>
        <v>0.22760289717497945</v>
      </c>
      <c r="P422">
        <f t="shared" si="80"/>
        <v>4.5142952072394493</v>
      </c>
    </row>
    <row r="423" spans="1:16" x14ac:dyDescent="0.25">
      <c r="A423" s="7">
        <v>35.175257500028238</v>
      </c>
      <c r="B423" s="2">
        <v>7.3458012500000001</v>
      </c>
      <c r="C423">
        <v>1101</v>
      </c>
      <c r="D423" s="7">
        <v>203.411945</v>
      </c>
      <c r="E423" s="7">
        <f t="shared" si="73"/>
        <v>216.9398946455791</v>
      </c>
      <c r="F423" s="8">
        <f t="shared" si="70"/>
        <v>48.920738999999969</v>
      </c>
      <c r="G423" s="12">
        <f t="shared" si="74"/>
        <v>13.527949645579099</v>
      </c>
      <c r="H423" s="12">
        <f t="shared" si="75"/>
        <v>35.39278935442087</v>
      </c>
      <c r="I423" s="2">
        <f t="shared" si="76"/>
        <v>52376.627273231345</v>
      </c>
      <c r="J423" s="6">
        <f t="shared" si="72"/>
        <v>2.5623033125340302</v>
      </c>
      <c r="K423" s="2">
        <v>0</v>
      </c>
      <c r="L423">
        <f t="shared" si="71"/>
        <v>0</v>
      </c>
      <c r="M423" s="5">
        <f t="shared" si="77"/>
        <v>0.15215260194884309</v>
      </c>
      <c r="N423" s="5">
        <f t="shared" si="78"/>
        <v>0.6202795029218241</v>
      </c>
      <c r="O423" s="6">
        <f t="shared" si="79"/>
        <v>0.22756789512933281</v>
      </c>
      <c r="P423">
        <f t="shared" si="80"/>
        <v>4.5140940282737239</v>
      </c>
    </row>
    <row r="424" spans="1:16" x14ac:dyDescent="0.25">
      <c r="A424" s="7">
        <v>35.258590833283961</v>
      </c>
      <c r="B424" s="2">
        <v>7.3576161500000001</v>
      </c>
      <c r="C424">
        <v>1100.8</v>
      </c>
      <c r="D424" s="7">
        <v>203.411945</v>
      </c>
      <c r="E424" s="7">
        <f t="shared" si="73"/>
        <v>216.98844908834619</v>
      </c>
      <c r="F424" s="8">
        <f t="shared" si="70"/>
        <v>48.920738999999969</v>
      </c>
      <c r="G424" s="12">
        <f t="shared" si="74"/>
        <v>13.576504088346184</v>
      </c>
      <c r="H424" s="12">
        <f t="shared" si="75"/>
        <v>35.344234911653786</v>
      </c>
      <c r="I424" s="2">
        <f t="shared" si="76"/>
        <v>52375.671395572186</v>
      </c>
      <c r="J424" s="6">
        <f t="shared" si="72"/>
        <v>2.5622565502925507</v>
      </c>
      <c r="K424" s="2">
        <v>0</v>
      </c>
      <c r="L424">
        <f t="shared" si="71"/>
        <v>0</v>
      </c>
      <c r="M424" s="5">
        <f t="shared" si="77"/>
        <v>0.15215325193304088</v>
      </c>
      <c r="N424" s="5">
        <f t="shared" si="78"/>
        <v>0.62028194433949513</v>
      </c>
      <c r="O424" s="6">
        <f t="shared" si="79"/>
        <v>0.22756480372746399</v>
      </c>
      <c r="P424">
        <f t="shared" si="80"/>
        <v>4.5140762608874097</v>
      </c>
    </row>
    <row r="425" spans="1:16" x14ac:dyDescent="0.25">
      <c r="A425" s="7">
        <v>35.341924444364849</v>
      </c>
      <c r="B425" s="2">
        <v>7.3676736700000003</v>
      </c>
      <c r="C425">
        <v>1100.8</v>
      </c>
      <c r="D425" s="7">
        <v>203.411945</v>
      </c>
      <c r="E425" s="7">
        <f t="shared" si="73"/>
        <v>216.99622914685733</v>
      </c>
      <c r="F425" s="8">
        <f t="shared" si="70"/>
        <v>48.920738999999969</v>
      </c>
      <c r="G425" s="12">
        <f t="shared" si="74"/>
        <v>13.584284146857328</v>
      </c>
      <c r="H425" s="12">
        <f t="shared" si="75"/>
        <v>35.336454853142641</v>
      </c>
      <c r="I425" s="2">
        <f t="shared" si="76"/>
        <v>52384.448205240442</v>
      </c>
      <c r="J425" s="6">
        <f t="shared" si="72"/>
        <v>2.5626859183075843</v>
      </c>
      <c r="K425" s="2">
        <v>0</v>
      </c>
      <c r="L425">
        <f t="shared" si="71"/>
        <v>0</v>
      </c>
      <c r="M425" s="5">
        <f t="shared" si="77"/>
        <v>0.15214728373003286</v>
      </c>
      <c r="N425" s="5">
        <f t="shared" si="78"/>
        <v>0.62025952706175491</v>
      </c>
      <c r="O425" s="6">
        <f t="shared" si="79"/>
        <v>0.22759318920821223</v>
      </c>
      <c r="P425">
        <f t="shared" si="80"/>
        <v>4.5142394075975618</v>
      </c>
    </row>
    <row r="426" spans="1:16" x14ac:dyDescent="0.25">
      <c r="A426" s="7">
        <v>35.425257777795196</v>
      </c>
      <c r="B426" s="2">
        <v>7.3756099199999996</v>
      </c>
      <c r="C426">
        <v>1100.5999999999999</v>
      </c>
      <c r="D426" s="7">
        <v>203.411945</v>
      </c>
      <c r="E426" s="7">
        <f t="shared" si="73"/>
        <v>217.0418017503672</v>
      </c>
      <c r="F426" s="8">
        <f t="shared" si="70"/>
        <v>48.920738999999969</v>
      </c>
      <c r="G426" s="12">
        <f t="shared" si="74"/>
        <v>13.629856750367196</v>
      </c>
      <c r="H426" s="12">
        <f t="shared" si="75"/>
        <v>35.290882249632773</v>
      </c>
      <c r="I426" s="2">
        <f t="shared" si="76"/>
        <v>52375.134668652689</v>
      </c>
      <c r="J426" s="6">
        <f t="shared" si="72"/>
        <v>2.5622302932150078</v>
      </c>
      <c r="K426" s="2">
        <v>0</v>
      </c>
      <c r="L426">
        <f t="shared" si="71"/>
        <v>0</v>
      </c>
      <c r="M426" s="5">
        <f t="shared" si="77"/>
        <v>0.15215361689923571</v>
      </c>
      <c r="N426" s="5">
        <f t="shared" si="78"/>
        <v>0.62028331519577229</v>
      </c>
      <c r="O426" s="6">
        <f t="shared" si="79"/>
        <v>0.22756306790499201</v>
      </c>
      <c r="P426">
        <f t="shared" si="80"/>
        <v>4.5140662845594539</v>
      </c>
    </row>
    <row r="427" spans="1:16" x14ac:dyDescent="0.25">
      <c r="A427" s="7">
        <v>35.508591111050919</v>
      </c>
      <c r="B427" s="2">
        <v>7.3827044700000002</v>
      </c>
      <c r="C427">
        <v>1100.5999999999999</v>
      </c>
      <c r="D427" s="7">
        <v>203.411945</v>
      </c>
      <c r="E427" s="7">
        <f t="shared" si="73"/>
        <v>217.04729078188575</v>
      </c>
      <c r="F427" s="8">
        <f t="shared" si="70"/>
        <v>48.920738999999969</v>
      </c>
      <c r="G427" s="12">
        <f t="shared" si="74"/>
        <v>13.635345781885746</v>
      </c>
      <c r="H427" s="12">
        <f t="shared" si="75"/>
        <v>35.285393218114223</v>
      </c>
      <c r="I427" s="2">
        <f t="shared" si="76"/>
        <v>52375.521531432394</v>
      </c>
      <c r="J427" s="6">
        <f t="shared" si="72"/>
        <v>2.5622492188280828</v>
      </c>
      <c r="K427" s="2">
        <v>0</v>
      </c>
      <c r="L427">
        <f t="shared" si="71"/>
        <v>0</v>
      </c>
      <c r="M427" s="5">
        <f t="shared" si="77"/>
        <v>0.1521533538384659</v>
      </c>
      <c r="N427" s="5">
        <f t="shared" si="78"/>
        <v>0.62028232710834752</v>
      </c>
      <c r="O427" s="6">
        <f t="shared" si="79"/>
        <v>0.22756431905318658</v>
      </c>
      <c r="P427">
        <f t="shared" si="80"/>
        <v>4.5140734753045955</v>
      </c>
    </row>
    <row r="428" spans="1:16" x14ac:dyDescent="0.25">
      <c r="A428" s="7">
        <v>35.591924444481265</v>
      </c>
      <c r="B428" s="2">
        <v>7.3940859000000003</v>
      </c>
      <c r="C428">
        <v>1100.8</v>
      </c>
      <c r="D428" s="7">
        <v>203.411945</v>
      </c>
      <c r="E428" s="7">
        <f t="shared" si="73"/>
        <v>217.01666049522257</v>
      </c>
      <c r="F428" s="8">
        <f t="shared" si="70"/>
        <v>48.920738999999969</v>
      </c>
      <c r="G428" s="12">
        <f t="shared" si="74"/>
        <v>13.604715495222564</v>
      </c>
      <c r="H428" s="12">
        <f t="shared" si="75"/>
        <v>35.316023504777405</v>
      </c>
      <c r="I428" s="2">
        <f t="shared" si="76"/>
        <v>52390.235005225455</v>
      </c>
      <c r="J428" s="6">
        <f t="shared" si="72"/>
        <v>2.5629690128392961</v>
      </c>
      <c r="K428" s="2">
        <v>0</v>
      </c>
      <c r="L428">
        <f t="shared" si="71"/>
        <v>0</v>
      </c>
      <c r="M428" s="5">
        <f t="shared" si="77"/>
        <v>0.15214334861590048</v>
      </c>
      <c r="N428" s="5">
        <f t="shared" si="78"/>
        <v>0.62024474630675586</v>
      </c>
      <c r="O428" s="6">
        <f t="shared" si="79"/>
        <v>0.22761190507734366</v>
      </c>
      <c r="P428">
        <f t="shared" si="80"/>
        <v>4.5143469842712669</v>
      </c>
    </row>
    <row r="429" spans="1:16" x14ac:dyDescent="0.25">
      <c r="A429" s="7">
        <v>35.675257499911822</v>
      </c>
      <c r="B429" s="2">
        <v>7.4062128300000003</v>
      </c>
      <c r="C429">
        <v>1100.8</v>
      </c>
      <c r="D429" s="7">
        <v>203.411945</v>
      </c>
      <c r="E429" s="7">
        <f t="shared" si="73"/>
        <v>217.02604135899026</v>
      </c>
      <c r="F429" s="8">
        <f t="shared" si="70"/>
        <v>48.920738999999969</v>
      </c>
      <c r="G429" s="12">
        <f t="shared" si="74"/>
        <v>13.614096358990253</v>
      </c>
      <c r="H429" s="12">
        <f t="shared" si="75"/>
        <v>35.306642641009716</v>
      </c>
      <c r="I429" s="2">
        <f t="shared" si="76"/>
        <v>52398.805330944095</v>
      </c>
      <c r="J429" s="6">
        <f t="shared" si="72"/>
        <v>2.5633882795069232</v>
      </c>
      <c r="K429" s="2">
        <v>0</v>
      </c>
      <c r="L429">
        <f t="shared" si="71"/>
        <v>0</v>
      </c>
      <c r="M429" s="5">
        <f t="shared" si="77"/>
        <v>0.15213752050275683</v>
      </c>
      <c r="N429" s="5">
        <f t="shared" si="78"/>
        <v>0.62022285522314691</v>
      </c>
      <c r="O429" s="6">
        <f t="shared" si="79"/>
        <v>0.22763962427409626</v>
      </c>
      <c r="P429">
        <f t="shared" si="80"/>
        <v>4.5145063204621865</v>
      </c>
    </row>
    <row r="430" spans="1:16" x14ac:dyDescent="0.25">
      <c r="A430" s="7">
        <v>35.758590833342168</v>
      </c>
      <c r="B430" s="2">
        <v>7.4122524099999998</v>
      </c>
      <c r="C430">
        <v>1100.5999999999999</v>
      </c>
      <c r="D430" s="7">
        <v>203.411945</v>
      </c>
      <c r="E430" s="7">
        <f t="shared" si="73"/>
        <v>217.07015193220084</v>
      </c>
      <c r="F430" s="8">
        <f t="shared" si="70"/>
        <v>48.920738999999969</v>
      </c>
      <c r="G430" s="12">
        <f t="shared" si="74"/>
        <v>13.658206932200841</v>
      </c>
      <c r="H430" s="12">
        <f t="shared" si="75"/>
        <v>35.262532067799128</v>
      </c>
      <c r="I430" s="2">
        <f t="shared" si="76"/>
        <v>52389.30662561793</v>
      </c>
      <c r="J430" s="6">
        <f t="shared" si="72"/>
        <v>2.5629235958228236</v>
      </c>
      <c r="K430" s="2">
        <v>0</v>
      </c>
      <c r="L430">
        <f t="shared" si="71"/>
        <v>0</v>
      </c>
      <c r="M430" s="5">
        <f t="shared" si="77"/>
        <v>0.15214397993429252</v>
      </c>
      <c r="N430" s="5">
        <f t="shared" si="78"/>
        <v>0.62024711761344864</v>
      </c>
      <c r="O430" s="6">
        <f t="shared" si="79"/>
        <v>0.22760890245225884</v>
      </c>
      <c r="P430">
        <f t="shared" si="80"/>
        <v>4.5143297251806347</v>
      </c>
    </row>
    <row r="431" spans="1:16" x14ac:dyDescent="0.25">
      <c r="A431" s="7">
        <v>35.841924166597892</v>
      </c>
      <c r="B431" s="2">
        <v>7.4215613999999999</v>
      </c>
      <c r="C431">
        <v>1100</v>
      </c>
      <c r="D431" s="7">
        <v>203.411945</v>
      </c>
      <c r="E431" s="7">
        <f t="shared" si="73"/>
        <v>217.19576009873902</v>
      </c>
      <c r="F431" s="8">
        <f t="shared" si="70"/>
        <v>48.920738999999969</v>
      </c>
      <c r="G431" s="12">
        <f t="shared" si="74"/>
        <v>13.783815098739012</v>
      </c>
      <c r="H431" s="12">
        <f t="shared" si="75"/>
        <v>35.136923901260957</v>
      </c>
      <c r="I431" s="2">
        <f t="shared" si="76"/>
        <v>52360.553799149595</v>
      </c>
      <c r="J431" s="6">
        <f t="shared" si="72"/>
        <v>2.561516986303654</v>
      </c>
      <c r="K431" s="2">
        <v>0</v>
      </c>
      <c r="L431">
        <f t="shared" si="71"/>
        <v>0</v>
      </c>
      <c r="M431" s="5">
        <f t="shared" si="77"/>
        <v>0.15216353138688146</v>
      </c>
      <c r="N431" s="5">
        <f t="shared" si="78"/>
        <v>0.62032055518625329</v>
      </c>
      <c r="O431" s="6">
        <f t="shared" si="79"/>
        <v>0.22751591342686525</v>
      </c>
      <c r="P431">
        <f t="shared" si="80"/>
        <v>4.513795289532669</v>
      </c>
    </row>
    <row r="432" spans="1:16" x14ac:dyDescent="0.25">
      <c r="A432" s="7">
        <v>35.92525777767878</v>
      </c>
      <c r="B432" s="2">
        <v>7.4338236899999997</v>
      </c>
      <c r="C432">
        <v>1100</v>
      </c>
      <c r="D432" s="7">
        <v>203.40984900000001</v>
      </c>
      <c r="E432" s="7">
        <f t="shared" si="73"/>
        <v>217.20525256969299</v>
      </c>
      <c r="F432" s="8">
        <f t="shared" si="70"/>
        <v>48.922834999999964</v>
      </c>
      <c r="G432" s="12">
        <f t="shared" si="74"/>
        <v>13.795403569692979</v>
      </c>
      <c r="H432" s="12">
        <f t="shared" si="75"/>
        <v>35.127431430306984</v>
      </c>
      <c r="I432" s="2">
        <f t="shared" si="76"/>
        <v>52362.278356424802</v>
      </c>
      <c r="J432" s="6">
        <f t="shared" si="72"/>
        <v>2.5617111042554397</v>
      </c>
      <c r="K432" s="2">
        <v>0</v>
      </c>
      <c r="L432">
        <f t="shared" si="71"/>
        <v>0</v>
      </c>
      <c r="M432" s="5">
        <f t="shared" si="77"/>
        <v>0.15216018814928439</v>
      </c>
      <c r="N432" s="5">
        <f t="shared" si="78"/>
        <v>0.62030799758965904</v>
      </c>
      <c r="O432" s="6">
        <f t="shared" si="79"/>
        <v>0.22753181426105656</v>
      </c>
      <c r="P432">
        <f t="shared" si="80"/>
        <v>4.5138866673974967</v>
      </c>
    </row>
    <row r="433" spans="1:16" x14ac:dyDescent="0.25">
      <c r="A433" s="7">
        <v>36.008591111109126</v>
      </c>
      <c r="B433" s="2">
        <v>7.4447819400000004</v>
      </c>
      <c r="C433">
        <v>1101.5999999999999</v>
      </c>
      <c r="D433" s="7">
        <v>203.40975</v>
      </c>
      <c r="E433" s="7">
        <f t="shared" si="73"/>
        <v>216.89824719902046</v>
      </c>
      <c r="F433" s="8">
        <f t="shared" si="70"/>
        <v>48.92293399999997</v>
      </c>
      <c r="G433" s="12">
        <f t="shared" si="74"/>
        <v>13.488497199020458</v>
      </c>
      <c r="H433" s="12">
        <f t="shared" si="75"/>
        <v>35.434436800979512</v>
      </c>
      <c r="I433" s="2">
        <f t="shared" si="76"/>
        <v>52438.851525257807</v>
      </c>
      <c r="J433" s="6">
        <f t="shared" si="72"/>
        <v>2.5654624722059851</v>
      </c>
      <c r="K433" s="2">
        <v>0</v>
      </c>
      <c r="L433">
        <f t="shared" si="71"/>
        <v>0</v>
      </c>
      <c r="M433" s="5">
        <f t="shared" si="77"/>
        <v>0.15210800841992084</v>
      </c>
      <c r="N433" s="5">
        <f t="shared" si="78"/>
        <v>0.62011200434278302</v>
      </c>
      <c r="O433" s="6">
        <f t="shared" si="79"/>
        <v>0.22777998723729614</v>
      </c>
      <c r="P433">
        <f t="shared" si="80"/>
        <v>4.5153133311256264</v>
      </c>
    </row>
    <row r="434" spans="1:16" x14ac:dyDescent="0.25">
      <c r="A434" s="7">
        <v>36.091924444364849</v>
      </c>
      <c r="B434" s="2">
        <v>7.4518207700000003</v>
      </c>
      <c r="C434">
        <v>1102.8</v>
      </c>
      <c r="D434" s="7">
        <v>203.48800299999999</v>
      </c>
      <c r="E434" s="7">
        <f t="shared" si="73"/>
        <v>216.66766675302148</v>
      </c>
      <c r="F434" s="8">
        <f t="shared" si="70"/>
        <v>48.84468099999998</v>
      </c>
      <c r="G434" s="12">
        <f t="shared" si="74"/>
        <v>13.179663753021487</v>
      </c>
      <c r="H434" s="12">
        <f t="shared" si="75"/>
        <v>35.665017246978493</v>
      </c>
      <c r="I434" s="2">
        <f t="shared" si="76"/>
        <v>52502.165445468141</v>
      </c>
      <c r="J434" s="6">
        <f t="shared" si="72"/>
        <v>2.5644515229931133</v>
      </c>
      <c r="K434" s="2">
        <v>0</v>
      </c>
      <c r="L434">
        <f t="shared" si="71"/>
        <v>0</v>
      </c>
      <c r="M434" s="5">
        <f t="shared" si="77"/>
        <v>0.15214621454054328</v>
      </c>
      <c r="N434" s="5">
        <f t="shared" si="78"/>
        <v>0.6202555110593313</v>
      </c>
      <c r="O434" s="6">
        <f t="shared" si="79"/>
        <v>0.22759827440012542</v>
      </c>
      <c r="P434">
        <f t="shared" si="80"/>
        <v>4.5142686361913889</v>
      </c>
    </row>
    <row r="435" spans="1:16" x14ac:dyDescent="0.25">
      <c r="A435" s="7">
        <v>36.17525749997003</v>
      </c>
      <c r="B435" s="2">
        <v>7.45917298</v>
      </c>
      <c r="C435">
        <v>1103.2</v>
      </c>
      <c r="D435" s="7">
        <v>203.82163600000001</v>
      </c>
      <c r="E435" s="7">
        <f t="shared" si="73"/>
        <v>216.59478202389093</v>
      </c>
      <c r="F435" s="8">
        <f t="shared" si="70"/>
        <v>48.51104799999996</v>
      </c>
      <c r="G435" s="12">
        <f t="shared" si="74"/>
        <v>12.773146023890916</v>
      </c>
      <c r="H435" s="12">
        <f t="shared" si="75"/>
        <v>35.737901976109043</v>
      </c>
      <c r="I435" s="2">
        <f t="shared" si="76"/>
        <v>52528.367419641378</v>
      </c>
      <c r="J435" s="6">
        <f t="shared" si="72"/>
        <v>2.5482061532558569</v>
      </c>
      <c r="K435" s="2">
        <v>0</v>
      </c>
      <c r="L435">
        <f t="shared" si="71"/>
        <v>0</v>
      </c>
      <c r="M435" s="5">
        <f t="shared" si="77"/>
        <v>0.15247514806913792</v>
      </c>
      <c r="N435" s="5">
        <f t="shared" si="78"/>
        <v>0.62149102437191484</v>
      </c>
      <c r="O435" s="6">
        <f t="shared" si="79"/>
        <v>0.22603382755894724</v>
      </c>
      <c r="P435">
        <f t="shared" si="80"/>
        <v>4.5052943489082704</v>
      </c>
    </row>
    <row r="436" spans="1:16" x14ac:dyDescent="0.25">
      <c r="A436" s="7">
        <v>36.258590833225753</v>
      </c>
      <c r="B436" s="2">
        <v>7.4641338199999998</v>
      </c>
      <c r="C436">
        <v>1103.2</v>
      </c>
      <c r="D436" s="7">
        <v>204.13577999999998</v>
      </c>
      <c r="E436" s="7">
        <f t="shared" si="73"/>
        <v>216.59861116478123</v>
      </c>
      <c r="F436" s="8">
        <f t="shared" si="70"/>
        <v>48.196903999999989</v>
      </c>
      <c r="G436" s="12">
        <f t="shared" si="74"/>
        <v>12.46283116478125</v>
      </c>
      <c r="H436" s="12">
        <f t="shared" si="75"/>
        <v>35.73407283521874</v>
      </c>
      <c r="I436" s="2">
        <f t="shared" si="76"/>
        <v>52528.469956567453</v>
      </c>
      <c r="J436" s="6">
        <f t="shared" si="72"/>
        <v>2.531709623763565</v>
      </c>
      <c r="K436" s="2">
        <v>0</v>
      </c>
      <c r="L436">
        <f t="shared" si="71"/>
        <v>0</v>
      </c>
      <c r="M436" s="5">
        <f t="shared" si="77"/>
        <v>0.15280154320866204</v>
      </c>
      <c r="N436" s="5">
        <f t="shared" si="78"/>
        <v>0.62271700319434686</v>
      </c>
      <c r="O436" s="6">
        <f t="shared" si="79"/>
        <v>0.22448145359699109</v>
      </c>
      <c r="P436">
        <f t="shared" si="80"/>
        <v>4.496424516492822</v>
      </c>
    </row>
    <row r="437" spans="1:16" x14ac:dyDescent="0.25">
      <c r="A437" s="7">
        <v>36.341924166656099</v>
      </c>
      <c r="B437" s="2">
        <v>7.4772170100000004</v>
      </c>
      <c r="C437">
        <v>1103.2</v>
      </c>
      <c r="D437" s="7">
        <v>204.439514</v>
      </c>
      <c r="E437" s="7">
        <f t="shared" si="73"/>
        <v>216.60870973232318</v>
      </c>
      <c r="F437" s="8">
        <f t="shared" si="70"/>
        <v>47.893169999999969</v>
      </c>
      <c r="G437" s="12">
        <f t="shared" si="74"/>
        <v>12.169195732323175</v>
      </c>
      <c r="H437" s="12">
        <f t="shared" si="75"/>
        <v>35.723974267676795</v>
      </c>
      <c r="I437" s="2">
        <f t="shared" si="76"/>
        <v>52530.054895212372</v>
      </c>
      <c r="J437" s="6">
        <f t="shared" si="72"/>
        <v>2.5158308492057366</v>
      </c>
      <c r="K437" s="2">
        <v>0</v>
      </c>
      <c r="L437">
        <f t="shared" si="71"/>
        <v>0</v>
      </c>
      <c r="M437" s="5">
        <f t="shared" si="77"/>
        <v>0.15311614600197201</v>
      </c>
      <c r="N437" s="5">
        <f t="shared" si="78"/>
        <v>0.62389868856698516</v>
      </c>
      <c r="O437" s="6">
        <f t="shared" si="79"/>
        <v>0.22298516543104283</v>
      </c>
      <c r="P437">
        <f t="shared" si="80"/>
        <v>4.4879081352634982</v>
      </c>
    </row>
    <row r="438" spans="1:16" x14ac:dyDescent="0.25">
      <c r="A438" s="7">
        <v>36.425257777736988</v>
      </c>
      <c r="B438" s="2">
        <v>7.5168346399999999</v>
      </c>
      <c r="C438">
        <v>1102.8</v>
      </c>
      <c r="D438" s="7">
        <v>204.655068</v>
      </c>
      <c r="E438" s="7">
        <f t="shared" si="73"/>
        <v>216.71786743768146</v>
      </c>
      <c r="F438" s="8">
        <f t="shared" si="70"/>
        <v>47.677615999999972</v>
      </c>
      <c r="G438" s="12">
        <f t="shared" si="74"/>
        <v>12.062799437681463</v>
      </c>
      <c r="H438" s="12">
        <f t="shared" si="75"/>
        <v>35.614816562318509</v>
      </c>
      <c r="I438" s="2">
        <f t="shared" si="76"/>
        <v>52511.079190866454</v>
      </c>
      <c r="J438" s="6">
        <f t="shared" si="72"/>
        <v>2.50360306940772</v>
      </c>
      <c r="K438" s="2">
        <v>0</v>
      </c>
      <c r="L438">
        <f t="shared" si="71"/>
        <v>0</v>
      </c>
      <c r="M438" s="5">
        <f t="shared" si="77"/>
        <v>0.15335255821315785</v>
      </c>
      <c r="N438" s="5">
        <f t="shared" si="78"/>
        <v>0.62478668084744804</v>
      </c>
      <c r="O438" s="6">
        <f t="shared" si="79"/>
        <v>0.22186076093939411</v>
      </c>
      <c r="P438">
        <f t="shared" si="80"/>
        <v>4.4815295937521213</v>
      </c>
    </row>
    <row r="439" spans="1:16" x14ac:dyDescent="0.25">
      <c r="A439" s="7">
        <v>36.508591110992711</v>
      </c>
      <c r="B439" s="2">
        <v>7.5074716800000001</v>
      </c>
      <c r="C439">
        <v>1103</v>
      </c>
      <c r="D439" s="7">
        <v>204.828968</v>
      </c>
      <c r="E439" s="7">
        <f t="shared" si="73"/>
        <v>216.67134302912339</v>
      </c>
      <c r="F439" s="8">
        <f t="shared" si="70"/>
        <v>47.503715999999969</v>
      </c>
      <c r="G439" s="12">
        <f t="shared" si="74"/>
        <v>11.842375029123389</v>
      </c>
      <c r="H439" s="12">
        <f t="shared" si="75"/>
        <v>35.66134097087658</v>
      </c>
      <c r="I439" s="2">
        <f t="shared" si="76"/>
        <v>52522.167056048696</v>
      </c>
      <c r="J439" s="6">
        <f t="shared" si="72"/>
        <v>2.4949981075350918</v>
      </c>
      <c r="K439" s="2">
        <v>0</v>
      </c>
      <c r="L439">
        <f t="shared" si="71"/>
        <v>0</v>
      </c>
      <c r="M439" s="5">
        <f t="shared" si="77"/>
        <v>0.15352601047828504</v>
      </c>
      <c r="N439" s="5">
        <f t="shared" si="78"/>
        <v>0.6254381881096539</v>
      </c>
      <c r="O439" s="6">
        <f t="shared" si="79"/>
        <v>0.22103580141206106</v>
      </c>
      <c r="P439">
        <f t="shared" si="80"/>
        <v>4.4768612681979292</v>
      </c>
    </row>
    <row r="440" spans="1:16" x14ac:dyDescent="0.25">
      <c r="A440" s="7">
        <v>36.591924444423057</v>
      </c>
      <c r="B440" s="2">
        <v>7.4915751899999998</v>
      </c>
      <c r="C440">
        <v>1103</v>
      </c>
      <c r="D440" s="7">
        <v>205.02175800000001</v>
      </c>
      <c r="E440" s="7">
        <f t="shared" si="73"/>
        <v>216.65907072503285</v>
      </c>
      <c r="F440" s="8">
        <f t="shared" si="70"/>
        <v>47.310925999999967</v>
      </c>
      <c r="G440" s="12">
        <f t="shared" si="74"/>
        <v>11.637312725032842</v>
      </c>
      <c r="H440" s="12">
        <f t="shared" si="75"/>
        <v>35.673613274967124</v>
      </c>
      <c r="I440" s="2">
        <f t="shared" si="76"/>
        <v>52522.663904093919</v>
      </c>
      <c r="J440" s="6">
        <f t="shared" si="72"/>
        <v>2.4848958652894564</v>
      </c>
      <c r="K440" s="2">
        <v>0</v>
      </c>
      <c r="L440">
        <f t="shared" si="71"/>
        <v>0</v>
      </c>
      <c r="M440" s="5">
        <f t="shared" si="77"/>
        <v>0.15372601417988627</v>
      </c>
      <c r="N440" s="5">
        <f t="shared" si="78"/>
        <v>0.62618942571364689</v>
      </c>
      <c r="O440" s="6">
        <f t="shared" si="79"/>
        <v>0.22008456010646685</v>
      </c>
      <c r="P440">
        <f t="shared" si="80"/>
        <v>4.4714903909610664</v>
      </c>
    </row>
    <row r="441" spans="1:16" x14ac:dyDescent="0.25">
      <c r="A441" s="7">
        <v>36.675257500028238</v>
      </c>
      <c r="B441" s="2">
        <v>7.4907282500000001</v>
      </c>
      <c r="C441">
        <v>1102.8</v>
      </c>
      <c r="D441" s="7">
        <v>205.189606</v>
      </c>
      <c r="E441" s="7">
        <f t="shared" si="73"/>
        <v>216.6977092983183</v>
      </c>
      <c r="F441" s="8">
        <f t="shared" si="70"/>
        <v>47.143077999999974</v>
      </c>
      <c r="G441" s="12">
        <f t="shared" si="74"/>
        <v>11.508103298318304</v>
      </c>
      <c r="H441" s="12">
        <f t="shared" si="75"/>
        <v>35.634974701681671</v>
      </c>
      <c r="I441" s="2">
        <f t="shared" si="76"/>
        <v>52513.265202436218</v>
      </c>
      <c r="J441" s="6">
        <f t="shared" si="72"/>
        <v>2.4756369574731352</v>
      </c>
      <c r="K441" s="2">
        <v>0</v>
      </c>
      <c r="L441">
        <f t="shared" si="71"/>
        <v>0</v>
      </c>
      <c r="M441" s="5">
        <f t="shared" si="77"/>
        <v>0.15390645465483677</v>
      </c>
      <c r="N441" s="5">
        <f t="shared" si="78"/>
        <v>0.62686718152006426</v>
      </c>
      <c r="O441" s="6">
        <f t="shared" si="79"/>
        <v>0.21922636382509897</v>
      </c>
      <c r="P441">
        <f t="shared" si="80"/>
        <v>4.4666559082107256</v>
      </c>
    </row>
    <row r="442" spans="1:16" x14ac:dyDescent="0.25">
      <c r="A442" s="7">
        <v>36.758590833283961</v>
      </c>
      <c r="B442" s="2">
        <v>7.4991974299999997</v>
      </c>
      <c r="C442">
        <v>1103.2</v>
      </c>
      <c r="D442" s="7">
        <v>205.33365800000001</v>
      </c>
      <c r="E442" s="7">
        <f t="shared" si="73"/>
        <v>216.62567583584763</v>
      </c>
      <c r="F442" s="8">
        <f t="shared" si="70"/>
        <v>46.999025999999958</v>
      </c>
      <c r="G442" s="12">
        <f t="shared" si="74"/>
        <v>11.292017835847616</v>
      </c>
      <c r="H442" s="12">
        <f t="shared" si="75"/>
        <v>35.707008164152342</v>
      </c>
      <c r="I442" s="2">
        <f t="shared" si="76"/>
        <v>52532.787612756598</v>
      </c>
      <c r="J442" s="6">
        <f t="shared" si="72"/>
        <v>2.468989850864423</v>
      </c>
      <c r="K442" s="2">
        <v>0</v>
      </c>
      <c r="L442">
        <f t="shared" si="71"/>
        <v>0</v>
      </c>
      <c r="M442" s="5">
        <f t="shared" si="77"/>
        <v>0.15404364196209797</v>
      </c>
      <c r="N442" s="5">
        <f t="shared" si="78"/>
        <v>0.6273824733030664</v>
      </c>
      <c r="O442" s="6">
        <f t="shared" si="79"/>
        <v>0.21857388473483563</v>
      </c>
      <c r="P442">
        <f t="shared" si="80"/>
        <v>4.4629872831136916</v>
      </c>
    </row>
    <row r="443" spans="1:16" x14ac:dyDescent="0.25">
      <c r="A443" s="7">
        <v>36.841924166714307</v>
      </c>
      <c r="B443" s="2">
        <v>7.5088607600000001</v>
      </c>
      <c r="C443">
        <v>1103</v>
      </c>
      <c r="D443" s="7">
        <v>205.47189</v>
      </c>
      <c r="E443" s="7">
        <f t="shared" si="73"/>
        <v>216.67241541756681</v>
      </c>
      <c r="F443" s="8">
        <f t="shared" si="70"/>
        <v>46.86079399999997</v>
      </c>
      <c r="G443" s="12">
        <f t="shared" si="74"/>
        <v>11.200525417566809</v>
      </c>
      <c r="H443" s="12">
        <f t="shared" si="75"/>
        <v>35.660268582433162</v>
      </c>
      <c r="I443" s="2">
        <f t="shared" si="76"/>
        <v>52524.332591143044</v>
      </c>
      <c r="J443" s="6">
        <f t="shared" si="72"/>
        <v>2.4613319295410387</v>
      </c>
      <c r="K443" s="2">
        <v>0</v>
      </c>
      <c r="L443">
        <f t="shared" si="71"/>
        <v>0</v>
      </c>
      <c r="M443" s="5">
        <f t="shared" si="77"/>
        <v>0.1541926819003937</v>
      </c>
      <c r="N443" s="5">
        <f t="shared" si="78"/>
        <v>0.62794228497279136</v>
      </c>
      <c r="O443" s="6">
        <f t="shared" si="79"/>
        <v>0.21786503312681493</v>
      </c>
      <c r="P443">
        <f t="shared" si="80"/>
        <v>4.4590085219716071</v>
      </c>
    </row>
    <row r="444" spans="1:16" x14ac:dyDescent="0.25">
      <c r="A444" s="7">
        <v>36.925257777795196</v>
      </c>
      <c r="B444" s="2">
        <v>7.5217871199999999</v>
      </c>
      <c r="C444">
        <v>1103</v>
      </c>
      <c r="D444" s="7">
        <v>205.57004700000002</v>
      </c>
      <c r="E444" s="7">
        <f t="shared" si="73"/>
        <v>216.68239474134859</v>
      </c>
      <c r="F444" s="8">
        <f t="shared" si="70"/>
        <v>46.762636999999955</v>
      </c>
      <c r="G444" s="12">
        <f t="shared" si="74"/>
        <v>11.112347741348572</v>
      </c>
      <c r="H444" s="12">
        <f t="shared" si="75"/>
        <v>35.650289258651384</v>
      </c>
      <c r="I444" s="2">
        <f t="shared" si="76"/>
        <v>52525.296704121676</v>
      </c>
      <c r="J444" s="6">
        <f t="shared" si="72"/>
        <v>2.456221383092136</v>
      </c>
      <c r="K444" s="2">
        <v>0</v>
      </c>
      <c r="L444">
        <f t="shared" si="71"/>
        <v>0</v>
      </c>
      <c r="M444" s="5">
        <f t="shared" si="77"/>
        <v>0.15429406885316296</v>
      </c>
      <c r="N444" s="5">
        <f t="shared" si="78"/>
        <v>0.62832310638191879</v>
      </c>
      <c r="O444" s="6">
        <f t="shared" si="79"/>
        <v>0.21738282476491824</v>
      </c>
      <c r="P444">
        <f t="shared" si="80"/>
        <v>4.4563059539912153</v>
      </c>
    </row>
    <row r="445" spans="1:16" x14ac:dyDescent="0.25">
      <c r="A445" s="7">
        <v>37.008591111050919</v>
      </c>
      <c r="B445" s="2">
        <v>7.5341314099999996</v>
      </c>
      <c r="C445">
        <v>1103</v>
      </c>
      <c r="D445" s="7">
        <v>205.70625100000001</v>
      </c>
      <c r="E445" s="7">
        <f t="shared" si="73"/>
        <v>216.69192469926145</v>
      </c>
      <c r="F445" s="8">
        <f t="shared" ref="F445:F508" si="81">$D$2-D445</f>
        <v>46.626432999999963</v>
      </c>
      <c r="G445" s="12">
        <f t="shared" si="74"/>
        <v>10.98567369926144</v>
      </c>
      <c r="H445" s="12">
        <f t="shared" si="75"/>
        <v>35.640759300738523</v>
      </c>
      <c r="I445" s="2">
        <f t="shared" si="76"/>
        <v>52525.156835417023</v>
      </c>
      <c r="J445" s="6">
        <f t="shared" si="72"/>
        <v>2.4490607060010618</v>
      </c>
      <c r="K445" s="2">
        <v>0</v>
      </c>
      <c r="L445">
        <f t="shared" ref="L445:L508" si="82">K445*$S$7*10^-6</f>
        <v>0</v>
      </c>
      <c r="M445" s="5">
        <f t="shared" si="77"/>
        <v>0.15443569323761261</v>
      </c>
      <c r="N445" s="5">
        <f t="shared" si="78"/>
        <v>0.62885506435264193</v>
      </c>
      <c r="O445" s="6">
        <f t="shared" si="79"/>
        <v>0.21670924240974546</v>
      </c>
      <c r="P445">
        <f t="shared" si="80"/>
        <v>4.4525362976640501</v>
      </c>
    </row>
    <row r="446" spans="1:16" x14ac:dyDescent="0.25">
      <c r="A446" s="7">
        <v>37.091924444481265</v>
      </c>
      <c r="B446" s="2">
        <v>7.5415407600000002</v>
      </c>
      <c r="C446">
        <v>1102.8</v>
      </c>
      <c r="D446" s="7">
        <v>205.77898300000001</v>
      </c>
      <c r="E446" s="7">
        <f t="shared" si="73"/>
        <v>216.73694435371937</v>
      </c>
      <c r="F446" s="8">
        <f t="shared" si="81"/>
        <v>46.553700999999961</v>
      </c>
      <c r="G446" s="12">
        <f t="shared" si="74"/>
        <v>10.957961353719355</v>
      </c>
      <c r="H446" s="12">
        <f t="shared" si="75"/>
        <v>35.595739646280606</v>
      </c>
      <c r="I446" s="2">
        <f t="shared" si="76"/>
        <v>52516.197519542045</v>
      </c>
      <c r="J446" s="6">
        <f t="shared" si="72"/>
        <v>2.4448233569816997</v>
      </c>
      <c r="K446" s="2">
        <v>0</v>
      </c>
      <c r="L446">
        <f t="shared" si="82"/>
        <v>0</v>
      </c>
      <c r="M446" s="5">
        <f t="shared" si="77"/>
        <v>0.15451690671077273</v>
      </c>
      <c r="N446" s="5">
        <f t="shared" si="78"/>
        <v>0.62916011178176623</v>
      </c>
      <c r="O446" s="6">
        <f t="shared" si="79"/>
        <v>0.21632298150746104</v>
      </c>
      <c r="P446">
        <f t="shared" si="80"/>
        <v>4.450377491463132</v>
      </c>
    </row>
    <row r="447" spans="1:16" x14ac:dyDescent="0.25">
      <c r="A447" s="7">
        <v>37.175257777736988</v>
      </c>
      <c r="B447" s="2">
        <v>7.5007220300000004</v>
      </c>
      <c r="C447">
        <v>1102.8</v>
      </c>
      <c r="D447" s="7">
        <v>205.85677099999998</v>
      </c>
      <c r="E447" s="7">
        <f t="shared" si="73"/>
        <v>216.70542603012245</v>
      </c>
      <c r="F447" s="8">
        <f t="shared" si="81"/>
        <v>46.475912999999991</v>
      </c>
      <c r="G447" s="12">
        <f t="shared" si="74"/>
        <v>10.848655030122472</v>
      </c>
      <c r="H447" s="12">
        <f t="shared" si="75"/>
        <v>35.627257969877519</v>
      </c>
      <c r="I447" s="2">
        <f t="shared" si="76"/>
        <v>52516.60201807414</v>
      </c>
      <c r="J447" s="6">
        <f t="shared" si="72"/>
        <v>2.4407570264476375</v>
      </c>
      <c r="K447" s="2">
        <v>0</v>
      </c>
      <c r="L447">
        <f t="shared" si="82"/>
        <v>0</v>
      </c>
      <c r="M447" s="5">
        <f t="shared" si="77"/>
        <v>0.15459747091892206</v>
      </c>
      <c r="N447" s="5">
        <f t="shared" si="78"/>
        <v>0.62946272049457097</v>
      </c>
      <c r="O447" s="6">
        <f t="shared" si="79"/>
        <v>0.21593980858650696</v>
      </c>
      <c r="P447">
        <f t="shared" si="80"/>
        <v>4.4482380112995905</v>
      </c>
    </row>
    <row r="448" spans="1:16" x14ac:dyDescent="0.25">
      <c r="A448" s="7">
        <v>37.258590833342168</v>
      </c>
      <c r="B448" s="2">
        <v>7.5013263800000001</v>
      </c>
      <c r="C448">
        <v>1102.8</v>
      </c>
      <c r="D448" s="7">
        <v>205.924632</v>
      </c>
      <c r="E448" s="7">
        <f t="shared" si="73"/>
        <v>216.7058926810659</v>
      </c>
      <c r="F448" s="8">
        <f t="shared" si="81"/>
        <v>46.408051999999969</v>
      </c>
      <c r="G448" s="12">
        <f t="shared" si="74"/>
        <v>10.781260681065902</v>
      </c>
      <c r="H448" s="12">
        <f t="shared" si="75"/>
        <v>35.626791318934067</v>
      </c>
      <c r="I448" s="2">
        <f t="shared" si="76"/>
        <v>52520.933053551984</v>
      </c>
      <c r="J448" s="6">
        <f t="shared" si="72"/>
        <v>2.4373941922377576</v>
      </c>
      <c r="K448" s="2">
        <v>0</v>
      </c>
      <c r="L448">
        <f t="shared" si="82"/>
        <v>0</v>
      </c>
      <c r="M448" s="5">
        <f t="shared" si="77"/>
        <v>0.15466526578894507</v>
      </c>
      <c r="N448" s="5">
        <f t="shared" si="78"/>
        <v>0.62971736606018469</v>
      </c>
      <c r="O448" s="6">
        <f t="shared" si="79"/>
        <v>0.21561736815087024</v>
      </c>
      <c r="P448">
        <f t="shared" si="80"/>
        <v>4.4464392295835031</v>
      </c>
    </row>
    <row r="449" spans="1:16" x14ac:dyDescent="0.25">
      <c r="A449" s="7">
        <v>37.341924166597892</v>
      </c>
      <c r="B449" s="2">
        <v>7.4656771099999997</v>
      </c>
      <c r="C449">
        <v>1102.8</v>
      </c>
      <c r="D449" s="7">
        <v>205.95406399999999</v>
      </c>
      <c r="E449" s="7">
        <f t="shared" si="73"/>
        <v>216.67836597389362</v>
      </c>
      <c r="F449" s="8">
        <f t="shared" si="81"/>
        <v>46.378619999999984</v>
      </c>
      <c r="G449" s="12">
        <f t="shared" si="74"/>
        <v>10.724301973893631</v>
      </c>
      <c r="H449" s="12">
        <f t="shared" si="75"/>
        <v>35.654318026106353</v>
      </c>
      <c r="I449" s="2">
        <f t="shared" si="76"/>
        <v>52523.927676705964</v>
      </c>
      <c r="J449" s="6">
        <f t="shared" si="72"/>
        <v>2.4359872826254279</v>
      </c>
      <c r="K449" s="2">
        <v>0</v>
      </c>
      <c r="L449">
        <f t="shared" si="82"/>
        <v>0</v>
      </c>
      <c r="M449" s="5">
        <f t="shared" si="77"/>
        <v>0.1546939753496229</v>
      </c>
      <c r="N449" s="5">
        <f t="shared" si="78"/>
        <v>0.62982520257222241</v>
      </c>
      <c r="O449" s="6">
        <f t="shared" si="79"/>
        <v>0.21548082207815469</v>
      </c>
      <c r="P449">
        <f t="shared" si="80"/>
        <v>4.4456779255017551</v>
      </c>
    </row>
    <row r="450" spans="1:16" x14ac:dyDescent="0.25">
      <c r="A450" s="7">
        <v>37.425257500028238</v>
      </c>
      <c r="B450" s="2">
        <v>7.4835457500000002</v>
      </c>
      <c r="C450">
        <v>1102.8</v>
      </c>
      <c r="D450" s="7">
        <v>206.02691300000001</v>
      </c>
      <c r="E450" s="7">
        <f t="shared" si="73"/>
        <v>216.69216330609277</v>
      </c>
      <c r="F450" s="8">
        <f t="shared" si="81"/>
        <v>46.305770999999964</v>
      </c>
      <c r="G450" s="12">
        <f t="shared" si="74"/>
        <v>10.665250306092759</v>
      </c>
      <c r="H450" s="12">
        <f t="shared" si="75"/>
        <v>35.640520693907206</v>
      </c>
      <c r="I450" s="2">
        <f t="shared" si="76"/>
        <v>52529.843858311877</v>
      </c>
      <c r="J450" s="6">
        <f t="shared" ref="J450:J513" si="83">(F450)*I450*10^-6</f>
        <v>2.4324349203687445</v>
      </c>
      <c r="K450" s="2">
        <v>0</v>
      </c>
      <c r="L450">
        <f t="shared" si="82"/>
        <v>0</v>
      </c>
      <c r="M450" s="5">
        <f t="shared" si="77"/>
        <v>0.15476598536402925</v>
      </c>
      <c r="N450" s="5">
        <f t="shared" si="78"/>
        <v>0.63009568071964184</v>
      </c>
      <c r="O450" s="6">
        <f t="shared" si="79"/>
        <v>0.21513833391632892</v>
      </c>
      <c r="P450">
        <f t="shared" si="80"/>
        <v>4.4437695506848707</v>
      </c>
    </row>
    <row r="451" spans="1:16" x14ac:dyDescent="0.25">
      <c r="A451" s="7">
        <v>37.508591111109126</v>
      </c>
      <c r="B451" s="2">
        <v>7.4052924300000003</v>
      </c>
      <c r="C451">
        <v>1102.4000000000001</v>
      </c>
      <c r="D451" s="7">
        <v>206.08276799999999</v>
      </c>
      <c r="E451" s="7">
        <f t="shared" ref="E451:E514" si="84">($D$2*$C$2*(B451+273.15))/(($B$2+273.15)*C451)</f>
        <v>216.71034341345734</v>
      </c>
      <c r="F451" s="8">
        <f t="shared" si="81"/>
        <v>46.249915999999985</v>
      </c>
      <c r="G451" s="12">
        <f t="shared" ref="G451:G514" si="85">E451-D451</f>
        <v>10.62757541345735</v>
      </c>
      <c r="H451" s="12">
        <f t="shared" ref="H451:H514" si="86">F451-G451</f>
        <v>35.622340586542634</v>
      </c>
      <c r="I451" s="2">
        <f t="shared" ref="I451:I514" si="87">(C451*6894.76*$S$3)/($S$8*(B503+273.15))</f>
        <v>52511.92764198935</v>
      </c>
      <c r="J451" s="6">
        <f t="shared" si="83"/>
        <v>2.4286722424400846</v>
      </c>
      <c r="K451" s="2">
        <v>0</v>
      </c>
      <c r="L451">
        <f t="shared" si="82"/>
        <v>0</v>
      </c>
      <c r="M451" s="5">
        <f t="shared" ref="M451:M514" si="88">($S$2*($S$4*$S$5*$S$6*J451-$S$3*$S$6*L451-$S$2*$S$7*J451)+($S$2*$S$3*$S$15*$S$6*$S$7)*(1-$N$2)+($I$2*$S$15*$S$2)*($S$4*$S$5*$S$6*$M$2-$S$2*$S$7*$M$2)+($S$6*$S$3*$S$15)*($S$7*$S$2*$O$2-2*$S$6*$S$4*$S$5*$O$2))/($S$2*$S$15*($S$3*$S$6*$S$7-$S$2*$S$7*I451+$S$4*$S$5*$S$6*I451))</f>
        <v>0.15483518132874308</v>
      </c>
      <c r="N451" s="5">
        <f t="shared" ref="N451:N514" si="89">1+(I451*$S$2*M451)/($S$6*$S$3)-M451-$O$2-($S$2*J451)/($S$15*$S$6*$S$3)-($I$2*$S$2*$M$2)/($S$6*$S$3)</f>
        <v>0.63035558896294652</v>
      </c>
      <c r="O451" s="6">
        <f t="shared" si="79"/>
        <v>0.2148092297083104</v>
      </c>
      <c r="P451">
        <f t="shared" si="80"/>
        <v>4.4419372954343546</v>
      </c>
    </row>
    <row r="452" spans="1:16" x14ac:dyDescent="0.25">
      <c r="A452" s="7">
        <v>37.591924444364849</v>
      </c>
      <c r="B452" s="2">
        <v>7.3519329999999998</v>
      </c>
      <c r="C452">
        <v>1103</v>
      </c>
      <c r="D452" s="7">
        <v>206.12078</v>
      </c>
      <c r="E452" s="7">
        <f t="shared" si="84"/>
        <v>216.55126507614088</v>
      </c>
      <c r="F452" s="8">
        <f t="shared" si="81"/>
        <v>46.211903999999976</v>
      </c>
      <c r="G452" s="12">
        <f t="shared" si="85"/>
        <v>10.430485076140883</v>
      </c>
      <c r="H452" s="12">
        <f t="shared" si="86"/>
        <v>35.781418923859093</v>
      </c>
      <c r="I452" s="2">
        <f t="shared" si="87"/>
        <v>52539.871645984014</v>
      </c>
      <c r="J452" s="6">
        <f t="shared" si="83"/>
        <v>2.4279675046765337</v>
      </c>
      <c r="K452" s="2">
        <v>0</v>
      </c>
      <c r="L452">
        <f t="shared" si="82"/>
        <v>0</v>
      </c>
      <c r="M452" s="5">
        <f t="shared" si="88"/>
        <v>0.15485730434212314</v>
      </c>
      <c r="N452" s="5">
        <f t="shared" si="89"/>
        <v>0.6304386856228168</v>
      </c>
      <c r="O452" s="6">
        <f t="shared" si="79"/>
        <v>0.21470401003506007</v>
      </c>
      <c r="P452">
        <f t="shared" si="80"/>
        <v>4.4413518139894155</v>
      </c>
    </row>
    <row r="453" spans="1:16" x14ac:dyDescent="0.25">
      <c r="A453" s="7">
        <v>37.675257777795196</v>
      </c>
      <c r="B453" s="2">
        <v>7.2848998199999997</v>
      </c>
      <c r="C453">
        <v>1102.8</v>
      </c>
      <c r="D453" s="7">
        <v>206.14722</v>
      </c>
      <c r="E453" s="7">
        <f t="shared" si="84"/>
        <v>216.53877816395442</v>
      </c>
      <c r="F453" s="8">
        <f t="shared" si="81"/>
        <v>46.185463999999968</v>
      </c>
      <c r="G453" s="12">
        <f t="shared" si="85"/>
        <v>10.391558163954414</v>
      </c>
      <c r="H453" s="12">
        <f t="shared" si="86"/>
        <v>35.793905836045553</v>
      </c>
      <c r="I453" s="2">
        <f t="shared" si="87"/>
        <v>52530.091624789675</v>
      </c>
      <c r="J453" s="6">
        <f t="shared" si="83"/>
        <v>2.4261266556534231</v>
      </c>
      <c r="K453" s="2">
        <v>0</v>
      </c>
      <c r="L453">
        <f t="shared" si="82"/>
        <v>0</v>
      </c>
      <c r="M453" s="5">
        <f t="shared" si="88"/>
        <v>0.1548908602802278</v>
      </c>
      <c r="N453" s="5">
        <f t="shared" si="89"/>
        <v>0.63056472570277355</v>
      </c>
      <c r="O453" s="6">
        <f t="shared" si="79"/>
        <v>0.21454441401699864</v>
      </c>
      <c r="P453">
        <f t="shared" si="80"/>
        <v>4.4404640568489766</v>
      </c>
    </row>
    <row r="454" spans="1:16" x14ac:dyDescent="0.25">
      <c r="A454" s="7">
        <v>37.758590833225753</v>
      </c>
      <c r="B454" s="2">
        <v>7.2304659400000002</v>
      </c>
      <c r="C454">
        <v>1103</v>
      </c>
      <c r="D454" s="7">
        <v>206.187344</v>
      </c>
      <c r="E454" s="7">
        <f t="shared" si="84"/>
        <v>216.45749087206767</v>
      </c>
      <c r="F454" s="8">
        <f t="shared" si="81"/>
        <v>46.145339999999976</v>
      </c>
      <c r="G454" s="12">
        <f t="shared" si="85"/>
        <v>10.27014687206767</v>
      </c>
      <c r="H454" s="12">
        <f t="shared" si="86"/>
        <v>35.875193127932306</v>
      </c>
      <c r="I454" s="2">
        <f t="shared" si="87"/>
        <v>52540.179965920906</v>
      </c>
      <c r="J454" s="6">
        <f t="shared" si="83"/>
        <v>2.4244844681886075</v>
      </c>
      <c r="K454" s="2">
        <v>0</v>
      </c>
      <c r="L454">
        <f t="shared" si="82"/>
        <v>0</v>
      </c>
      <c r="M454" s="5">
        <f t="shared" si="88"/>
        <v>0.15492630416009853</v>
      </c>
      <c r="N454" s="5">
        <f t="shared" si="89"/>
        <v>0.63069785711572779</v>
      </c>
      <c r="O454" s="6">
        <f t="shared" si="79"/>
        <v>0.21437583872417368</v>
      </c>
      <c r="P454">
        <f t="shared" si="80"/>
        <v>4.4395267375805014</v>
      </c>
    </row>
    <row r="455" spans="1:16" x14ac:dyDescent="0.25">
      <c r="A455" s="7">
        <v>37.841924166656099</v>
      </c>
      <c r="B455" s="2">
        <v>7.1753329800000003</v>
      </c>
      <c r="C455">
        <v>1103</v>
      </c>
      <c r="D455" s="7">
        <v>206.23450199999999</v>
      </c>
      <c r="E455" s="7">
        <f t="shared" si="84"/>
        <v>216.41492748539972</v>
      </c>
      <c r="F455" s="8">
        <f t="shared" si="81"/>
        <v>46.09818199999998</v>
      </c>
      <c r="G455" s="12">
        <f t="shared" si="85"/>
        <v>10.180425485399724</v>
      </c>
      <c r="H455" s="12">
        <f t="shared" si="86"/>
        <v>35.917756514600256</v>
      </c>
      <c r="I455" s="2">
        <f t="shared" si="87"/>
        <v>52541.39237226011</v>
      </c>
      <c r="J455" s="6">
        <f t="shared" si="83"/>
        <v>2.4220626681098572</v>
      </c>
      <c r="K455" s="2">
        <v>0</v>
      </c>
      <c r="L455">
        <f t="shared" si="82"/>
        <v>0</v>
      </c>
      <c r="M455" s="5">
        <f t="shared" si="88"/>
        <v>0.1549745730919444</v>
      </c>
      <c r="N455" s="5">
        <f t="shared" si="89"/>
        <v>0.63087916094369145</v>
      </c>
      <c r="O455" s="6">
        <f t="shared" si="79"/>
        <v>0.21414626596436415</v>
      </c>
      <c r="P455">
        <f t="shared" si="80"/>
        <v>4.4382508938980658</v>
      </c>
    </row>
    <row r="456" spans="1:16" x14ac:dyDescent="0.25">
      <c r="A456" s="7">
        <v>37.925257499911822</v>
      </c>
      <c r="B456" s="2">
        <v>7.1198563400000001</v>
      </c>
      <c r="C456">
        <v>1102.5999999999999</v>
      </c>
      <c r="D456" s="7">
        <v>206.25337499999998</v>
      </c>
      <c r="E456" s="7">
        <f t="shared" si="84"/>
        <v>216.45059400216178</v>
      </c>
      <c r="F456" s="8">
        <f t="shared" si="81"/>
        <v>46.079308999999995</v>
      </c>
      <c r="G456" s="12">
        <f t="shared" si="85"/>
        <v>10.197219002161802</v>
      </c>
      <c r="H456" s="12">
        <f t="shared" si="86"/>
        <v>35.882089997838193</v>
      </c>
      <c r="I456" s="2">
        <f t="shared" si="87"/>
        <v>52522.498464901109</v>
      </c>
      <c r="J456" s="6">
        <f t="shared" si="83"/>
        <v>2.4202004362162035</v>
      </c>
      <c r="K456" s="2">
        <v>0</v>
      </c>
      <c r="L456">
        <f t="shared" si="82"/>
        <v>0</v>
      </c>
      <c r="M456" s="5">
        <f t="shared" si="88"/>
        <v>0.15500587912189934</v>
      </c>
      <c r="N456" s="5">
        <f t="shared" si="89"/>
        <v>0.63099675010201983</v>
      </c>
      <c r="O456" s="6">
        <f t="shared" si="79"/>
        <v>0.21399737077608083</v>
      </c>
      <c r="P456">
        <f t="shared" si="80"/>
        <v>4.4374238053481179</v>
      </c>
    </row>
    <row r="457" spans="1:16" x14ac:dyDescent="0.25">
      <c r="A457" s="7">
        <v>38.008591110992711</v>
      </c>
      <c r="B457" s="2">
        <v>7.0641168900000002</v>
      </c>
      <c r="C457">
        <v>1103</v>
      </c>
      <c r="D457" s="7">
        <v>206.31653</v>
      </c>
      <c r="E457" s="7">
        <f t="shared" si="84"/>
        <v>216.32906716804382</v>
      </c>
      <c r="F457" s="8">
        <f t="shared" si="81"/>
        <v>46.016153999999972</v>
      </c>
      <c r="G457" s="12">
        <f t="shared" si="85"/>
        <v>10.012537168043821</v>
      </c>
      <c r="H457" s="12">
        <f t="shared" si="86"/>
        <v>36.003616831956151</v>
      </c>
      <c r="I457" s="2">
        <f t="shared" si="87"/>
        <v>52529.085554082238</v>
      </c>
      <c r="J457" s="6">
        <f t="shared" si="83"/>
        <v>2.4171864903358218</v>
      </c>
      <c r="K457" s="2">
        <v>0</v>
      </c>
      <c r="L457">
        <f t="shared" si="82"/>
        <v>0</v>
      </c>
      <c r="M457" s="5">
        <f t="shared" si="88"/>
        <v>0.15506743714942595</v>
      </c>
      <c r="N457" s="5">
        <f t="shared" si="89"/>
        <v>0.63122796934814085</v>
      </c>
      <c r="O457" s="6">
        <f t="shared" si="79"/>
        <v>0.2137045935024332</v>
      </c>
      <c r="P457">
        <f t="shared" si="80"/>
        <v>4.4357983739084252</v>
      </c>
    </row>
    <row r="458" spans="1:16" x14ac:dyDescent="0.25">
      <c r="A458" s="7">
        <v>38.091924444423057</v>
      </c>
      <c r="B458" s="2">
        <v>6.9976200400000002</v>
      </c>
      <c r="C458">
        <v>1102.5999999999999</v>
      </c>
      <c r="D458" s="7">
        <v>206.47800899999999</v>
      </c>
      <c r="E458" s="7">
        <f t="shared" si="84"/>
        <v>216.3561916997196</v>
      </c>
      <c r="F458" s="8">
        <f t="shared" si="81"/>
        <v>45.854674999999986</v>
      </c>
      <c r="G458" s="12">
        <f t="shared" si="85"/>
        <v>9.8781826997196163</v>
      </c>
      <c r="H458" s="12">
        <f t="shared" si="86"/>
        <v>35.97649230028037</v>
      </c>
      <c r="I458" s="2">
        <f t="shared" si="87"/>
        <v>52505.265127024082</v>
      </c>
      <c r="J458" s="6">
        <f t="shared" si="83"/>
        <v>2.4076118681885221</v>
      </c>
      <c r="K458" s="2">
        <v>0</v>
      </c>
      <c r="L458">
        <f t="shared" si="82"/>
        <v>0</v>
      </c>
      <c r="M458" s="5">
        <f t="shared" si="88"/>
        <v>0.15524986901006854</v>
      </c>
      <c r="N458" s="5">
        <f t="shared" si="89"/>
        <v>0.63191320503520021</v>
      </c>
      <c r="O458" s="6">
        <f t="shared" si="79"/>
        <v>0.21283692595473125</v>
      </c>
      <c r="P458">
        <f t="shared" si="80"/>
        <v>4.4309882713149324</v>
      </c>
    </row>
    <row r="459" spans="1:16" x14ac:dyDescent="0.25">
      <c r="A459" s="7">
        <v>38.17525777767878</v>
      </c>
      <c r="B459" s="2">
        <v>6.9595302300000004</v>
      </c>
      <c r="C459">
        <v>1102.4000000000001</v>
      </c>
      <c r="D459" s="7">
        <v>206.48316299999999</v>
      </c>
      <c r="E459" s="7">
        <f t="shared" si="84"/>
        <v>216.36602169845412</v>
      </c>
      <c r="F459" s="8">
        <f t="shared" si="81"/>
        <v>45.849520999999982</v>
      </c>
      <c r="G459" s="12">
        <f t="shared" si="85"/>
        <v>9.8828586984541289</v>
      </c>
      <c r="H459" s="12">
        <f t="shared" si="86"/>
        <v>35.966662301545853</v>
      </c>
      <c r="I459" s="2">
        <f t="shared" si="87"/>
        <v>52509.815690680764</v>
      </c>
      <c r="J459" s="6">
        <f t="shared" si="83"/>
        <v>2.4075498972159961</v>
      </c>
      <c r="K459" s="2">
        <v>0</v>
      </c>
      <c r="L459">
        <f t="shared" si="82"/>
        <v>0</v>
      </c>
      <c r="M459" s="5">
        <f t="shared" si="88"/>
        <v>0.15525243060613303</v>
      </c>
      <c r="N459" s="5">
        <f t="shared" si="89"/>
        <v>0.6319228266935718</v>
      </c>
      <c r="O459" s="6">
        <f t="shared" si="79"/>
        <v>0.21282474270029517</v>
      </c>
      <c r="P459">
        <f t="shared" si="80"/>
        <v>4.4309208050776103</v>
      </c>
    </row>
    <row r="460" spans="1:16" x14ac:dyDescent="0.25">
      <c r="A460" s="7">
        <v>38.258590833283961</v>
      </c>
      <c r="B460" s="2">
        <v>6.91664367</v>
      </c>
      <c r="C460">
        <v>1102.5999999999999</v>
      </c>
      <c r="D460" s="7">
        <v>206.48333</v>
      </c>
      <c r="E460" s="7">
        <f t="shared" si="84"/>
        <v>216.29365417386671</v>
      </c>
      <c r="F460" s="8">
        <f t="shared" si="81"/>
        <v>45.849353999999977</v>
      </c>
      <c r="G460" s="12">
        <f t="shared" si="85"/>
        <v>9.810324173866718</v>
      </c>
      <c r="H460" s="12">
        <f t="shared" si="86"/>
        <v>36.039029826133259</v>
      </c>
      <c r="I460" s="2">
        <f t="shared" si="87"/>
        <v>52519.234626710124</v>
      </c>
      <c r="J460" s="6">
        <f t="shared" si="83"/>
        <v>2.4079729802090886</v>
      </c>
      <c r="K460" s="2">
        <v>0</v>
      </c>
      <c r="L460">
        <f t="shared" si="82"/>
        <v>0</v>
      </c>
      <c r="M460" s="5">
        <f t="shared" si="88"/>
        <v>0.15524682512102678</v>
      </c>
      <c r="N460" s="5">
        <f t="shared" si="89"/>
        <v>0.63190177182725327</v>
      </c>
      <c r="O460" s="6">
        <f t="shared" si="79"/>
        <v>0.21285140305171996</v>
      </c>
      <c r="P460">
        <f t="shared" si="80"/>
        <v>4.4310684426525917</v>
      </c>
    </row>
    <row r="461" spans="1:16" x14ac:dyDescent="0.25">
      <c r="A461" s="7">
        <v>38.341924166714307</v>
      </c>
      <c r="B461" s="2">
        <v>6.8523522400000001</v>
      </c>
      <c r="C461">
        <v>1102.4000000000001</v>
      </c>
      <c r="D461" s="7">
        <v>206.48333</v>
      </c>
      <c r="E461" s="7">
        <f t="shared" si="84"/>
        <v>216.2832338144043</v>
      </c>
      <c r="F461" s="8">
        <f t="shared" si="81"/>
        <v>45.849353999999977</v>
      </c>
      <c r="G461" s="12">
        <f t="shared" si="85"/>
        <v>9.7999038144043027</v>
      </c>
      <c r="H461" s="12">
        <f t="shared" si="86"/>
        <v>36.049450185595674</v>
      </c>
      <c r="I461" s="2">
        <f t="shared" si="87"/>
        <v>52511.525522675387</v>
      </c>
      <c r="J461" s="6">
        <f t="shared" si="83"/>
        <v>2.4076195227691777</v>
      </c>
      <c r="K461" s="2">
        <v>0</v>
      </c>
      <c r="L461">
        <f t="shared" si="82"/>
        <v>0</v>
      </c>
      <c r="M461" s="5">
        <f t="shared" si="88"/>
        <v>0.15525155503950194</v>
      </c>
      <c r="N461" s="5">
        <f t="shared" si="89"/>
        <v>0.63191953796154943</v>
      </c>
      <c r="O461" s="6">
        <f t="shared" si="79"/>
        <v>0.21282890699894863</v>
      </c>
      <c r="P461">
        <f t="shared" si="80"/>
        <v>4.4309438651513453</v>
      </c>
    </row>
    <row r="462" spans="1:16" x14ac:dyDescent="0.25">
      <c r="A462" s="7">
        <v>38.42525749997003</v>
      </c>
      <c r="B462" s="2">
        <v>6.8315658299999997</v>
      </c>
      <c r="C462">
        <v>1102.4000000000001</v>
      </c>
      <c r="D462" s="7">
        <v>206.48333</v>
      </c>
      <c r="E462" s="7">
        <f t="shared" si="84"/>
        <v>216.26717769223876</v>
      </c>
      <c r="F462" s="8">
        <f t="shared" si="81"/>
        <v>45.849353999999977</v>
      </c>
      <c r="G462" s="12">
        <f t="shared" si="85"/>
        <v>9.7838476922387656</v>
      </c>
      <c r="H462" s="12">
        <f t="shared" si="86"/>
        <v>36.065506307761211</v>
      </c>
      <c r="I462" s="2">
        <f t="shared" si="87"/>
        <v>52510.052743674496</v>
      </c>
      <c r="J462" s="6">
        <f t="shared" si="83"/>
        <v>2.4075519968034018</v>
      </c>
      <c r="K462" s="2">
        <v>0</v>
      </c>
      <c r="L462">
        <f t="shared" si="82"/>
        <v>0</v>
      </c>
      <c r="M462" s="5">
        <f t="shared" si="88"/>
        <v>0.15525245864693185</v>
      </c>
      <c r="N462" s="5">
        <f t="shared" si="89"/>
        <v>0.63192293201813521</v>
      </c>
      <c r="O462" s="6">
        <f t="shared" si="79"/>
        <v>0.21282460933493294</v>
      </c>
      <c r="P462">
        <f t="shared" si="80"/>
        <v>4.4309200665622379</v>
      </c>
    </row>
    <row r="463" spans="1:16" x14ac:dyDescent="0.25">
      <c r="A463" s="7">
        <v>38.508591111050919</v>
      </c>
      <c r="B463" s="2">
        <v>6.7666931699999999</v>
      </c>
      <c r="C463">
        <v>1102.4000000000001</v>
      </c>
      <c r="D463" s="7">
        <v>206.48333</v>
      </c>
      <c r="E463" s="7">
        <f t="shared" si="84"/>
        <v>216.21706786787945</v>
      </c>
      <c r="F463" s="8">
        <f t="shared" si="81"/>
        <v>45.849353999999977</v>
      </c>
      <c r="G463" s="12">
        <f t="shared" si="85"/>
        <v>9.7337378678794551</v>
      </c>
      <c r="H463" s="12">
        <f t="shared" si="86"/>
        <v>36.115616132120522</v>
      </c>
      <c r="I463" s="2">
        <f t="shared" si="87"/>
        <v>52510.527937287647</v>
      </c>
      <c r="J463" s="6">
        <f t="shared" si="83"/>
        <v>2.4075737841235898</v>
      </c>
      <c r="K463" s="2">
        <v>0</v>
      </c>
      <c r="L463">
        <f t="shared" si="82"/>
        <v>0</v>
      </c>
      <c r="M463" s="5">
        <f t="shared" si="88"/>
        <v>0.15525216709764345</v>
      </c>
      <c r="N463" s="5">
        <f t="shared" si="89"/>
        <v>0.63192183692445902</v>
      </c>
      <c r="O463" s="6">
        <f t="shared" ref="O463:O526" si="90">1-N463-M463</f>
        <v>0.21282599597789753</v>
      </c>
      <c r="P463">
        <f t="shared" ref="P463:P526" si="91">($N$2*$P$2)/N463</f>
        <v>4.4309277451583258</v>
      </c>
    </row>
    <row r="464" spans="1:16" x14ac:dyDescent="0.25">
      <c r="A464" s="7">
        <v>38.591924444481265</v>
      </c>
      <c r="B464" s="2">
        <v>6.7469813099999998</v>
      </c>
      <c r="C464">
        <v>1102.5999999999999</v>
      </c>
      <c r="D464" s="7">
        <v>206.48333</v>
      </c>
      <c r="E464" s="7">
        <f t="shared" si="84"/>
        <v>216.16262503259065</v>
      </c>
      <c r="F464" s="8">
        <f t="shared" si="81"/>
        <v>45.849353999999977</v>
      </c>
      <c r="G464" s="12">
        <f t="shared" si="85"/>
        <v>9.6792950325906588</v>
      </c>
      <c r="H464" s="12">
        <f t="shared" si="86"/>
        <v>36.170058967409318</v>
      </c>
      <c r="I464" s="2">
        <f t="shared" si="87"/>
        <v>52519.809186822662</v>
      </c>
      <c r="J464" s="6">
        <f t="shared" si="83"/>
        <v>2.4079993234190833</v>
      </c>
      <c r="K464" s="2">
        <v>0</v>
      </c>
      <c r="L464">
        <f t="shared" si="82"/>
        <v>0</v>
      </c>
      <c r="M464" s="5">
        <f t="shared" si="88"/>
        <v>0.15524647259432076</v>
      </c>
      <c r="N464" s="5">
        <f t="shared" si="89"/>
        <v>0.63190044769517051</v>
      </c>
      <c r="O464" s="6">
        <f t="shared" si="90"/>
        <v>0.21285307971050874</v>
      </c>
      <c r="P464">
        <f t="shared" si="91"/>
        <v>4.4310777278491873</v>
      </c>
    </row>
    <row r="465" spans="1:16" x14ac:dyDescent="0.25">
      <c r="A465" s="7">
        <v>38.675257777736988</v>
      </c>
      <c r="B465" s="2">
        <v>6.7063854200000002</v>
      </c>
      <c r="C465">
        <v>1102.5999999999999</v>
      </c>
      <c r="D465" s="7">
        <v>206.483496</v>
      </c>
      <c r="E465" s="7">
        <f t="shared" si="84"/>
        <v>216.13127308979062</v>
      </c>
      <c r="F465" s="8">
        <f t="shared" si="81"/>
        <v>45.84918799999997</v>
      </c>
      <c r="G465" s="12">
        <f t="shared" si="85"/>
        <v>9.6477770897906225</v>
      </c>
      <c r="H465" s="12">
        <f t="shared" si="86"/>
        <v>36.201410910209347</v>
      </c>
      <c r="I465" s="2">
        <f t="shared" si="87"/>
        <v>52517.961422148852</v>
      </c>
      <c r="J465" s="6">
        <f t="shared" si="83"/>
        <v>2.4079058866208483</v>
      </c>
      <c r="K465" s="2">
        <v>0</v>
      </c>
      <c r="L465">
        <f t="shared" si="82"/>
        <v>0</v>
      </c>
      <c r="M465" s="5">
        <f t="shared" si="88"/>
        <v>0.15524777877700166</v>
      </c>
      <c r="N465" s="5">
        <f t="shared" si="89"/>
        <v>0.63190535387210489</v>
      </c>
      <c r="O465" s="6">
        <f t="shared" si="90"/>
        <v>0.21284686735089345</v>
      </c>
      <c r="P465">
        <f t="shared" si="91"/>
        <v>4.4310433245145582</v>
      </c>
    </row>
    <row r="466" spans="1:16" x14ac:dyDescent="0.25">
      <c r="A466" s="7">
        <v>38.758590833342168</v>
      </c>
      <c r="B466" s="2">
        <v>6.6459639700000004</v>
      </c>
      <c r="C466">
        <v>1102.8</v>
      </c>
      <c r="D466" s="7">
        <v>206.483496</v>
      </c>
      <c r="E466" s="7">
        <f t="shared" si="84"/>
        <v>216.04542163674279</v>
      </c>
      <c r="F466" s="8">
        <f t="shared" si="81"/>
        <v>45.84918799999997</v>
      </c>
      <c r="G466" s="12">
        <f t="shared" si="85"/>
        <v>9.5619256367427852</v>
      </c>
      <c r="H466" s="12">
        <f t="shared" si="86"/>
        <v>36.287262363257184</v>
      </c>
      <c r="I466" s="2">
        <f t="shared" si="87"/>
        <v>52537.241861544047</v>
      </c>
      <c r="J466" s="6">
        <f t="shared" si="83"/>
        <v>2.4087898791114011</v>
      </c>
      <c r="K466" s="2">
        <v>0</v>
      </c>
      <c r="L466">
        <f t="shared" si="82"/>
        <v>0</v>
      </c>
      <c r="M466" s="5">
        <f t="shared" si="88"/>
        <v>0.15523594879210806</v>
      </c>
      <c r="N466" s="5">
        <f t="shared" si="89"/>
        <v>0.63186091904697106</v>
      </c>
      <c r="O466" s="6">
        <f t="shared" si="90"/>
        <v>0.21290313216092088</v>
      </c>
      <c r="P466">
        <f t="shared" si="91"/>
        <v>4.4313549320682943</v>
      </c>
    </row>
    <row r="467" spans="1:16" x14ac:dyDescent="0.25">
      <c r="A467" s="7">
        <v>38.841924166597892</v>
      </c>
      <c r="B467" s="2">
        <v>6.6403859199999999</v>
      </c>
      <c r="C467">
        <v>1102.4000000000001</v>
      </c>
      <c r="D467" s="7">
        <v>206.483496</v>
      </c>
      <c r="E467" s="7">
        <f t="shared" si="84"/>
        <v>216.11950390005677</v>
      </c>
      <c r="F467" s="8">
        <f t="shared" si="81"/>
        <v>45.84918799999997</v>
      </c>
      <c r="G467" s="12">
        <f t="shared" si="85"/>
        <v>9.636007900056768</v>
      </c>
      <c r="H467" s="12">
        <f t="shared" si="86"/>
        <v>36.213180099943202</v>
      </c>
      <c r="I467" s="2">
        <f t="shared" si="87"/>
        <v>52518.247814758281</v>
      </c>
      <c r="J467" s="6">
        <f t="shared" si="83"/>
        <v>2.4079190174894398</v>
      </c>
      <c r="K467" s="2">
        <v>0</v>
      </c>
      <c r="L467">
        <f t="shared" si="82"/>
        <v>0</v>
      </c>
      <c r="M467" s="5">
        <f t="shared" si="88"/>
        <v>0.1552476030601255</v>
      </c>
      <c r="N467" s="5">
        <f t="shared" si="89"/>
        <v>0.63190469385869519</v>
      </c>
      <c r="O467" s="6">
        <f t="shared" si="90"/>
        <v>0.21284770308117931</v>
      </c>
      <c r="P467">
        <f t="shared" si="91"/>
        <v>4.4310479526618751</v>
      </c>
    </row>
    <row r="468" spans="1:16" x14ac:dyDescent="0.25">
      <c r="A468" s="7">
        <v>38.925257500028238</v>
      </c>
      <c r="B468" s="2">
        <v>6.61992256</v>
      </c>
      <c r="C468">
        <v>1102.5999999999999</v>
      </c>
      <c r="D468" s="7">
        <v>206.483496</v>
      </c>
      <c r="E468" s="7">
        <f t="shared" si="84"/>
        <v>216.06449838326125</v>
      </c>
      <c r="F468" s="8">
        <f t="shared" si="81"/>
        <v>45.84918799999997</v>
      </c>
      <c r="G468" s="12">
        <f t="shared" si="85"/>
        <v>9.5810023832612501</v>
      </c>
      <c r="H468" s="12">
        <f t="shared" si="86"/>
        <v>36.26818561673872</v>
      </c>
      <c r="I468" s="2">
        <f t="shared" si="87"/>
        <v>52525.850430542232</v>
      </c>
      <c r="J468" s="6">
        <f t="shared" si="83"/>
        <v>2.4082675912498099</v>
      </c>
      <c r="K468" s="2">
        <v>0</v>
      </c>
      <c r="L468">
        <f t="shared" si="82"/>
        <v>0</v>
      </c>
      <c r="M468" s="5">
        <f t="shared" si="88"/>
        <v>0.1552429383873056</v>
      </c>
      <c r="N468" s="5">
        <f t="shared" si="89"/>
        <v>0.63188717279481199</v>
      </c>
      <c r="O468" s="6">
        <f t="shared" si="90"/>
        <v>0.21286988881788241</v>
      </c>
      <c r="P468">
        <f t="shared" si="91"/>
        <v>4.4311708174351931</v>
      </c>
    </row>
    <row r="469" spans="1:16" x14ac:dyDescent="0.25">
      <c r="A469" s="7">
        <v>39.008590833283961</v>
      </c>
      <c r="B469" s="2">
        <v>6.5699087499999997</v>
      </c>
      <c r="C469">
        <v>1102.5999999999999</v>
      </c>
      <c r="D469" s="7">
        <v>206.483496</v>
      </c>
      <c r="E469" s="7">
        <f t="shared" si="84"/>
        <v>216.02587304187003</v>
      </c>
      <c r="F469" s="8">
        <f t="shared" si="81"/>
        <v>45.84918799999997</v>
      </c>
      <c r="G469" s="12">
        <f t="shared" si="85"/>
        <v>9.5423770418700258</v>
      </c>
      <c r="H469" s="12">
        <f t="shared" si="86"/>
        <v>36.306810958129944</v>
      </c>
      <c r="I469" s="2">
        <f t="shared" si="87"/>
        <v>52517.915948676804</v>
      </c>
      <c r="J469" s="6">
        <f t="shared" si="83"/>
        <v>2.4079038016990792</v>
      </c>
      <c r="K469" s="2">
        <v>0</v>
      </c>
      <c r="L469">
        <f t="shared" si="82"/>
        <v>0</v>
      </c>
      <c r="M469" s="5">
        <f t="shared" si="88"/>
        <v>0.15524780667734259</v>
      </c>
      <c r="N469" s="5">
        <f t="shared" si="89"/>
        <v>0.63190545866909176</v>
      </c>
      <c r="O469" s="6">
        <f t="shared" si="90"/>
        <v>0.21284673465356566</v>
      </c>
      <c r="P469">
        <f t="shared" si="91"/>
        <v>4.4310425896578129</v>
      </c>
    </row>
    <row r="470" spans="1:16" x14ac:dyDescent="0.25">
      <c r="A470" s="7">
        <v>39.091924444364849</v>
      </c>
      <c r="B470" s="2">
        <v>6.51705135</v>
      </c>
      <c r="C470">
        <v>1102.4000000000001</v>
      </c>
      <c r="D470" s="7">
        <v>206.483496</v>
      </c>
      <c r="E470" s="7">
        <f t="shared" si="84"/>
        <v>216.02423613024234</v>
      </c>
      <c r="F470" s="8">
        <f t="shared" si="81"/>
        <v>45.84918799999997</v>
      </c>
      <c r="G470" s="12">
        <f t="shared" si="85"/>
        <v>9.5407401302423409</v>
      </c>
      <c r="H470" s="12">
        <f t="shared" si="86"/>
        <v>36.308447869757629</v>
      </c>
      <c r="I470" s="2">
        <f t="shared" si="87"/>
        <v>52497.465207164903</v>
      </c>
      <c r="J470" s="6">
        <f t="shared" si="83"/>
        <v>2.4069661518067611</v>
      </c>
      <c r="K470" s="2">
        <v>0</v>
      </c>
      <c r="L470">
        <f t="shared" si="82"/>
        <v>0</v>
      </c>
      <c r="M470" s="5">
        <f t="shared" si="88"/>
        <v>0.15526035378504954</v>
      </c>
      <c r="N470" s="5">
        <f t="shared" si="89"/>
        <v>0.63195258709249258</v>
      </c>
      <c r="O470" s="6">
        <f t="shared" si="90"/>
        <v>0.21278705912245788</v>
      </c>
      <c r="P470">
        <f t="shared" si="91"/>
        <v>4.4307121407356345</v>
      </c>
    </row>
    <row r="471" spans="1:16" x14ac:dyDescent="0.25">
      <c r="A471" s="7">
        <v>39.175257777795196</v>
      </c>
      <c r="B471" s="2">
        <v>6.5122157400000003</v>
      </c>
      <c r="C471">
        <v>1102.4000000000001</v>
      </c>
      <c r="D471" s="7">
        <v>206.483496</v>
      </c>
      <c r="E471" s="7">
        <f t="shared" si="84"/>
        <v>216.02050094244876</v>
      </c>
      <c r="F471" s="8">
        <f t="shared" si="81"/>
        <v>45.84918799999997</v>
      </c>
      <c r="G471" s="12">
        <f t="shared" si="85"/>
        <v>9.5370049424487604</v>
      </c>
      <c r="H471" s="12">
        <f t="shared" si="86"/>
        <v>36.312183057551209</v>
      </c>
      <c r="I471" s="2">
        <f t="shared" si="87"/>
        <v>52494.578205756035</v>
      </c>
      <c r="J471" s="6">
        <f t="shared" si="83"/>
        <v>2.4068337851364094</v>
      </c>
      <c r="K471" s="2">
        <v>0</v>
      </c>
      <c r="L471">
        <f t="shared" si="82"/>
        <v>0</v>
      </c>
      <c r="M471" s="5">
        <f t="shared" si="88"/>
        <v>0.15526212496383271</v>
      </c>
      <c r="N471" s="5">
        <f t="shared" si="89"/>
        <v>0.63195923984988966</v>
      </c>
      <c r="O471" s="6">
        <f t="shared" si="90"/>
        <v>0.21277863518627763</v>
      </c>
      <c r="P471">
        <f t="shared" si="91"/>
        <v>4.4306654977702182</v>
      </c>
    </row>
    <row r="472" spans="1:16" x14ac:dyDescent="0.25">
      <c r="A472" s="7">
        <v>39.258591111050919</v>
      </c>
      <c r="B472" s="2">
        <v>6.4932434299999997</v>
      </c>
      <c r="C472">
        <v>1102.4000000000001</v>
      </c>
      <c r="D472" s="7">
        <v>206.483496</v>
      </c>
      <c r="E472" s="7">
        <f t="shared" si="84"/>
        <v>216.00584609213445</v>
      </c>
      <c r="F472" s="8">
        <f t="shared" si="81"/>
        <v>45.84918799999997</v>
      </c>
      <c r="G472" s="12">
        <f t="shared" si="85"/>
        <v>9.5223500921344453</v>
      </c>
      <c r="H472" s="12">
        <f t="shared" si="86"/>
        <v>36.326837907865524</v>
      </c>
      <c r="I472" s="2">
        <f t="shared" si="87"/>
        <v>52488.545023631137</v>
      </c>
      <c r="J472" s="6">
        <f t="shared" si="83"/>
        <v>2.4065571686349267</v>
      </c>
      <c r="K472" s="2">
        <v>0</v>
      </c>
      <c r="L472">
        <f t="shared" si="82"/>
        <v>0</v>
      </c>
      <c r="M472" s="5">
        <f t="shared" si="88"/>
        <v>0.15526582626579388</v>
      </c>
      <c r="N472" s="5">
        <f t="shared" si="89"/>
        <v>0.63197314237866653</v>
      </c>
      <c r="O472" s="6">
        <f t="shared" si="90"/>
        <v>0.21276103135553959</v>
      </c>
      <c r="P472">
        <f t="shared" si="91"/>
        <v>4.4305680293013028</v>
      </c>
    </row>
    <row r="473" spans="1:16" x14ac:dyDescent="0.25">
      <c r="A473" s="7">
        <v>39.341924166656099</v>
      </c>
      <c r="B473" s="2">
        <v>6.5360087199999999</v>
      </c>
      <c r="C473">
        <v>1102.5999999999999</v>
      </c>
      <c r="D473" s="7">
        <v>206.483496</v>
      </c>
      <c r="E473" s="7">
        <f t="shared" si="84"/>
        <v>215.99969226836114</v>
      </c>
      <c r="F473" s="8">
        <f t="shared" si="81"/>
        <v>45.84918799999997</v>
      </c>
      <c r="G473" s="12">
        <f t="shared" si="85"/>
        <v>9.5161962683611421</v>
      </c>
      <c r="H473" s="12">
        <f t="shared" si="86"/>
        <v>36.332991731638828</v>
      </c>
      <c r="I473" s="2">
        <f t="shared" si="87"/>
        <v>52494.655906162487</v>
      </c>
      <c r="J473" s="6">
        <f t="shared" si="83"/>
        <v>2.4068373476369525</v>
      </c>
      <c r="K473" s="2">
        <v>0</v>
      </c>
      <c r="L473">
        <f t="shared" si="82"/>
        <v>0</v>
      </c>
      <c r="M473" s="5">
        <f t="shared" si="88"/>
        <v>0.15526207729479452</v>
      </c>
      <c r="N473" s="5">
        <f t="shared" si="89"/>
        <v>0.63195906079933328</v>
      </c>
      <c r="O473" s="6">
        <f t="shared" si="90"/>
        <v>0.2127788619058722</v>
      </c>
      <c r="P473">
        <f t="shared" si="91"/>
        <v>4.4306667530938171</v>
      </c>
    </row>
    <row r="474" spans="1:16" x14ac:dyDescent="0.25">
      <c r="A474" s="7">
        <v>39.425257499911822</v>
      </c>
      <c r="B474" s="2">
        <v>6.5613995999999997</v>
      </c>
      <c r="C474">
        <v>1102.4000000000001</v>
      </c>
      <c r="D474" s="7">
        <v>206.483496</v>
      </c>
      <c r="E474" s="7">
        <f t="shared" si="84"/>
        <v>216.05849221004769</v>
      </c>
      <c r="F474" s="8">
        <f t="shared" si="81"/>
        <v>45.84918799999997</v>
      </c>
      <c r="G474" s="12">
        <f t="shared" si="85"/>
        <v>9.5749962100476864</v>
      </c>
      <c r="H474" s="12">
        <f t="shared" si="86"/>
        <v>36.274191789952283</v>
      </c>
      <c r="I474" s="2">
        <f t="shared" si="87"/>
        <v>52474.992708357298</v>
      </c>
      <c r="J474" s="6">
        <f t="shared" si="83"/>
        <v>2.4059358059841012</v>
      </c>
      <c r="K474" s="2">
        <v>0</v>
      </c>
      <c r="L474">
        <f t="shared" si="82"/>
        <v>0</v>
      </c>
      <c r="M474" s="5">
        <f t="shared" si="88"/>
        <v>0.15527414017922572</v>
      </c>
      <c r="N474" s="5">
        <f t="shared" si="89"/>
        <v>0.6320043704227295</v>
      </c>
      <c r="O474" s="6">
        <f t="shared" si="90"/>
        <v>0.21272148939804478</v>
      </c>
      <c r="P474">
        <f t="shared" si="91"/>
        <v>4.4303491099708072</v>
      </c>
    </row>
    <row r="475" spans="1:16" x14ac:dyDescent="0.25">
      <c r="A475" s="7">
        <v>39.508590833342168</v>
      </c>
      <c r="B475" s="2">
        <v>6.4668165899999996</v>
      </c>
      <c r="C475">
        <v>1102.4000000000001</v>
      </c>
      <c r="D475" s="7">
        <v>206.483496</v>
      </c>
      <c r="E475" s="7">
        <f t="shared" si="84"/>
        <v>215.98543311213996</v>
      </c>
      <c r="F475" s="8">
        <f t="shared" si="81"/>
        <v>45.84918799999997</v>
      </c>
      <c r="G475" s="12">
        <f t="shared" si="85"/>
        <v>9.5019371121399558</v>
      </c>
      <c r="H475" s="12">
        <f t="shared" si="86"/>
        <v>36.347250887860014</v>
      </c>
      <c r="I475" s="2">
        <f t="shared" si="87"/>
        <v>52470.096346524755</v>
      </c>
      <c r="J475" s="6">
        <f t="shared" si="83"/>
        <v>2.4057113117699251</v>
      </c>
      <c r="K475" s="2">
        <v>0</v>
      </c>
      <c r="L475">
        <f t="shared" si="82"/>
        <v>0</v>
      </c>
      <c r="M475" s="5">
        <f t="shared" si="88"/>
        <v>0.15527714383637861</v>
      </c>
      <c r="N475" s="5">
        <f t="shared" si="89"/>
        <v>0.6320156525149343</v>
      </c>
      <c r="O475" s="6">
        <f t="shared" si="90"/>
        <v>0.21270720364868709</v>
      </c>
      <c r="P475">
        <f t="shared" si="91"/>
        <v>4.4302700239434927</v>
      </c>
    </row>
    <row r="476" spans="1:16" x14ac:dyDescent="0.25">
      <c r="A476" s="7">
        <v>39.591924444423057</v>
      </c>
      <c r="B476" s="2">
        <v>6.4211255400000002</v>
      </c>
      <c r="C476">
        <v>1102.2</v>
      </c>
      <c r="D476" s="7">
        <v>206.483496</v>
      </c>
      <c r="E476" s="7">
        <f t="shared" si="84"/>
        <v>215.98932509965499</v>
      </c>
      <c r="F476" s="8">
        <f t="shared" si="81"/>
        <v>45.84918799999997</v>
      </c>
      <c r="G476" s="12">
        <f t="shared" si="85"/>
        <v>9.5058290996549886</v>
      </c>
      <c r="H476" s="12">
        <f t="shared" si="86"/>
        <v>36.343358900344981</v>
      </c>
      <c r="I476" s="2">
        <f t="shared" si="87"/>
        <v>52454.520985629526</v>
      </c>
      <c r="J476" s="6">
        <f t="shared" si="83"/>
        <v>2.4049971941200718</v>
      </c>
      <c r="K476" s="2">
        <v>0</v>
      </c>
      <c r="L476">
        <f t="shared" si="82"/>
        <v>0</v>
      </c>
      <c r="M476" s="5">
        <f t="shared" si="88"/>
        <v>0.15528669812083157</v>
      </c>
      <c r="N476" s="5">
        <f t="shared" si="89"/>
        <v>0.6320515395395383</v>
      </c>
      <c r="O476" s="6">
        <f t="shared" si="90"/>
        <v>0.21266176233963013</v>
      </c>
      <c r="P476">
        <f t="shared" si="91"/>
        <v>4.4300184792522685</v>
      </c>
    </row>
    <row r="477" spans="1:16" x14ac:dyDescent="0.25">
      <c r="A477" s="7">
        <v>39.67525777767878</v>
      </c>
      <c r="B477" s="2">
        <v>6.37428449</v>
      </c>
      <c r="C477">
        <v>1102.2</v>
      </c>
      <c r="D477" s="7">
        <v>206.483496</v>
      </c>
      <c r="E477" s="7">
        <f t="shared" si="84"/>
        <v>215.95313693195018</v>
      </c>
      <c r="F477" s="8">
        <f t="shared" si="81"/>
        <v>45.84918799999997</v>
      </c>
      <c r="G477" s="12">
        <f t="shared" si="85"/>
        <v>9.4696409319501811</v>
      </c>
      <c r="H477" s="12">
        <f t="shared" si="86"/>
        <v>36.379547068049789</v>
      </c>
      <c r="I477" s="2">
        <f t="shared" si="87"/>
        <v>52442.043296153017</v>
      </c>
      <c r="J477" s="6">
        <f t="shared" si="83"/>
        <v>2.404425102189458</v>
      </c>
      <c r="K477" s="2">
        <v>0</v>
      </c>
      <c r="L477">
        <f t="shared" si="82"/>
        <v>0</v>
      </c>
      <c r="M477" s="5">
        <f t="shared" si="88"/>
        <v>0.15529435181653578</v>
      </c>
      <c r="N477" s="5">
        <f t="shared" si="89"/>
        <v>0.63208028772757929</v>
      </c>
      <c r="O477" s="6">
        <f t="shared" si="90"/>
        <v>0.21262536045588493</v>
      </c>
      <c r="P477">
        <f t="shared" si="91"/>
        <v>4.4298169937657894</v>
      </c>
    </row>
    <row r="478" spans="1:16" x14ac:dyDescent="0.25">
      <c r="A478" s="7">
        <v>39.758591111109126</v>
      </c>
      <c r="B478" s="2">
        <v>6.3731958200000003</v>
      </c>
      <c r="C478">
        <v>1102.5999999999999</v>
      </c>
      <c r="D478" s="7">
        <v>206.483496</v>
      </c>
      <c r="E478" s="7">
        <f t="shared" si="84"/>
        <v>215.87395292066097</v>
      </c>
      <c r="F478" s="8">
        <f t="shared" si="81"/>
        <v>45.84918799999997</v>
      </c>
      <c r="G478" s="12">
        <f t="shared" si="85"/>
        <v>9.3904569206609665</v>
      </c>
      <c r="H478" s="12">
        <f t="shared" si="86"/>
        <v>36.458731079339003</v>
      </c>
      <c r="I478" s="2">
        <f t="shared" si="87"/>
        <v>52455.798267230552</v>
      </c>
      <c r="J478" s="6">
        <f t="shared" si="83"/>
        <v>2.4050557564443262</v>
      </c>
      <c r="K478" s="2">
        <v>0</v>
      </c>
      <c r="L478">
        <f t="shared" si="82"/>
        <v>0</v>
      </c>
      <c r="M478" s="5">
        <f t="shared" si="88"/>
        <v>0.15528591462810962</v>
      </c>
      <c r="N478" s="5">
        <f t="shared" si="89"/>
        <v>0.63204859664802959</v>
      </c>
      <c r="O478" s="6">
        <f t="shared" si="90"/>
        <v>0.21266548872386079</v>
      </c>
      <c r="P478">
        <f t="shared" si="91"/>
        <v>4.4300391059316642</v>
      </c>
    </row>
    <row r="479" spans="1:16" x14ac:dyDescent="0.25">
      <c r="A479" s="7">
        <v>39.841924166714307</v>
      </c>
      <c r="B479" s="2">
        <v>6.37113117</v>
      </c>
      <c r="C479">
        <v>1102.4000000000001</v>
      </c>
      <c r="D479" s="7">
        <v>206.483496</v>
      </c>
      <c r="E479" s="7">
        <f t="shared" si="84"/>
        <v>215.91152247567231</v>
      </c>
      <c r="F479" s="8">
        <f t="shared" si="81"/>
        <v>45.84918799999997</v>
      </c>
      <c r="G479" s="12">
        <f t="shared" si="85"/>
        <v>9.4280264756723113</v>
      </c>
      <c r="H479" s="12">
        <f t="shared" si="86"/>
        <v>36.421161524327658</v>
      </c>
      <c r="I479" s="2">
        <f t="shared" si="87"/>
        <v>52437.121539194362</v>
      </c>
      <c r="J479" s="6">
        <f t="shared" si="83"/>
        <v>2.4041994436293699</v>
      </c>
      <c r="K479" s="2">
        <v>0</v>
      </c>
      <c r="L479">
        <f t="shared" si="82"/>
        <v>0</v>
      </c>
      <c r="M479" s="5">
        <f t="shared" si="88"/>
        <v>0.15529737067601457</v>
      </c>
      <c r="N479" s="5">
        <f t="shared" si="89"/>
        <v>0.63209162692152154</v>
      </c>
      <c r="O479" s="6">
        <f t="shared" si="90"/>
        <v>0.21261100240246389</v>
      </c>
      <c r="P479">
        <f t="shared" si="91"/>
        <v>4.4297375265621719</v>
      </c>
    </row>
    <row r="480" spans="1:16" x14ac:dyDescent="0.25">
      <c r="A480" s="7">
        <v>39.92525749997003</v>
      </c>
      <c r="B480" s="2">
        <v>6.3434094400000003</v>
      </c>
      <c r="C480">
        <v>1102.5999999999999</v>
      </c>
      <c r="D480" s="7">
        <v>206.483496</v>
      </c>
      <c r="E480" s="7">
        <f t="shared" si="84"/>
        <v>215.85094909239217</v>
      </c>
      <c r="F480" s="8">
        <f t="shared" si="81"/>
        <v>45.84918799999997</v>
      </c>
      <c r="G480" s="12">
        <f t="shared" si="85"/>
        <v>9.3674530923921679</v>
      </c>
      <c r="H480" s="12">
        <f t="shared" si="86"/>
        <v>36.481734907607802</v>
      </c>
      <c r="I480" s="2">
        <f t="shared" si="87"/>
        <v>52438.673844749064</v>
      </c>
      <c r="J480" s="6">
        <f t="shared" si="83"/>
        <v>2.4042706155785809</v>
      </c>
      <c r="K480" s="2">
        <v>0</v>
      </c>
      <c r="L480">
        <f t="shared" si="82"/>
        <v>0</v>
      </c>
      <c r="M480" s="5">
        <f t="shared" si="88"/>
        <v>0.15529641854397513</v>
      </c>
      <c r="N480" s="5">
        <f t="shared" si="89"/>
        <v>0.63208805060075235</v>
      </c>
      <c r="O480" s="6">
        <f t="shared" si="90"/>
        <v>0.21261553085527252</v>
      </c>
      <c r="P480">
        <f t="shared" si="91"/>
        <v>4.4297625897828787</v>
      </c>
    </row>
    <row r="481" spans="1:16" x14ac:dyDescent="0.25">
      <c r="A481" s="7">
        <v>40.008590833225753</v>
      </c>
      <c r="B481" s="2">
        <v>6.2976956199999998</v>
      </c>
      <c r="C481">
        <v>1102.4000000000001</v>
      </c>
      <c r="D481" s="7">
        <v>206.483496</v>
      </c>
      <c r="E481" s="7">
        <f t="shared" si="84"/>
        <v>215.85479838709279</v>
      </c>
      <c r="F481" s="8">
        <f t="shared" si="81"/>
        <v>45.84918799999997</v>
      </c>
      <c r="G481" s="12">
        <f t="shared" si="85"/>
        <v>9.3713023870927827</v>
      </c>
      <c r="H481" s="12">
        <f t="shared" si="86"/>
        <v>36.477885612907187</v>
      </c>
      <c r="I481" s="2">
        <f t="shared" si="87"/>
        <v>52420.571442287895</v>
      </c>
      <c r="J481" s="6">
        <f t="shared" si="83"/>
        <v>2.4034406351248871</v>
      </c>
      <c r="K481" s="2">
        <v>0</v>
      </c>
      <c r="L481">
        <f t="shared" si="82"/>
        <v>0</v>
      </c>
      <c r="M481" s="5">
        <f t="shared" si="88"/>
        <v>0.15530752160169967</v>
      </c>
      <c r="N481" s="5">
        <f t="shared" si="89"/>
        <v>0.63212975500129676</v>
      </c>
      <c r="O481" s="6">
        <f t="shared" si="90"/>
        <v>0.21256272339700358</v>
      </c>
      <c r="P481">
        <f t="shared" si="91"/>
        <v>4.4294703387190753</v>
      </c>
    </row>
    <row r="482" spans="1:16" x14ac:dyDescent="0.25">
      <c r="A482" s="7">
        <v>40.091924444481265</v>
      </c>
      <c r="B482" s="2">
        <v>6.2975813299999999</v>
      </c>
      <c r="C482">
        <v>1102.5999999999999</v>
      </c>
      <c r="D482" s="7">
        <v>206.483496</v>
      </c>
      <c r="E482" s="7">
        <f t="shared" si="84"/>
        <v>215.81555633998906</v>
      </c>
      <c r="F482" s="8">
        <f t="shared" si="81"/>
        <v>45.84918799999997</v>
      </c>
      <c r="G482" s="12">
        <f t="shared" si="85"/>
        <v>9.3320603399890558</v>
      </c>
      <c r="H482" s="12">
        <f t="shared" si="86"/>
        <v>36.517127660010914</v>
      </c>
      <c r="I482" s="2">
        <f t="shared" si="87"/>
        <v>52423.906101509987</v>
      </c>
      <c r="J482" s="6">
        <f t="shared" si="83"/>
        <v>2.4035935265424766</v>
      </c>
      <c r="K482" s="2">
        <v>0</v>
      </c>
      <c r="L482">
        <f t="shared" si="82"/>
        <v>0</v>
      </c>
      <c r="M482" s="5">
        <f t="shared" si="88"/>
        <v>0.15530547635492162</v>
      </c>
      <c r="N482" s="5">
        <f t="shared" si="89"/>
        <v>0.63212207281203325</v>
      </c>
      <c r="O482" s="6">
        <f t="shared" si="90"/>
        <v>0.21257245083304513</v>
      </c>
      <c r="P482">
        <f t="shared" si="91"/>
        <v>4.4295241701401613</v>
      </c>
    </row>
    <row r="483" spans="1:16" x14ac:dyDescent="0.25">
      <c r="A483" s="7">
        <v>40.175257777736988</v>
      </c>
      <c r="B483" s="2">
        <v>6.2986082699999999</v>
      </c>
      <c r="C483">
        <v>1102.4000000000001</v>
      </c>
      <c r="D483" s="7">
        <v>206.483496</v>
      </c>
      <c r="E483" s="7">
        <f t="shared" si="84"/>
        <v>215.85550334864672</v>
      </c>
      <c r="F483" s="8">
        <f t="shared" si="81"/>
        <v>45.84918799999997</v>
      </c>
      <c r="G483" s="12">
        <f t="shared" si="85"/>
        <v>9.3720073486467186</v>
      </c>
      <c r="H483" s="12">
        <f t="shared" si="86"/>
        <v>36.477180651353251</v>
      </c>
      <c r="I483" s="2">
        <f t="shared" si="87"/>
        <v>52404.503400860449</v>
      </c>
      <c r="J483" s="6">
        <f t="shared" si="83"/>
        <v>2.4027039284726883</v>
      </c>
      <c r="K483" s="2">
        <v>0</v>
      </c>
      <c r="L483">
        <f t="shared" si="82"/>
        <v>0</v>
      </c>
      <c r="M483" s="5">
        <f t="shared" si="88"/>
        <v>0.15531737625326797</v>
      </c>
      <c r="N483" s="5">
        <f t="shared" si="89"/>
        <v>0.63216677024038037</v>
      </c>
      <c r="O483" s="6">
        <f t="shared" si="90"/>
        <v>0.21251585350635166</v>
      </c>
      <c r="P483">
        <f t="shared" si="91"/>
        <v>4.4292109800951813</v>
      </c>
    </row>
    <row r="484" spans="1:16" x14ac:dyDescent="0.25">
      <c r="A484" s="7">
        <v>40.258591110992711</v>
      </c>
      <c r="B484" s="2">
        <v>6.2894046000000001</v>
      </c>
      <c r="C484">
        <v>1102.4000000000001</v>
      </c>
      <c r="D484" s="7">
        <v>206.483496</v>
      </c>
      <c r="E484" s="7">
        <f t="shared" si="84"/>
        <v>215.84839412440402</v>
      </c>
      <c r="F484" s="8">
        <f t="shared" si="81"/>
        <v>45.84918799999997</v>
      </c>
      <c r="G484" s="12">
        <f t="shared" si="85"/>
        <v>9.3648981244040215</v>
      </c>
      <c r="H484" s="12">
        <f t="shared" si="86"/>
        <v>36.484289875595948</v>
      </c>
      <c r="I484" s="2">
        <f t="shared" si="87"/>
        <v>52402.463522122394</v>
      </c>
      <c r="J484" s="6">
        <f t="shared" si="83"/>
        <v>2.4026104016889298</v>
      </c>
      <c r="K484" s="2">
        <v>0</v>
      </c>
      <c r="L484">
        <f t="shared" si="82"/>
        <v>0</v>
      </c>
      <c r="M484" s="5">
        <f t="shared" si="88"/>
        <v>0.15531862728353582</v>
      </c>
      <c r="N484" s="5">
        <f t="shared" si="89"/>
        <v>0.6321714692583158</v>
      </c>
      <c r="O484" s="6">
        <f t="shared" si="90"/>
        <v>0.21250990345814838</v>
      </c>
      <c r="P484">
        <f t="shared" si="91"/>
        <v>4.4291780571575803</v>
      </c>
    </row>
    <row r="485" spans="1:16" x14ac:dyDescent="0.25">
      <c r="A485" s="7">
        <v>40.341924166597892</v>
      </c>
      <c r="B485" s="2">
        <v>6.2872205399999999</v>
      </c>
      <c r="C485">
        <v>1102.4000000000001</v>
      </c>
      <c r="D485" s="7">
        <v>206.483496</v>
      </c>
      <c r="E485" s="7">
        <f t="shared" si="84"/>
        <v>215.84670708300644</v>
      </c>
      <c r="F485" s="8">
        <f t="shared" si="81"/>
        <v>45.84918799999997</v>
      </c>
      <c r="G485" s="12">
        <f t="shared" si="85"/>
        <v>9.3632110830064335</v>
      </c>
      <c r="H485" s="12">
        <f t="shared" si="86"/>
        <v>36.485976916993536</v>
      </c>
      <c r="I485" s="2">
        <f t="shared" si="87"/>
        <v>52389.703637583247</v>
      </c>
      <c r="J485" s="6">
        <f t="shared" si="83"/>
        <v>2.4020253713438366</v>
      </c>
      <c r="K485" s="2">
        <v>0</v>
      </c>
      <c r="L485">
        <f t="shared" si="82"/>
        <v>0</v>
      </c>
      <c r="M485" s="5">
        <f t="shared" si="88"/>
        <v>0.15532645253066502</v>
      </c>
      <c r="N485" s="5">
        <f t="shared" si="89"/>
        <v>0.63220086181383794</v>
      </c>
      <c r="O485" s="6">
        <f t="shared" si="90"/>
        <v>0.21247268565549704</v>
      </c>
      <c r="P485">
        <f t="shared" si="91"/>
        <v>4.428972133898335</v>
      </c>
    </row>
    <row r="486" spans="1:16" x14ac:dyDescent="0.25">
      <c r="A486" s="7">
        <v>40.425257500028238</v>
      </c>
      <c r="B486" s="2">
        <v>6.2542696600000003</v>
      </c>
      <c r="C486">
        <v>1102.4000000000001</v>
      </c>
      <c r="D486" s="7">
        <v>206.48369599999998</v>
      </c>
      <c r="E486" s="7">
        <f t="shared" si="84"/>
        <v>215.82125471510159</v>
      </c>
      <c r="F486" s="8">
        <f t="shared" si="81"/>
        <v>45.848987999999991</v>
      </c>
      <c r="G486" s="12">
        <f t="shared" si="85"/>
        <v>9.3375587151016077</v>
      </c>
      <c r="H486" s="12">
        <f t="shared" si="86"/>
        <v>36.511429284898384</v>
      </c>
      <c r="I486" s="2">
        <f t="shared" si="87"/>
        <v>52385.063642351153</v>
      </c>
      <c r="J486" s="6">
        <f t="shared" si="83"/>
        <v>2.401802154317394</v>
      </c>
      <c r="K486" s="2">
        <v>0</v>
      </c>
      <c r="L486">
        <f t="shared" si="82"/>
        <v>0</v>
      </c>
      <c r="M486" s="5">
        <f t="shared" si="88"/>
        <v>0.15532950522423819</v>
      </c>
      <c r="N486" s="5">
        <f t="shared" si="89"/>
        <v>0.63221232809264838</v>
      </c>
      <c r="O486" s="6">
        <f t="shared" si="90"/>
        <v>0.21245816668311343</v>
      </c>
      <c r="P486">
        <f t="shared" si="91"/>
        <v>4.4288918067248932</v>
      </c>
    </row>
    <row r="487" spans="1:16" x14ac:dyDescent="0.25">
      <c r="A487" s="7">
        <v>40.508590833283961</v>
      </c>
      <c r="B487" s="2">
        <v>6.2161914600000001</v>
      </c>
      <c r="C487">
        <v>1102.5999999999999</v>
      </c>
      <c r="D487" s="7">
        <v>206.48369599999998</v>
      </c>
      <c r="E487" s="7">
        <f t="shared" si="84"/>
        <v>215.75269947076555</v>
      </c>
      <c r="F487" s="8">
        <f t="shared" si="81"/>
        <v>45.848987999999991</v>
      </c>
      <c r="G487" s="12">
        <f t="shared" si="85"/>
        <v>9.2690034707655684</v>
      </c>
      <c r="H487" s="12">
        <f t="shared" si="86"/>
        <v>36.579984529234423</v>
      </c>
      <c r="I487" s="2">
        <f t="shared" si="87"/>
        <v>52391.092741874134</v>
      </c>
      <c r="J487" s="6">
        <f t="shared" si="83"/>
        <v>2.4020785824290738</v>
      </c>
      <c r="K487" s="2">
        <v>0</v>
      </c>
      <c r="L487">
        <f t="shared" si="82"/>
        <v>0</v>
      </c>
      <c r="M487" s="5">
        <f t="shared" si="88"/>
        <v>0.15532580789990802</v>
      </c>
      <c r="N487" s="5">
        <f t="shared" si="89"/>
        <v>0.63219844050432483</v>
      </c>
      <c r="O487" s="6">
        <f t="shared" si="90"/>
        <v>0.21247575159576715</v>
      </c>
      <c r="P487">
        <f t="shared" si="91"/>
        <v>4.4289890967879497</v>
      </c>
    </row>
    <row r="488" spans="1:16" x14ac:dyDescent="0.25">
      <c r="A488" s="7">
        <v>40.591924444364849</v>
      </c>
      <c r="B488" s="2">
        <v>6.2156461299999997</v>
      </c>
      <c r="C488">
        <v>1102.8</v>
      </c>
      <c r="D488" s="7">
        <v>206.48369599999998</v>
      </c>
      <c r="E488" s="7">
        <f t="shared" si="84"/>
        <v>215.71315022774348</v>
      </c>
      <c r="F488" s="8">
        <f t="shared" si="81"/>
        <v>45.848987999999991</v>
      </c>
      <c r="G488" s="12">
        <f t="shared" si="85"/>
        <v>9.2294542277435028</v>
      </c>
      <c r="H488" s="12">
        <f t="shared" si="86"/>
        <v>36.619533772256489</v>
      </c>
      <c r="I488" s="2">
        <f t="shared" si="87"/>
        <v>52395.233926042143</v>
      </c>
      <c r="J488" s="6">
        <f t="shared" si="83"/>
        <v>2.4022684515322985</v>
      </c>
      <c r="K488" s="2">
        <v>0</v>
      </c>
      <c r="L488">
        <f t="shared" si="82"/>
        <v>0</v>
      </c>
      <c r="M488" s="5">
        <f t="shared" si="88"/>
        <v>0.15532326828429011</v>
      </c>
      <c r="N488" s="5">
        <f t="shared" si="89"/>
        <v>0.63218890140711514</v>
      </c>
      <c r="O488" s="6">
        <f t="shared" si="90"/>
        <v>0.21248783030859475</v>
      </c>
      <c r="P488">
        <f t="shared" si="91"/>
        <v>4.4290559257965594</v>
      </c>
    </row>
    <row r="489" spans="1:16" x14ac:dyDescent="0.25">
      <c r="A489" s="7">
        <v>40.675257777795196</v>
      </c>
      <c r="B489" s="2">
        <v>6.2072171000000003</v>
      </c>
      <c r="C489">
        <v>1102.5999999999999</v>
      </c>
      <c r="D489" s="7">
        <v>206.48369599999998</v>
      </c>
      <c r="E489" s="7">
        <f t="shared" si="84"/>
        <v>215.74576863068816</v>
      </c>
      <c r="F489" s="8">
        <f t="shared" si="81"/>
        <v>45.848987999999991</v>
      </c>
      <c r="G489" s="12">
        <f t="shared" si="85"/>
        <v>9.2620726306881807</v>
      </c>
      <c r="H489" s="12">
        <f t="shared" si="86"/>
        <v>36.586915369311811</v>
      </c>
      <c r="I489" s="2">
        <f t="shared" si="87"/>
        <v>52371.82097839209</v>
      </c>
      <c r="J489" s="6">
        <f t="shared" si="83"/>
        <v>2.4011949915764466</v>
      </c>
      <c r="K489" s="2">
        <v>0</v>
      </c>
      <c r="L489">
        <f t="shared" si="82"/>
        <v>0</v>
      </c>
      <c r="M489" s="5">
        <f t="shared" si="88"/>
        <v>0.15533762594608733</v>
      </c>
      <c r="N489" s="5">
        <f t="shared" si="89"/>
        <v>0.63224283048623287</v>
      </c>
      <c r="O489" s="6">
        <f t="shared" si="90"/>
        <v>0.21241954356767981</v>
      </c>
      <c r="P489">
        <f t="shared" si="91"/>
        <v>4.4286781359729002</v>
      </c>
    </row>
    <row r="490" spans="1:16" x14ac:dyDescent="0.25">
      <c r="A490" s="7">
        <v>40.758591111050919</v>
      </c>
      <c r="B490" s="2">
        <v>6.2068408399999999</v>
      </c>
      <c r="C490">
        <v>1102.4000000000001</v>
      </c>
      <c r="D490" s="7">
        <v>206.48369599999998</v>
      </c>
      <c r="E490" s="7">
        <f t="shared" si="84"/>
        <v>215.78461909942359</v>
      </c>
      <c r="F490" s="8">
        <f t="shared" si="81"/>
        <v>45.848987999999991</v>
      </c>
      <c r="G490" s="12">
        <f t="shared" si="85"/>
        <v>9.3009230994236134</v>
      </c>
      <c r="H490" s="12">
        <f t="shared" si="86"/>
        <v>36.548064900576378</v>
      </c>
      <c r="I490" s="2">
        <f t="shared" si="87"/>
        <v>52358.39065779376</v>
      </c>
      <c r="J490" s="6">
        <f t="shared" si="83"/>
        <v>2.4005792249684976</v>
      </c>
      <c r="K490" s="2">
        <v>0</v>
      </c>
      <c r="L490">
        <f t="shared" si="82"/>
        <v>0</v>
      </c>
      <c r="M490" s="5">
        <f t="shared" si="88"/>
        <v>0.1553458613283461</v>
      </c>
      <c r="N490" s="5">
        <f t="shared" si="89"/>
        <v>0.63227376355790377</v>
      </c>
      <c r="O490" s="6">
        <f t="shared" si="90"/>
        <v>0.21238037511375013</v>
      </c>
      <c r="P490">
        <f t="shared" si="91"/>
        <v>4.4284614693546045</v>
      </c>
    </row>
    <row r="491" spans="1:16" x14ac:dyDescent="0.25">
      <c r="A491" s="7">
        <v>40.841924444481265</v>
      </c>
      <c r="B491" s="2">
        <v>6.1985187899999996</v>
      </c>
      <c r="C491">
        <v>1102.4000000000001</v>
      </c>
      <c r="D491" s="7">
        <v>206.48369599999998</v>
      </c>
      <c r="E491" s="7">
        <f t="shared" si="84"/>
        <v>215.77819086811922</v>
      </c>
      <c r="F491" s="8">
        <f t="shared" si="81"/>
        <v>45.848987999999991</v>
      </c>
      <c r="G491" s="12">
        <f t="shared" si="85"/>
        <v>9.2944948681192443</v>
      </c>
      <c r="H491" s="12">
        <f t="shared" si="86"/>
        <v>36.554493131880747</v>
      </c>
      <c r="I491" s="2">
        <f t="shared" si="87"/>
        <v>52354.382742800393</v>
      </c>
      <c r="J491" s="6">
        <f t="shared" si="83"/>
        <v>2.4003954661220619</v>
      </c>
      <c r="K491" s="2">
        <v>0</v>
      </c>
      <c r="L491">
        <f t="shared" si="82"/>
        <v>0</v>
      </c>
      <c r="M491" s="5">
        <f t="shared" si="88"/>
        <v>0.15534831887386477</v>
      </c>
      <c r="N491" s="5">
        <f t="shared" si="89"/>
        <v>0.63228299439009539</v>
      </c>
      <c r="O491" s="6">
        <f t="shared" si="90"/>
        <v>0.21236868673603984</v>
      </c>
      <c r="P491">
        <f t="shared" si="91"/>
        <v>4.4283968173157966</v>
      </c>
    </row>
    <row r="492" spans="1:16" x14ac:dyDescent="0.25">
      <c r="A492" s="7">
        <v>40.925257499911822</v>
      </c>
      <c r="B492" s="2">
        <v>6.1958762399999996</v>
      </c>
      <c r="C492">
        <v>1102.5999999999999</v>
      </c>
      <c r="D492" s="7">
        <v>206.48369599999998</v>
      </c>
      <c r="E492" s="7">
        <f t="shared" si="84"/>
        <v>215.73701015799494</v>
      </c>
      <c r="F492" s="8">
        <f t="shared" si="81"/>
        <v>45.848987999999991</v>
      </c>
      <c r="G492" s="12">
        <f t="shared" si="85"/>
        <v>9.2533141579949643</v>
      </c>
      <c r="H492" s="12">
        <f t="shared" si="86"/>
        <v>36.595673842005027</v>
      </c>
      <c r="I492" s="2">
        <f t="shared" si="87"/>
        <v>52360.26658641619</v>
      </c>
      <c r="J492" s="6">
        <f t="shared" si="83"/>
        <v>2.4006652343973962</v>
      </c>
      <c r="K492" s="2">
        <v>0</v>
      </c>
      <c r="L492">
        <f t="shared" si="82"/>
        <v>0</v>
      </c>
      <c r="M492" s="5">
        <f t="shared" si="88"/>
        <v>0.15534471104665243</v>
      </c>
      <c r="N492" s="5">
        <f t="shared" si="89"/>
        <v>0.63226944296355192</v>
      </c>
      <c r="O492" s="6">
        <f t="shared" si="90"/>
        <v>0.21238584598979565</v>
      </c>
      <c r="P492">
        <f t="shared" si="91"/>
        <v>4.4284917311137715</v>
      </c>
    </row>
    <row r="493" spans="1:16" x14ac:dyDescent="0.25">
      <c r="A493" s="7">
        <v>41.008590833342168</v>
      </c>
      <c r="B493" s="2">
        <v>6.1952118299999999</v>
      </c>
      <c r="C493">
        <v>1103</v>
      </c>
      <c r="D493" s="7">
        <v>206.49347300000002</v>
      </c>
      <c r="E493" s="7">
        <f t="shared" si="84"/>
        <v>215.65826077479855</v>
      </c>
      <c r="F493" s="8">
        <f t="shared" si="81"/>
        <v>45.839210999999949</v>
      </c>
      <c r="G493" s="12">
        <f t="shared" si="85"/>
        <v>9.1647877747985262</v>
      </c>
      <c r="H493" s="12">
        <f t="shared" si="86"/>
        <v>36.674423225201423</v>
      </c>
      <c r="I493" s="2">
        <f t="shared" si="87"/>
        <v>52370.943246158982</v>
      </c>
      <c r="J493" s="6">
        <f t="shared" si="83"/>
        <v>2.4006427177297041</v>
      </c>
      <c r="K493" s="2">
        <v>0</v>
      </c>
      <c r="L493">
        <f t="shared" si="82"/>
        <v>0</v>
      </c>
      <c r="M493" s="5">
        <f t="shared" si="88"/>
        <v>0.1553482911233908</v>
      </c>
      <c r="N493" s="5">
        <f t="shared" si="89"/>
        <v>0.63228289015602634</v>
      </c>
      <c r="O493" s="6">
        <f t="shared" si="90"/>
        <v>0.21236881872058286</v>
      </c>
      <c r="P493">
        <f t="shared" si="91"/>
        <v>4.4283975473526631</v>
      </c>
    </row>
    <row r="494" spans="1:16" x14ac:dyDescent="0.25">
      <c r="A494" s="7">
        <v>41.091924166597892</v>
      </c>
      <c r="B494" s="2">
        <v>6.19268514</v>
      </c>
      <c r="C494">
        <v>1102.8</v>
      </c>
      <c r="D494" s="7">
        <v>206.63343399999999</v>
      </c>
      <c r="E494" s="7">
        <f t="shared" si="84"/>
        <v>215.69542081987299</v>
      </c>
      <c r="F494" s="8">
        <f t="shared" si="81"/>
        <v>45.699249999999978</v>
      </c>
      <c r="G494" s="12">
        <f t="shared" si="85"/>
        <v>9.0619868198729989</v>
      </c>
      <c r="H494" s="12">
        <f t="shared" si="86"/>
        <v>36.637263180126979</v>
      </c>
      <c r="I494" s="2">
        <f t="shared" si="87"/>
        <v>52351.077042938159</v>
      </c>
      <c r="J494" s="6">
        <f t="shared" si="83"/>
        <v>2.3924049575544903</v>
      </c>
      <c r="K494" s="2">
        <v>0</v>
      </c>
      <c r="L494">
        <f t="shared" si="82"/>
        <v>0</v>
      </c>
      <c r="M494" s="5">
        <f t="shared" si="88"/>
        <v>0.15550537868100389</v>
      </c>
      <c r="N494" s="5">
        <f t="shared" si="89"/>
        <v>0.6328729296375637</v>
      </c>
      <c r="O494" s="6">
        <f t="shared" si="90"/>
        <v>0.21162169168143241</v>
      </c>
      <c r="P494">
        <f t="shared" si="91"/>
        <v>4.4242688680072249</v>
      </c>
    </row>
    <row r="495" spans="1:16" x14ac:dyDescent="0.25">
      <c r="A495" s="7">
        <v>41.17525777767878</v>
      </c>
      <c r="B495" s="2">
        <v>6.1870014800000002</v>
      </c>
      <c r="C495">
        <v>1102.4000000000001</v>
      </c>
      <c r="D495" s="7">
        <v>206.636045</v>
      </c>
      <c r="E495" s="7">
        <f t="shared" si="84"/>
        <v>215.76929451052899</v>
      </c>
      <c r="F495" s="8">
        <f t="shared" si="81"/>
        <v>45.696638999999976</v>
      </c>
      <c r="G495" s="12">
        <f t="shared" si="85"/>
        <v>9.1332495105289979</v>
      </c>
      <c r="H495" s="12">
        <f t="shared" si="86"/>
        <v>36.563389489470978</v>
      </c>
      <c r="I495" s="2">
        <f t="shared" si="87"/>
        <v>52324.362407243825</v>
      </c>
      <c r="J495" s="6">
        <f t="shared" si="83"/>
        <v>2.391047499828991</v>
      </c>
      <c r="K495" s="2">
        <v>0</v>
      </c>
      <c r="L495">
        <f t="shared" si="82"/>
        <v>0</v>
      </c>
      <c r="M495" s="5">
        <f t="shared" si="88"/>
        <v>0.15552437309555361</v>
      </c>
      <c r="N495" s="5">
        <f t="shared" si="89"/>
        <v>0.63294427490948302</v>
      </c>
      <c r="O495" s="6">
        <f t="shared" si="90"/>
        <v>0.21153135199496337</v>
      </c>
      <c r="P495">
        <f t="shared" si="91"/>
        <v>4.4237701658655917</v>
      </c>
    </row>
    <row r="496" spans="1:16" x14ac:dyDescent="0.25">
      <c r="A496" s="7">
        <v>41.258591111109126</v>
      </c>
      <c r="B496" s="2">
        <v>6.1818741900000003</v>
      </c>
      <c r="C496">
        <v>1102.2</v>
      </c>
      <c r="D496" s="7">
        <v>206.636045</v>
      </c>
      <c r="E496" s="7">
        <f t="shared" si="84"/>
        <v>215.80448577651003</v>
      </c>
      <c r="F496" s="8">
        <f t="shared" si="81"/>
        <v>45.696638999999976</v>
      </c>
      <c r="G496" s="12">
        <f t="shared" si="85"/>
        <v>9.1684407765100389</v>
      </c>
      <c r="H496" s="12">
        <f t="shared" si="86"/>
        <v>36.528198223489937</v>
      </c>
      <c r="I496" s="2">
        <f t="shared" si="87"/>
        <v>52311.572081752827</v>
      </c>
      <c r="J496" s="6">
        <f t="shared" si="83"/>
        <v>2.3904630249423362</v>
      </c>
      <c r="K496" s="2">
        <v>0</v>
      </c>
      <c r="L496">
        <f t="shared" si="82"/>
        <v>0</v>
      </c>
      <c r="M496" s="5">
        <f t="shared" si="88"/>
        <v>0.1555321722942723</v>
      </c>
      <c r="N496" s="5">
        <f t="shared" si="89"/>
        <v>0.63297356962408879</v>
      </c>
      <c r="O496" s="6">
        <f t="shared" si="90"/>
        <v>0.21149425808163891</v>
      </c>
      <c r="P496">
        <f t="shared" si="91"/>
        <v>4.4235654289054569</v>
      </c>
    </row>
    <row r="497" spans="1:16" x14ac:dyDescent="0.25">
      <c r="A497" s="7">
        <v>41.341924444364849</v>
      </c>
      <c r="B497" s="2">
        <v>6.1826180199999996</v>
      </c>
      <c r="C497">
        <v>1101.8</v>
      </c>
      <c r="D497" s="7">
        <v>206.636045</v>
      </c>
      <c r="E497" s="7">
        <f t="shared" si="84"/>
        <v>215.88340680436633</v>
      </c>
      <c r="F497" s="8">
        <f t="shared" si="81"/>
        <v>45.696638999999976</v>
      </c>
      <c r="G497" s="12">
        <f t="shared" si="85"/>
        <v>9.247361804366335</v>
      </c>
      <c r="H497" s="12">
        <f t="shared" si="86"/>
        <v>36.449277195633641</v>
      </c>
      <c r="I497" s="2">
        <f t="shared" si="87"/>
        <v>52288.98471492347</v>
      </c>
      <c r="J497" s="6">
        <f t="shared" si="83"/>
        <v>2.3894308581943742</v>
      </c>
      <c r="K497" s="2">
        <v>0</v>
      </c>
      <c r="L497">
        <f t="shared" si="82"/>
        <v>0</v>
      </c>
      <c r="M497" s="5">
        <f t="shared" si="88"/>
        <v>0.15554594454621409</v>
      </c>
      <c r="N497" s="5">
        <f t="shared" si="89"/>
        <v>0.63302529983441747</v>
      </c>
      <c r="O497" s="6">
        <f t="shared" si="90"/>
        <v>0.21142875561936844</v>
      </c>
      <c r="P497">
        <f t="shared" si="91"/>
        <v>4.423203939451402</v>
      </c>
    </row>
    <row r="498" spans="1:16" x14ac:dyDescent="0.25">
      <c r="A498" s="7">
        <v>41.42525749997003</v>
      </c>
      <c r="B498" s="2">
        <v>6.1796141899999997</v>
      </c>
      <c r="C498">
        <v>1102</v>
      </c>
      <c r="D498" s="7">
        <v>206.636045</v>
      </c>
      <c r="E498" s="7">
        <f t="shared" si="84"/>
        <v>215.8419054112351</v>
      </c>
      <c r="F498" s="8">
        <f t="shared" si="81"/>
        <v>45.696638999999976</v>
      </c>
      <c r="G498" s="12">
        <f t="shared" si="85"/>
        <v>9.2058604112351077</v>
      </c>
      <c r="H498" s="12">
        <f t="shared" si="86"/>
        <v>36.490778588764869</v>
      </c>
      <c r="I498" s="2">
        <f t="shared" si="87"/>
        <v>52300.992850255207</v>
      </c>
      <c r="J498" s="6">
        <f t="shared" si="83"/>
        <v>2.389979589619692</v>
      </c>
      <c r="K498" s="2">
        <v>0</v>
      </c>
      <c r="L498">
        <f t="shared" si="82"/>
        <v>0</v>
      </c>
      <c r="M498" s="5">
        <f t="shared" si="88"/>
        <v>0.15553862294206022</v>
      </c>
      <c r="N498" s="5">
        <f t="shared" si="89"/>
        <v>0.63299779902159303</v>
      </c>
      <c r="O498" s="6">
        <f t="shared" si="90"/>
        <v>0.21146357803634674</v>
      </c>
      <c r="P498">
        <f t="shared" si="91"/>
        <v>4.4233961071079264</v>
      </c>
    </row>
    <row r="499" spans="1:16" x14ac:dyDescent="0.25">
      <c r="A499" s="7">
        <v>41.508590833225753</v>
      </c>
      <c r="B499" s="2">
        <v>6.1774627100000004</v>
      </c>
      <c r="C499">
        <v>1102</v>
      </c>
      <c r="D499" s="7">
        <v>206.636045</v>
      </c>
      <c r="E499" s="7">
        <f t="shared" si="84"/>
        <v>215.84024293250366</v>
      </c>
      <c r="F499" s="8">
        <f t="shared" si="81"/>
        <v>45.696638999999976</v>
      </c>
      <c r="G499" s="12">
        <f t="shared" si="85"/>
        <v>9.2041979325036607</v>
      </c>
      <c r="H499" s="12">
        <f t="shared" si="86"/>
        <v>36.492441067496316</v>
      </c>
      <c r="I499" s="2">
        <f t="shared" si="87"/>
        <v>52299.711233045731</v>
      </c>
      <c r="J499" s="6">
        <f t="shared" si="83"/>
        <v>2.389921024020734</v>
      </c>
      <c r="K499" s="2">
        <v>0</v>
      </c>
      <c r="L499">
        <f t="shared" si="82"/>
        <v>0</v>
      </c>
      <c r="M499" s="5">
        <f t="shared" si="88"/>
        <v>0.15553940438595934</v>
      </c>
      <c r="N499" s="5">
        <f t="shared" si="89"/>
        <v>0.63300073421748071</v>
      </c>
      <c r="O499" s="6">
        <f t="shared" si="90"/>
        <v>0.21145986139655995</v>
      </c>
      <c r="P499">
        <f t="shared" si="91"/>
        <v>4.4233755960194534</v>
      </c>
    </row>
    <row r="500" spans="1:16" x14ac:dyDescent="0.25">
      <c r="A500" s="7">
        <v>41.591924166656099</v>
      </c>
      <c r="B500" s="2">
        <v>6.1544285199999997</v>
      </c>
      <c r="C500">
        <v>1101.8</v>
      </c>
      <c r="D500" s="7">
        <v>206.636045</v>
      </c>
      <c r="E500" s="7">
        <f t="shared" si="84"/>
        <v>215.86162042890021</v>
      </c>
      <c r="F500" s="8">
        <f t="shared" si="81"/>
        <v>45.696638999999976</v>
      </c>
      <c r="G500" s="12">
        <f t="shared" si="85"/>
        <v>9.2255754289002141</v>
      </c>
      <c r="H500" s="12">
        <f t="shared" si="86"/>
        <v>36.471063571099762</v>
      </c>
      <c r="I500" s="2">
        <f t="shared" si="87"/>
        <v>52285.3339790604</v>
      </c>
      <c r="J500" s="6">
        <f t="shared" si="83"/>
        <v>2.3892640318355554</v>
      </c>
      <c r="K500" s="2">
        <v>0</v>
      </c>
      <c r="L500">
        <f t="shared" si="82"/>
        <v>0</v>
      </c>
      <c r="M500" s="5">
        <f t="shared" si="88"/>
        <v>0.15554817040819641</v>
      </c>
      <c r="N500" s="5">
        <f t="shared" si="89"/>
        <v>0.63303366043579135</v>
      </c>
      <c r="O500" s="6">
        <f t="shared" si="90"/>
        <v>0.21141816915601225</v>
      </c>
      <c r="P500">
        <f t="shared" si="91"/>
        <v>4.4231455213178261</v>
      </c>
    </row>
    <row r="501" spans="1:16" x14ac:dyDescent="0.25">
      <c r="A501" s="7">
        <v>41.675257777736988</v>
      </c>
      <c r="B501" s="2">
        <v>6.1385041300000003</v>
      </c>
      <c r="C501">
        <v>1102</v>
      </c>
      <c r="D501" s="7">
        <v>206.636045</v>
      </c>
      <c r="E501" s="7">
        <f t="shared" si="84"/>
        <v>215.81013909205086</v>
      </c>
      <c r="F501" s="8">
        <f t="shared" si="81"/>
        <v>45.696638999999976</v>
      </c>
      <c r="G501" s="12">
        <f t="shared" si="85"/>
        <v>9.1740940920508649</v>
      </c>
      <c r="H501" s="12">
        <f t="shared" si="86"/>
        <v>36.522544907949111</v>
      </c>
      <c r="I501" s="2">
        <f t="shared" si="87"/>
        <v>52290.4497044893</v>
      </c>
      <c r="J501" s="6">
        <f t="shared" si="83"/>
        <v>2.3894978032937031</v>
      </c>
      <c r="K501" s="2">
        <v>0</v>
      </c>
      <c r="L501">
        <f t="shared" si="82"/>
        <v>0</v>
      </c>
      <c r="M501" s="5">
        <f t="shared" si="88"/>
        <v>0.15554505133009938</v>
      </c>
      <c r="N501" s="5">
        <f t="shared" si="89"/>
        <v>0.63302194480884311</v>
      </c>
      <c r="O501" s="6">
        <f t="shared" si="90"/>
        <v>0.21143300386105751</v>
      </c>
      <c r="P501">
        <f t="shared" si="91"/>
        <v>4.423227382497033</v>
      </c>
    </row>
    <row r="502" spans="1:16" x14ac:dyDescent="0.25">
      <c r="A502" s="7">
        <v>41.758591110992711</v>
      </c>
      <c r="B502" s="2">
        <v>6.1070492200000004</v>
      </c>
      <c r="C502">
        <v>1101.8</v>
      </c>
      <c r="D502" s="7">
        <v>206.636045</v>
      </c>
      <c r="E502" s="7">
        <f t="shared" si="84"/>
        <v>215.82500313454878</v>
      </c>
      <c r="F502" s="8">
        <f t="shared" si="81"/>
        <v>45.696638999999976</v>
      </c>
      <c r="G502" s="12">
        <f t="shared" si="85"/>
        <v>9.1889581345487841</v>
      </c>
      <c r="H502" s="12">
        <f t="shared" si="86"/>
        <v>36.507680865451192</v>
      </c>
      <c r="I502" s="2">
        <f t="shared" si="87"/>
        <v>52278.459510315355</v>
      </c>
      <c r="J502" s="6">
        <f t="shared" si="83"/>
        <v>2.3889498917189962</v>
      </c>
      <c r="K502" s="2">
        <v>0</v>
      </c>
      <c r="L502">
        <f t="shared" si="82"/>
        <v>0</v>
      </c>
      <c r="M502" s="5">
        <f t="shared" si="88"/>
        <v>0.15555236170410502</v>
      </c>
      <c r="N502" s="5">
        <f t="shared" si="89"/>
        <v>0.6330494034398999</v>
      </c>
      <c r="O502" s="6">
        <f t="shared" si="90"/>
        <v>0.21139823485599507</v>
      </c>
      <c r="P502">
        <f t="shared" si="91"/>
        <v>4.4230355242184904</v>
      </c>
    </row>
    <row r="503" spans="1:16" x14ac:dyDescent="0.25">
      <c r="A503" s="7">
        <v>41.841924444423057</v>
      </c>
      <c r="B503" s="2">
        <v>6.1010024400000002</v>
      </c>
      <c r="C503">
        <v>1101.8</v>
      </c>
      <c r="D503" s="7">
        <v>206.636045</v>
      </c>
      <c r="E503" s="7">
        <f t="shared" si="84"/>
        <v>215.82032985480129</v>
      </c>
      <c r="F503" s="8">
        <f t="shared" si="81"/>
        <v>45.696638999999976</v>
      </c>
      <c r="G503" s="12">
        <f t="shared" si="85"/>
        <v>9.184284854801291</v>
      </c>
      <c r="H503" s="12">
        <f t="shared" si="86"/>
        <v>36.512354145198685</v>
      </c>
      <c r="I503" s="2">
        <f t="shared" si="87"/>
        <v>52275.896530610749</v>
      </c>
      <c r="J503" s="6">
        <f t="shared" si="83"/>
        <v>2.3888327721606708</v>
      </c>
      <c r="K503" s="2">
        <v>0</v>
      </c>
      <c r="L503">
        <f t="shared" si="82"/>
        <v>0</v>
      </c>
      <c r="M503" s="5">
        <f t="shared" si="88"/>
        <v>0.15555392429972845</v>
      </c>
      <c r="N503" s="5">
        <f t="shared" si="89"/>
        <v>0.63305527273423179</v>
      </c>
      <c r="O503" s="6">
        <f t="shared" si="90"/>
        <v>0.21139080296603976</v>
      </c>
      <c r="P503">
        <f t="shared" si="91"/>
        <v>4.4229945165870079</v>
      </c>
    </row>
    <row r="504" spans="1:16" x14ac:dyDescent="0.25">
      <c r="A504" s="7">
        <v>41.925257500028238</v>
      </c>
      <c r="B504" s="2">
        <v>6.1043855000000002</v>
      </c>
      <c r="C504">
        <v>1101.8</v>
      </c>
      <c r="D504" s="7">
        <v>206.636045</v>
      </c>
      <c r="E504" s="7">
        <f t="shared" si="84"/>
        <v>215.8229444671706</v>
      </c>
      <c r="F504" s="8">
        <f t="shared" si="81"/>
        <v>45.696638999999976</v>
      </c>
      <c r="G504" s="12">
        <f t="shared" si="85"/>
        <v>9.1868994671706048</v>
      </c>
      <c r="H504" s="12">
        <f t="shared" si="86"/>
        <v>36.509739532829371</v>
      </c>
      <c r="I504" s="2">
        <f t="shared" si="87"/>
        <v>52272.110697515782</v>
      </c>
      <c r="J504" s="6">
        <f t="shared" si="83"/>
        <v>2.3886597723124154</v>
      </c>
      <c r="K504" s="2">
        <v>0</v>
      </c>
      <c r="L504">
        <f t="shared" si="82"/>
        <v>0</v>
      </c>
      <c r="M504" s="5">
        <f t="shared" si="88"/>
        <v>0.15555623241603628</v>
      </c>
      <c r="N504" s="5">
        <f t="shared" si="89"/>
        <v>0.63306394229259955</v>
      </c>
      <c r="O504" s="6">
        <f t="shared" si="90"/>
        <v>0.21137982529136418</v>
      </c>
      <c r="P504">
        <f t="shared" si="91"/>
        <v>4.4229339454399881</v>
      </c>
    </row>
    <row r="505" spans="1:16" x14ac:dyDescent="0.25">
      <c r="A505" s="7">
        <v>42.008590833283961</v>
      </c>
      <c r="B505" s="2">
        <v>6.1057320600000002</v>
      </c>
      <c r="C505">
        <v>1100</v>
      </c>
      <c r="D505" s="7">
        <v>206.564742</v>
      </c>
      <c r="E505" s="7">
        <f t="shared" si="84"/>
        <v>216.17715168299128</v>
      </c>
      <c r="F505" s="8">
        <f t="shared" si="81"/>
        <v>45.767941999999977</v>
      </c>
      <c r="G505" s="12">
        <f t="shared" si="85"/>
        <v>9.6124096829912844</v>
      </c>
      <c r="H505" s="12">
        <f t="shared" si="86"/>
        <v>36.155532317008692</v>
      </c>
      <c r="I505" s="2">
        <f t="shared" si="87"/>
        <v>52182.796638053289</v>
      </c>
      <c r="J505" s="6">
        <f t="shared" si="83"/>
        <v>2.388299209928217</v>
      </c>
      <c r="K505" s="2">
        <v>0</v>
      </c>
      <c r="L505">
        <f t="shared" si="82"/>
        <v>0</v>
      </c>
      <c r="M505" s="5">
        <f t="shared" si="88"/>
        <v>0.15553711148038563</v>
      </c>
      <c r="N505" s="5">
        <f t="shared" si="89"/>
        <v>0.63299212179243247</v>
      </c>
      <c r="O505" s="6">
        <f t="shared" si="90"/>
        <v>0.2114707667271819</v>
      </c>
      <c r="P505">
        <f t="shared" si="91"/>
        <v>4.4234357800082726</v>
      </c>
    </row>
    <row r="506" spans="1:16" x14ac:dyDescent="0.25">
      <c r="A506" s="7">
        <v>42.091924166714307</v>
      </c>
      <c r="B506" s="2">
        <v>6.1027467599999996</v>
      </c>
      <c r="C506">
        <v>1100</v>
      </c>
      <c r="D506" s="7">
        <v>205.85115100000002</v>
      </c>
      <c r="E506" s="7">
        <f t="shared" si="84"/>
        <v>216.17484070571552</v>
      </c>
      <c r="F506" s="8">
        <f t="shared" si="81"/>
        <v>46.481532999999956</v>
      </c>
      <c r="G506" s="12">
        <f t="shared" si="85"/>
        <v>10.323689705715509</v>
      </c>
      <c r="H506" s="12">
        <f t="shared" si="86"/>
        <v>36.157843294284447</v>
      </c>
      <c r="I506" s="2">
        <f t="shared" si="87"/>
        <v>52179.062942873359</v>
      </c>
      <c r="J506" s="6">
        <f t="shared" si="83"/>
        <v>2.4253628360882429</v>
      </c>
      <c r="K506" s="2">
        <v>0</v>
      </c>
      <c r="L506">
        <f t="shared" si="82"/>
        <v>0</v>
      </c>
      <c r="M506" s="5">
        <f t="shared" si="88"/>
        <v>0.15480323551687861</v>
      </c>
      <c r="N506" s="5">
        <f t="shared" si="89"/>
        <v>0.63023559670795049</v>
      </c>
      <c r="O506" s="6">
        <f t="shared" si="90"/>
        <v>0.21496116777517091</v>
      </c>
      <c r="P506">
        <f t="shared" si="91"/>
        <v>4.4427830078558905</v>
      </c>
    </row>
    <row r="507" spans="1:16" x14ac:dyDescent="0.25">
      <c r="A507" s="7">
        <v>42.175257777795196</v>
      </c>
      <c r="B507" s="2">
        <v>6.0963029300000002</v>
      </c>
      <c r="C507">
        <v>1100</v>
      </c>
      <c r="D507" s="7">
        <v>205.33117999999999</v>
      </c>
      <c r="E507" s="7">
        <f t="shared" si="84"/>
        <v>216.16985241485736</v>
      </c>
      <c r="F507" s="8">
        <f t="shared" si="81"/>
        <v>47.001503999999983</v>
      </c>
      <c r="G507" s="12">
        <f t="shared" si="85"/>
        <v>10.838672414857371</v>
      </c>
      <c r="H507" s="12">
        <f t="shared" si="86"/>
        <v>36.162831585142612</v>
      </c>
      <c r="I507" s="2">
        <f t="shared" si="87"/>
        <v>52175.768701850437</v>
      </c>
      <c r="J507" s="6">
        <f t="shared" si="83"/>
        <v>2.4523396013430969</v>
      </c>
      <c r="K507" s="2">
        <v>0</v>
      </c>
      <c r="L507">
        <f t="shared" si="82"/>
        <v>0</v>
      </c>
      <c r="M507" s="5">
        <f t="shared" si="88"/>
        <v>0.15426892222918559</v>
      </c>
      <c r="N507" s="5">
        <f t="shared" si="89"/>
        <v>0.62822865268234218</v>
      </c>
      <c r="O507" s="6">
        <f t="shared" si="90"/>
        <v>0.21750242508847223</v>
      </c>
      <c r="P507">
        <f t="shared" si="91"/>
        <v>4.4569759561982183</v>
      </c>
    </row>
    <row r="508" spans="1:16" x14ac:dyDescent="0.25">
      <c r="A508" s="7">
        <v>42.258591111050919</v>
      </c>
      <c r="B508" s="2">
        <v>6.0954517900000003</v>
      </c>
      <c r="C508">
        <v>1100</v>
      </c>
      <c r="D508" s="7">
        <v>204.92955400000002</v>
      </c>
      <c r="E508" s="7">
        <f t="shared" si="84"/>
        <v>216.16919353126158</v>
      </c>
      <c r="F508" s="8">
        <f t="shared" si="81"/>
        <v>47.403129999999948</v>
      </c>
      <c r="G508" s="12">
        <f t="shared" si="85"/>
        <v>11.23963953126156</v>
      </c>
      <c r="H508" s="12">
        <f t="shared" si="86"/>
        <v>36.163490468738388</v>
      </c>
      <c r="I508" s="2">
        <f t="shared" si="87"/>
        <v>52172.145924884506</v>
      </c>
      <c r="J508" s="6">
        <f t="shared" si="83"/>
        <v>2.4731230156562676</v>
      </c>
      <c r="K508" s="2">
        <v>0</v>
      </c>
      <c r="L508">
        <f t="shared" si="82"/>
        <v>0</v>
      </c>
      <c r="M508" s="5">
        <f t="shared" si="88"/>
        <v>0.15385696627491291</v>
      </c>
      <c r="N508" s="5">
        <f t="shared" si="89"/>
        <v>0.62668129730061306</v>
      </c>
      <c r="O508" s="6">
        <f t="shared" si="90"/>
        <v>0.21946173642447403</v>
      </c>
      <c r="P508">
        <f t="shared" si="91"/>
        <v>4.4679807935242515</v>
      </c>
    </row>
    <row r="509" spans="1:16" x14ac:dyDescent="0.25">
      <c r="A509" s="7">
        <v>42.341924444481265</v>
      </c>
      <c r="B509" s="2">
        <v>6.1617263700000002</v>
      </c>
      <c r="C509">
        <v>1100</v>
      </c>
      <c r="D509" s="7">
        <v>204.59001800000001</v>
      </c>
      <c r="E509" s="7">
        <f t="shared" si="84"/>
        <v>216.2204979389731</v>
      </c>
      <c r="F509" s="8">
        <f t="shared" ref="F509:F546" si="92">$D$2-D509</f>
        <v>47.742665999999957</v>
      </c>
      <c r="G509" s="12">
        <f t="shared" si="85"/>
        <v>11.630479938973082</v>
      </c>
      <c r="H509" s="12">
        <f t="shared" si="86"/>
        <v>36.112186061026875</v>
      </c>
      <c r="I509" s="2">
        <f t="shared" si="87"/>
        <v>52168.888165312259</v>
      </c>
      <c r="J509" s="6">
        <f t="shared" si="83"/>
        <v>2.4906818032678535</v>
      </c>
      <c r="K509" s="2">
        <v>0</v>
      </c>
      <c r="L509">
        <f t="shared" ref="L509:L546" si="93">K509*$S$7*10^-6</f>
        <v>0</v>
      </c>
      <c r="M509" s="5">
        <f t="shared" si="88"/>
        <v>0.15350887411118569</v>
      </c>
      <c r="N509" s="5">
        <f t="shared" si="89"/>
        <v>0.62537382188414037</v>
      </c>
      <c r="O509" s="6">
        <f t="shared" si="90"/>
        <v>0.22111730400467394</v>
      </c>
      <c r="P509">
        <f t="shared" si="91"/>
        <v>4.4773220464587036</v>
      </c>
    </row>
    <row r="510" spans="1:16" x14ac:dyDescent="0.25">
      <c r="A510" s="7">
        <v>42.425257499911822</v>
      </c>
      <c r="B510" s="2">
        <v>6.1871060499999997</v>
      </c>
      <c r="C510">
        <v>1100</v>
      </c>
      <c r="D510" s="7">
        <v>204.39458399999998</v>
      </c>
      <c r="E510" s="7">
        <f t="shared" si="84"/>
        <v>216.24014482998783</v>
      </c>
      <c r="F510" s="8">
        <f t="shared" si="92"/>
        <v>47.938099999999991</v>
      </c>
      <c r="G510" s="12">
        <f t="shared" si="85"/>
        <v>11.845560829987846</v>
      </c>
      <c r="H510" s="12">
        <f t="shared" si="86"/>
        <v>36.092539170012145</v>
      </c>
      <c r="I510" s="2">
        <f t="shared" si="87"/>
        <v>52166.850540166837</v>
      </c>
      <c r="J510" s="6">
        <f t="shared" si="83"/>
        <v>2.5007796978795716</v>
      </c>
      <c r="K510" s="2">
        <v>0</v>
      </c>
      <c r="L510">
        <f t="shared" si="93"/>
        <v>0</v>
      </c>
      <c r="M510" s="5">
        <f t="shared" si="88"/>
        <v>0.15330864396624494</v>
      </c>
      <c r="N510" s="5">
        <f t="shared" si="89"/>
        <v>0.62462173373213004</v>
      </c>
      <c r="O510" s="6">
        <f t="shared" si="90"/>
        <v>0.22206962230162502</v>
      </c>
      <c r="P510">
        <f t="shared" si="91"/>
        <v>4.4827130546193645</v>
      </c>
    </row>
    <row r="511" spans="1:16" x14ac:dyDescent="0.25">
      <c r="A511" s="7">
        <v>42.508590833342168</v>
      </c>
      <c r="B511" s="2">
        <v>6.1122339500000002</v>
      </c>
      <c r="C511">
        <v>1100</v>
      </c>
      <c r="D511" s="7">
        <v>204.14906599999998</v>
      </c>
      <c r="E511" s="7">
        <f t="shared" si="84"/>
        <v>216.18218491919524</v>
      </c>
      <c r="F511" s="8">
        <f t="shared" si="92"/>
        <v>48.183617999999996</v>
      </c>
      <c r="G511" s="12">
        <f t="shared" si="85"/>
        <v>12.03311891919526</v>
      </c>
      <c r="H511" s="12">
        <f t="shared" si="86"/>
        <v>36.150499080804735</v>
      </c>
      <c r="I511" s="2">
        <f t="shared" si="87"/>
        <v>52164.628324011086</v>
      </c>
      <c r="J511" s="6">
        <f t="shared" si="83"/>
        <v>2.5134805242761304</v>
      </c>
      <c r="K511" s="2">
        <v>0</v>
      </c>
      <c r="L511">
        <f t="shared" si="93"/>
        <v>0</v>
      </c>
      <c r="M511" s="5">
        <f t="shared" si="88"/>
        <v>0.15305690124047341</v>
      </c>
      <c r="N511" s="5">
        <f t="shared" si="89"/>
        <v>0.62367615822219113</v>
      </c>
      <c r="O511" s="6">
        <f t="shared" si="90"/>
        <v>0.22326694053733545</v>
      </c>
      <c r="P511">
        <f t="shared" si="91"/>
        <v>4.489509440254202</v>
      </c>
    </row>
    <row r="512" spans="1:16" x14ac:dyDescent="0.25">
      <c r="A512" s="7">
        <v>42.591924166597892</v>
      </c>
      <c r="B512" s="2">
        <v>6.1128056600000003</v>
      </c>
      <c r="C512">
        <v>1100</v>
      </c>
      <c r="D512" s="7">
        <v>203.99374</v>
      </c>
      <c r="E512" s="7">
        <f t="shared" si="84"/>
        <v>216.18262749073523</v>
      </c>
      <c r="F512" s="8">
        <f t="shared" si="92"/>
        <v>48.338943999999969</v>
      </c>
      <c r="G512" s="12">
        <f t="shared" si="85"/>
        <v>12.188887490735226</v>
      </c>
      <c r="H512" s="12">
        <f t="shared" si="86"/>
        <v>36.150056509264743</v>
      </c>
      <c r="I512" s="2">
        <f t="shared" si="87"/>
        <v>52165.544721393802</v>
      </c>
      <c r="J512" s="6">
        <f t="shared" si="83"/>
        <v>2.5216273450169489</v>
      </c>
      <c r="K512" s="2">
        <v>0</v>
      </c>
      <c r="L512">
        <f t="shared" si="93"/>
        <v>0</v>
      </c>
      <c r="M512" s="5">
        <f t="shared" si="88"/>
        <v>0.15289610091678715</v>
      </c>
      <c r="N512" s="5">
        <f t="shared" si="89"/>
        <v>0.62307217315131402</v>
      </c>
      <c r="O512" s="6">
        <f t="shared" si="90"/>
        <v>0.22403172593189882</v>
      </c>
      <c r="P512">
        <f t="shared" si="91"/>
        <v>4.4938614187156389</v>
      </c>
    </row>
    <row r="513" spans="1:16" x14ac:dyDescent="0.25">
      <c r="A513" s="7">
        <v>42.675257500028238</v>
      </c>
      <c r="B513" s="2">
        <v>6.1031408699999998</v>
      </c>
      <c r="C513">
        <v>1100</v>
      </c>
      <c r="D513" s="7">
        <v>203.88301100000001</v>
      </c>
      <c r="E513" s="7">
        <f t="shared" si="84"/>
        <v>216.17514579373156</v>
      </c>
      <c r="F513" s="8">
        <f t="shared" si="92"/>
        <v>48.449672999999962</v>
      </c>
      <c r="G513" s="12">
        <f t="shared" si="85"/>
        <v>12.292134793731549</v>
      </c>
      <c r="H513" s="12">
        <f t="shared" si="86"/>
        <v>36.157538206268413</v>
      </c>
      <c r="I513" s="2">
        <f t="shared" si="87"/>
        <v>52167.971940610078</v>
      </c>
      <c r="J513" s="6">
        <f t="shared" si="83"/>
        <v>2.5275211815957315</v>
      </c>
      <c r="K513" s="2">
        <v>0</v>
      </c>
      <c r="L513">
        <f t="shared" si="93"/>
        <v>0</v>
      </c>
      <c r="M513" s="5">
        <f t="shared" si="88"/>
        <v>0.15278027844605166</v>
      </c>
      <c r="N513" s="5">
        <f t="shared" si="89"/>
        <v>0.62263713022607159</v>
      </c>
      <c r="O513" s="6">
        <f t="shared" si="90"/>
        <v>0.22458259132787675</v>
      </c>
      <c r="P513">
        <f t="shared" si="91"/>
        <v>4.4970013256089558</v>
      </c>
    </row>
    <row r="514" spans="1:16" x14ac:dyDescent="0.25">
      <c r="A514" s="7">
        <v>42.758591111109126</v>
      </c>
      <c r="B514" s="2">
        <v>6.1109732399999999</v>
      </c>
      <c r="C514">
        <v>1100</v>
      </c>
      <c r="D514" s="7">
        <v>203.82040500000002</v>
      </c>
      <c r="E514" s="7">
        <f t="shared" si="84"/>
        <v>216.18120897970465</v>
      </c>
      <c r="F514" s="8">
        <f t="shared" si="92"/>
        <v>48.51227899999995</v>
      </c>
      <c r="G514" s="12">
        <f t="shared" si="85"/>
        <v>12.360803979704627</v>
      </c>
      <c r="H514" s="12">
        <f t="shared" si="86"/>
        <v>36.151475020295322</v>
      </c>
      <c r="I514" s="2">
        <f t="shared" si="87"/>
        <v>52168.106311324875</v>
      </c>
      <c r="J514" s="6">
        <f t="shared" ref="J514:J577" si="94">(F514)*I514*10^-6</f>
        <v>2.5307937282766502</v>
      </c>
      <c r="K514" s="2">
        <v>0</v>
      </c>
      <c r="L514">
        <f t="shared" si="93"/>
        <v>0</v>
      </c>
      <c r="M514" s="5">
        <f t="shared" si="88"/>
        <v>0.15271561759738619</v>
      </c>
      <c r="N514" s="5">
        <f t="shared" si="89"/>
        <v>0.62239425641606372</v>
      </c>
      <c r="O514" s="6">
        <f t="shared" si="90"/>
        <v>0.22489012598655009</v>
      </c>
      <c r="P514">
        <f t="shared" si="91"/>
        <v>4.4987561680328731</v>
      </c>
    </row>
    <row r="515" spans="1:16" x14ac:dyDescent="0.25">
      <c r="A515" s="7">
        <v>42.841924444364849</v>
      </c>
      <c r="B515" s="2">
        <v>6.1084460700000003</v>
      </c>
      <c r="C515">
        <v>1100</v>
      </c>
      <c r="D515" s="7">
        <v>203.70924400000001</v>
      </c>
      <c r="E515" s="7">
        <f t="shared" ref="E515:E578" si="95">($D$2*$C$2*(B515+273.15))/(($B$2+273.15)*C515)</f>
        <v>216.17925264953948</v>
      </c>
      <c r="F515" s="8">
        <f t="shared" si="92"/>
        <v>48.62343999999996</v>
      </c>
      <c r="G515" s="12">
        <f t="shared" ref="G515:G578" si="96">E515-D515</f>
        <v>12.470008649539466</v>
      </c>
      <c r="H515" s="12">
        <f t="shared" ref="H515:H578" si="97">F515-G515</f>
        <v>36.153431350460494</v>
      </c>
      <c r="I515" s="2">
        <f t="shared" ref="I515:I578" si="98">(C515*6894.76*$S$3)/($S$8*(B567+273.15))</f>
        <v>52165.749660532434</v>
      </c>
      <c r="J515" s="6">
        <f t="shared" si="94"/>
        <v>2.5364781986739167</v>
      </c>
      <c r="K515" s="2">
        <v>0</v>
      </c>
      <c r="L515">
        <f t="shared" si="93"/>
        <v>0</v>
      </c>
      <c r="M515" s="5">
        <f t="shared" ref="M515:M578" si="99">($S$2*($S$4*$S$5*$S$6*J515-$S$3*$S$6*L515-$S$2*$S$7*J515)+($S$2*$S$3*$S$15*$S$6*$S$7)*(1-$N$2)+($I$2*$S$15*$S$2)*($S$4*$S$5*$S$6*$M$2-$S$2*$S$7*$M$2)+($S$6*$S$3*$S$15)*($S$7*$S$2*$O$2-2*$S$6*$S$4*$S$5*$O$2))/($S$2*$S$15*($S$3*$S$6*$S$7-$S$2*$S$7*I515+$S$4*$S$5*$S$6*I515))</f>
        <v>0.15260255375400983</v>
      </c>
      <c r="N515" s="5">
        <f t="shared" ref="N515:N578" si="100">1+(I515*$S$2*M515)/($S$6*$S$3)-M515-$O$2-($S$2*J515)/($S$15*$S$6*$S$3)-($I$2*$S$2*$M$2)/($S$6*$S$3)</f>
        <v>0.6219695752220844</v>
      </c>
      <c r="O515" s="6">
        <f t="shared" si="90"/>
        <v>0.22542787102390577</v>
      </c>
      <c r="P515">
        <f t="shared" si="91"/>
        <v>4.5018279214063073</v>
      </c>
    </row>
    <row r="516" spans="1:16" x14ac:dyDescent="0.25">
      <c r="A516" s="7">
        <v>42.925257777795196</v>
      </c>
      <c r="B516" s="2">
        <v>6.1097505600000002</v>
      </c>
      <c r="C516">
        <v>1100</v>
      </c>
      <c r="D516" s="7">
        <v>203.63822400000001</v>
      </c>
      <c r="E516" s="7">
        <f t="shared" si="95"/>
        <v>216.18026247995735</v>
      </c>
      <c r="F516" s="8">
        <f t="shared" si="92"/>
        <v>48.694459999999964</v>
      </c>
      <c r="G516" s="12">
        <f t="shared" si="96"/>
        <v>12.542038479957341</v>
      </c>
      <c r="H516" s="12">
        <f t="shared" si="97"/>
        <v>36.152421520042623</v>
      </c>
      <c r="I516" s="2">
        <f t="shared" si="98"/>
        <v>52163.08909011542</v>
      </c>
      <c r="J516" s="6">
        <f t="shared" si="94"/>
        <v>2.5400534551750598</v>
      </c>
      <c r="K516" s="2">
        <v>0</v>
      </c>
      <c r="L516">
        <f t="shared" si="93"/>
        <v>0</v>
      </c>
      <c r="M516" s="5">
        <f t="shared" si="99"/>
        <v>0.15253110301628803</v>
      </c>
      <c r="N516" s="5">
        <f t="shared" si="100"/>
        <v>0.62170119778416733</v>
      </c>
      <c r="O516" s="6">
        <f t="shared" si="90"/>
        <v>0.22576769919954465</v>
      </c>
      <c r="P516">
        <f t="shared" si="91"/>
        <v>4.5037712810906649</v>
      </c>
    </row>
    <row r="517" spans="1:16" x14ac:dyDescent="0.25">
      <c r="A517" s="7">
        <v>43.008590833225753</v>
      </c>
      <c r="B517" s="2">
        <v>6.1195758900000001</v>
      </c>
      <c r="C517">
        <v>1100</v>
      </c>
      <c r="D517" s="7">
        <v>203.568534</v>
      </c>
      <c r="E517" s="7">
        <f t="shared" si="95"/>
        <v>216.18786845401587</v>
      </c>
      <c r="F517" s="8">
        <f t="shared" si="92"/>
        <v>48.764149999999972</v>
      </c>
      <c r="G517" s="12">
        <f t="shared" si="96"/>
        <v>12.619334454015871</v>
      </c>
      <c r="H517" s="12">
        <f t="shared" si="97"/>
        <v>36.144815545984102</v>
      </c>
      <c r="I517" s="2">
        <f t="shared" si="98"/>
        <v>52161.148630416916</v>
      </c>
      <c r="J517" s="6">
        <f t="shared" si="94"/>
        <v>2.5435940759859434</v>
      </c>
      <c r="K517" s="2">
        <v>0</v>
      </c>
      <c r="L517">
        <f t="shared" si="93"/>
        <v>0</v>
      </c>
      <c r="M517" s="5">
        <f t="shared" si="99"/>
        <v>0.15246054517077937</v>
      </c>
      <c r="N517" s="5">
        <f t="shared" si="100"/>
        <v>0.62143617415521224</v>
      </c>
      <c r="O517" s="6">
        <f t="shared" si="90"/>
        <v>0.22610328067400839</v>
      </c>
      <c r="P517">
        <f t="shared" si="91"/>
        <v>4.5056920025718714</v>
      </c>
    </row>
    <row r="518" spans="1:16" x14ac:dyDescent="0.25">
      <c r="A518" s="7">
        <v>43.091924166656099</v>
      </c>
      <c r="B518" s="2">
        <v>6.0677257899999999</v>
      </c>
      <c r="C518">
        <v>1100</v>
      </c>
      <c r="D518" s="7">
        <v>203.290358</v>
      </c>
      <c r="E518" s="7">
        <f t="shared" si="95"/>
        <v>216.14773030949223</v>
      </c>
      <c r="F518" s="8">
        <f t="shared" si="92"/>
        <v>49.042325999999974</v>
      </c>
      <c r="G518" s="12">
        <f t="shared" si="96"/>
        <v>12.857372309492234</v>
      </c>
      <c r="H518" s="12">
        <f t="shared" si="97"/>
        <v>36.18495369050774</v>
      </c>
      <c r="I518" s="2">
        <f t="shared" si="98"/>
        <v>52159.389722821586</v>
      </c>
      <c r="J518" s="6">
        <f t="shared" si="94"/>
        <v>2.5580177947476646</v>
      </c>
      <c r="K518" s="2">
        <v>0</v>
      </c>
      <c r="L518">
        <f t="shared" si="93"/>
        <v>0</v>
      </c>
      <c r="M518" s="5">
        <f t="shared" si="99"/>
        <v>0.15217488019766454</v>
      </c>
      <c r="N518" s="5">
        <f t="shared" si="100"/>
        <v>0.6203631826644076</v>
      </c>
      <c r="O518" s="6">
        <f t="shared" si="90"/>
        <v>0.22746193713792787</v>
      </c>
      <c r="P518">
        <f t="shared" si="91"/>
        <v>4.5134851297496992</v>
      </c>
    </row>
    <row r="519" spans="1:16" x14ac:dyDescent="0.25">
      <c r="A519" s="7">
        <v>43.175257499911822</v>
      </c>
      <c r="B519" s="2">
        <v>6.0673966999999998</v>
      </c>
      <c r="C519">
        <v>1100</v>
      </c>
      <c r="D519" s="7">
        <v>203.08481399999999</v>
      </c>
      <c r="E519" s="7">
        <f t="shared" si="95"/>
        <v>216.14747555468981</v>
      </c>
      <c r="F519" s="8">
        <f t="shared" si="92"/>
        <v>49.247869999999978</v>
      </c>
      <c r="G519" s="12">
        <f t="shared" si="96"/>
        <v>13.062661554689811</v>
      </c>
      <c r="H519" s="12">
        <f t="shared" si="97"/>
        <v>36.185208445310167</v>
      </c>
      <c r="I519" s="2">
        <f t="shared" si="98"/>
        <v>52157.641416099548</v>
      </c>
      <c r="J519" s="6">
        <f t="shared" si="94"/>
        <v>2.5686527439666849</v>
      </c>
      <c r="K519" s="2">
        <v>0</v>
      </c>
      <c r="L519">
        <f t="shared" si="93"/>
        <v>0</v>
      </c>
      <c r="M519" s="5">
        <f t="shared" si="99"/>
        <v>0.1519641242636201</v>
      </c>
      <c r="N519" s="5">
        <f t="shared" si="100"/>
        <v>0.61957155840120037</v>
      </c>
      <c r="O519" s="6">
        <f t="shared" si="90"/>
        <v>0.22846431733517952</v>
      </c>
      <c r="P519">
        <f t="shared" si="91"/>
        <v>4.5192519928212631</v>
      </c>
    </row>
    <row r="520" spans="1:16" x14ac:dyDescent="0.25">
      <c r="A520" s="7">
        <v>43.258591110992711</v>
      </c>
      <c r="B520" s="2">
        <v>6.0776315900000002</v>
      </c>
      <c r="C520">
        <v>1100</v>
      </c>
      <c r="D520" s="7">
        <v>202.98986499999998</v>
      </c>
      <c r="E520" s="7">
        <f t="shared" si="95"/>
        <v>216.155398576902</v>
      </c>
      <c r="F520" s="8">
        <f t="shared" si="92"/>
        <v>49.342818999999992</v>
      </c>
      <c r="G520" s="12">
        <f t="shared" si="96"/>
        <v>13.165533576902021</v>
      </c>
      <c r="H520" s="12">
        <f t="shared" si="97"/>
        <v>36.17728542309797</v>
      </c>
      <c r="I520" s="2">
        <f t="shared" si="98"/>
        <v>52155.880019597535</v>
      </c>
      <c r="J520" s="6">
        <f t="shared" si="94"/>
        <v>2.5735181475927171</v>
      </c>
      <c r="K520" s="2">
        <v>0</v>
      </c>
      <c r="L520">
        <f t="shared" si="93"/>
        <v>0</v>
      </c>
      <c r="M520" s="5">
        <f t="shared" si="99"/>
        <v>0.15186742969552874</v>
      </c>
      <c r="N520" s="5">
        <f t="shared" si="100"/>
        <v>0.61920836214497854</v>
      </c>
      <c r="O520" s="6">
        <f t="shared" si="90"/>
        <v>0.22892420815949271</v>
      </c>
      <c r="P520">
        <f t="shared" si="91"/>
        <v>4.5219027570955532</v>
      </c>
    </row>
    <row r="521" spans="1:16" x14ac:dyDescent="0.25">
      <c r="A521" s="7">
        <v>43.341924444423057</v>
      </c>
      <c r="B521" s="2">
        <v>6.1198176999999996</v>
      </c>
      <c r="C521">
        <v>1100</v>
      </c>
      <c r="D521" s="7">
        <v>202.929205</v>
      </c>
      <c r="E521" s="7">
        <f t="shared" si="95"/>
        <v>216.18805564371709</v>
      </c>
      <c r="F521" s="8">
        <f t="shared" si="92"/>
        <v>49.403478999999976</v>
      </c>
      <c r="G521" s="12">
        <f t="shared" si="96"/>
        <v>13.258850643717096</v>
      </c>
      <c r="H521" s="12">
        <f t="shared" si="97"/>
        <v>36.14462835628288</v>
      </c>
      <c r="I521" s="2">
        <f t="shared" si="98"/>
        <v>52154.351011382518</v>
      </c>
      <c r="J521" s="6">
        <f t="shared" si="94"/>
        <v>2.5766063849494638</v>
      </c>
      <c r="K521" s="2">
        <v>0</v>
      </c>
      <c r="L521">
        <f t="shared" si="93"/>
        <v>0</v>
      </c>
      <c r="M521" s="5">
        <f t="shared" si="99"/>
        <v>0.15180593682195204</v>
      </c>
      <c r="N521" s="5">
        <f t="shared" si="100"/>
        <v>0.61897738762481413</v>
      </c>
      <c r="O521" s="6">
        <f t="shared" si="90"/>
        <v>0.22921667555323383</v>
      </c>
      <c r="P521">
        <f t="shared" si="91"/>
        <v>4.5235901278144706</v>
      </c>
    </row>
    <row r="522" spans="1:16" x14ac:dyDescent="0.25">
      <c r="A522" s="7">
        <v>43.42525777767878</v>
      </c>
      <c r="B522" s="2">
        <v>6.1779328099999997</v>
      </c>
      <c r="C522">
        <v>1100</v>
      </c>
      <c r="D522" s="7">
        <v>202.92802400000002</v>
      </c>
      <c r="E522" s="7">
        <f t="shared" si="95"/>
        <v>216.23304365114984</v>
      </c>
      <c r="F522" s="8">
        <f t="shared" si="92"/>
        <v>49.40465999999995</v>
      </c>
      <c r="G522" s="12">
        <f t="shared" si="96"/>
        <v>13.30501965114982</v>
      </c>
      <c r="H522" s="12">
        <f t="shared" si="97"/>
        <v>36.09964034885013</v>
      </c>
      <c r="I522" s="2">
        <f t="shared" si="98"/>
        <v>52151.270687360498</v>
      </c>
      <c r="J522" s="6">
        <f t="shared" si="94"/>
        <v>2.5765157968770094</v>
      </c>
      <c r="K522" s="2">
        <v>0</v>
      </c>
      <c r="L522">
        <f t="shared" si="93"/>
        <v>0</v>
      </c>
      <c r="M522" s="5">
        <f t="shared" si="99"/>
        <v>0.1518068442941379</v>
      </c>
      <c r="N522" s="5">
        <f t="shared" si="100"/>
        <v>0.61898079619788127</v>
      </c>
      <c r="O522" s="6">
        <f t="shared" si="90"/>
        <v>0.22921235950798083</v>
      </c>
      <c r="P522">
        <f t="shared" si="91"/>
        <v>4.5235652175303862</v>
      </c>
    </row>
    <row r="523" spans="1:16" x14ac:dyDescent="0.25">
      <c r="A523" s="7">
        <v>43.508590833283961</v>
      </c>
      <c r="B523" s="2">
        <v>6.1932947800000004</v>
      </c>
      <c r="C523">
        <v>1100.5999999999999</v>
      </c>
      <c r="D523" s="7">
        <v>202.92785799999999</v>
      </c>
      <c r="E523" s="7">
        <f t="shared" si="95"/>
        <v>216.1270481622883</v>
      </c>
      <c r="F523" s="8">
        <f t="shared" si="92"/>
        <v>49.404825999999986</v>
      </c>
      <c r="G523" s="12">
        <f t="shared" si="96"/>
        <v>13.199190162288318</v>
      </c>
      <c r="H523" s="12">
        <f t="shared" si="97"/>
        <v>36.205635837711668</v>
      </c>
      <c r="I523" s="2">
        <f t="shared" si="98"/>
        <v>52176.582162236846</v>
      </c>
      <c r="J523" s="6">
        <f t="shared" si="94"/>
        <v>2.5777749630000142</v>
      </c>
      <c r="K523" s="2">
        <v>0</v>
      </c>
      <c r="L523">
        <f t="shared" si="93"/>
        <v>0</v>
      </c>
      <c r="M523" s="5">
        <f t="shared" si="99"/>
        <v>0.15178920935686455</v>
      </c>
      <c r="N523" s="5">
        <f t="shared" si="100"/>
        <v>0.61891455728371247</v>
      </c>
      <c r="O523" s="6">
        <f t="shared" si="90"/>
        <v>0.22929623335942298</v>
      </c>
      <c r="P523">
        <f t="shared" si="91"/>
        <v>4.5240493490549314</v>
      </c>
    </row>
    <row r="524" spans="1:16" x14ac:dyDescent="0.25">
      <c r="A524" s="7">
        <v>43.591924166714307</v>
      </c>
      <c r="B524" s="2">
        <v>6.22540329</v>
      </c>
      <c r="C524">
        <v>1101</v>
      </c>
      <c r="D524" s="7">
        <v>202.92785799999999</v>
      </c>
      <c r="E524" s="7">
        <f t="shared" si="95"/>
        <v>216.07336112058385</v>
      </c>
      <c r="F524" s="8">
        <f t="shared" si="92"/>
        <v>49.404825999999986</v>
      </c>
      <c r="G524" s="12">
        <f t="shared" si="96"/>
        <v>13.145503120583868</v>
      </c>
      <c r="H524" s="12">
        <f t="shared" si="97"/>
        <v>36.259322879416118</v>
      </c>
      <c r="I524" s="2">
        <f t="shared" si="98"/>
        <v>52194.535532228088</v>
      </c>
      <c r="J524" s="6">
        <f t="shared" si="94"/>
        <v>2.5786619461205453</v>
      </c>
      <c r="K524" s="2">
        <v>0</v>
      </c>
      <c r="L524">
        <f t="shared" si="93"/>
        <v>0</v>
      </c>
      <c r="M524" s="5">
        <f t="shared" si="99"/>
        <v>0.1517768213202885</v>
      </c>
      <c r="N524" s="5">
        <f t="shared" si="100"/>
        <v>0.61886802635032945</v>
      </c>
      <c r="O524" s="6">
        <f t="shared" si="90"/>
        <v>0.22935515232938206</v>
      </c>
      <c r="P524">
        <f t="shared" si="91"/>
        <v>4.5243894995069169</v>
      </c>
    </row>
    <row r="525" spans="1:16" x14ac:dyDescent="0.25">
      <c r="A525" s="7">
        <v>43.67525749997003</v>
      </c>
      <c r="B525" s="2">
        <v>6.2435603500000001</v>
      </c>
      <c r="C525">
        <v>1101.4000000000001</v>
      </c>
      <c r="D525" s="7">
        <v>202.92785799999999</v>
      </c>
      <c r="E525" s="7">
        <f t="shared" si="95"/>
        <v>216.00892672075142</v>
      </c>
      <c r="F525" s="8">
        <f t="shared" si="92"/>
        <v>49.404825999999986</v>
      </c>
      <c r="G525" s="12">
        <f t="shared" si="96"/>
        <v>13.081068720751432</v>
      </c>
      <c r="H525" s="12">
        <f t="shared" si="97"/>
        <v>36.323757279248554</v>
      </c>
      <c r="I525" s="2">
        <f t="shared" si="98"/>
        <v>52220.180160578238</v>
      </c>
      <c r="J525" s="6">
        <f t="shared" si="94"/>
        <v>2.5799289145220192</v>
      </c>
      <c r="K525" s="2">
        <v>0</v>
      </c>
      <c r="L525">
        <f t="shared" si="93"/>
        <v>0</v>
      </c>
      <c r="M525" s="5">
        <f t="shared" si="99"/>
        <v>0.15175912476723952</v>
      </c>
      <c r="N525" s="5">
        <f t="shared" si="100"/>
        <v>0.61880155600000575</v>
      </c>
      <c r="O525" s="6">
        <f t="shared" si="90"/>
        <v>0.22943931923275473</v>
      </c>
      <c r="P525">
        <f t="shared" si="91"/>
        <v>4.5248754998282106</v>
      </c>
    </row>
    <row r="526" spans="1:16" x14ac:dyDescent="0.25">
      <c r="A526" s="7">
        <v>43.758591111050919</v>
      </c>
      <c r="B526" s="2">
        <v>6.29755544</v>
      </c>
      <c r="C526">
        <v>1101.8</v>
      </c>
      <c r="D526" s="7">
        <v>202.92785799999999</v>
      </c>
      <c r="E526" s="7">
        <f t="shared" si="95"/>
        <v>215.97223668028553</v>
      </c>
      <c r="F526" s="8">
        <f t="shared" si="92"/>
        <v>49.404825999999986</v>
      </c>
      <c r="G526" s="12">
        <f t="shared" si="96"/>
        <v>13.044378680285547</v>
      </c>
      <c r="H526" s="12">
        <f t="shared" si="97"/>
        <v>36.360447319714439</v>
      </c>
      <c r="I526" s="2">
        <f t="shared" si="98"/>
        <v>52237.533738442267</v>
      </c>
      <c r="J526" s="6">
        <f t="shared" si="94"/>
        <v>2.5807862650168691</v>
      </c>
      <c r="K526" s="2">
        <v>0</v>
      </c>
      <c r="L526">
        <f t="shared" si="93"/>
        <v>0</v>
      </c>
      <c r="M526" s="5">
        <f t="shared" si="99"/>
        <v>0.1517471486349245</v>
      </c>
      <c r="N526" s="5">
        <f t="shared" si="100"/>
        <v>0.61875657222783853</v>
      </c>
      <c r="O526" s="6">
        <f t="shared" si="90"/>
        <v>0.22949627913723697</v>
      </c>
      <c r="P526">
        <f t="shared" si="91"/>
        <v>4.5252044595155985</v>
      </c>
    </row>
    <row r="527" spans="1:16" x14ac:dyDescent="0.25">
      <c r="A527" s="7">
        <v>43.841924444481265</v>
      </c>
      <c r="B527" s="2">
        <v>6.3236327000000001</v>
      </c>
      <c r="C527">
        <v>1101.4000000000001</v>
      </c>
      <c r="D527" s="7">
        <v>202.92785799999999</v>
      </c>
      <c r="E527" s="7">
        <f t="shared" si="95"/>
        <v>216.07083345318236</v>
      </c>
      <c r="F527" s="8">
        <f t="shared" si="92"/>
        <v>49.404825999999986</v>
      </c>
      <c r="G527" s="12">
        <f t="shared" si="96"/>
        <v>13.142975453182373</v>
      </c>
      <c r="H527" s="12">
        <f t="shared" si="97"/>
        <v>36.261850546817612</v>
      </c>
      <c r="I527" s="2">
        <f t="shared" si="98"/>
        <v>52216.714507321114</v>
      </c>
      <c r="J527" s="6">
        <f t="shared" si="94"/>
        <v>2.5797576945258744</v>
      </c>
      <c r="K527" s="2">
        <v>0</v>
      </c>
      <c r="L527">
        <f t="shared" si="93"/>
        <v>0</v>
      </c>
      <c r="M527" s="5">
        <f t="shared" si="99"/>
        <v>0.15176151640598853</v>
      </c>
      <c r="N527" s="5">
        <f t="shared" si="100"/>
        <v>0.61881053927856011</v>
      </c>
      <c r="O527" s="6">
        <f t="shared" ref="O527:O546" si="101">1-N527-M527</f>
        <v>0.22942794431545135</v>
      </c>
      <c r="P527">
        <f t="shared" ref="P527:P546" si="102">($N$2*$P$2)/N527</f>
        <v>4.5248098121670299</v>
      </c>
    </row>
    <row r="528" spans="1:16" x14ac:dyDescent="0.25">
      <c r="A528" s="7">
        <v>43.925257777736988</v>
      </c>
      <c r="B528" s="2">
        <v>6.3558991999999996</v>
      </c>
      <c r="C528">
        <v>1101.8</v>
      </c>
      <c r="D528" s="7">
        <v>202.92785799999999</v>
      </c>
      <c r="E528" s="7">
        <f t="shared" si="95"/>
        <v>216.01732790437478</v>
      </c>
      <c r="F528" s="8">
        <f t="shared" si="92"/>
        <v>49.404825999999986</v>
      </c>
      <c r="G528" s="12">
        <f t="shared" si="96"/>
        <v>13.089469904374795</v>
      </c>
      <c r="H528" s="12">
        <f t="shared" si="97"/>
        <v>36.315356095625191</v>
      </c>
      <c r="I528" s="2">
        <f t="shared" si="98"/>
        <v>52234.665048549177</v>
      </c>
      <c r="J528" s="6">
        <f t="shared" si="94"/>
        <v>2.5806445378918532</v>
      </c>
      <c r="K528" s="2">
        <v>0</v>
      </c>
      <c r="L528">
        <f t="shared" si="93"/>
        <v>0</v>
      </c>
      <c r="M528" s="5">
        <f t="shared" si="99"/>
        <v>0.15174912844279553</v>
      </c>
      <c r="N528" s="5">
        <f t="shared" si="100"/>
        <v>0.6187640086208126</v>
      </c>
      <c r="O528" s="6">
        <f t="shared" si="101"/>
        <v>0.22948686293639187</v>
      </c>
      <c r="P528">
        <f t="shared" si="102"/>
        <v>4.5251500749712807</v>
      </c>
    </row>
    <row r="529" spans="1:16" x14ac:dyDescent="0.25">
      <c r="A529" s="7">
        <v>44.008590833342168</v>
      </c>
      <c r="B529" s="2">
        <v>6.42240286</v>
      </c>
      <c r="C529">
        <v>1102.5999999999999</v>
      </c>
      <c r="D529" s="7">
        <v>202.92804100000001</v>
      </c>
      <c r="E529" s="7">
        <f t="shared" si="95"/>
        <v>215.91195519880878</v>
      </c>
      <c r="F529" s="8">
        <f t="shared" si="92"/>
        <v>49.404642999999965</v>
      </c>
      <c r="G529" s="12">
        <f t="shared" si="96"/>
        <v>12.983914198808776</v>
      </c>
      <c r="H529" s="12">
        <f t="shared" si="97"/>
        <v>36.420728801191188</v>
      </c>
      <c r="I529" s="2">
        <f t="shared" si="98"/>
        <v>52266.355660534115</v>
      </c>
      <c r="J529" s="6">
        <f t="shared" si="94"/>
        <v>2.582200642319715</v>
      </c>
      <c r="K529" s="2">
        <v>0</v>
      </c>
      <c r="L529">
        <f t="shared" si="93"/>
        <v>0</v>
      </c>
      <c r="M529" s="5">
        <f t="shared" si="99"/>
        <v>0.15172744531380133</v>
      </c>
      <c r="N529" s="5">
        <f t="shared" si="100"/>
        <v>0.61868256421882273</v>
      </c>
      <c r="O529" s="6">
        <f t="shared" si="101"/>
        <v>0.22958999046737594</v>
      </c>
      <c r="P529">
        <f t="shared" si="102"/>
        <v>4.5257457732551591</v>
      </c>
    </row>
    <row r="530" spans="1:16" x14ac:dyDescent="0.25">
      <c r="A530" s="7">
        <v>44.091924166597892</v>
      </c>
      <c r="B530" s="2">
        <v>6.4505264899999997</v>
      </c>
      <c r="C530">
        <v>1102.5999999999999</v>
      </c>
      <c r="D530" s="7">
        <v>203.03118699999999</v>
      </c>
      <c r="E530" s="7">
        <f t="shared" si="95"/>
        <v>215.93367489602667</v>
      </c>
      <c r="F530" s="8">
        <f t="shared" si="92"/>
        <v>49.301496999999983</v>
      </c>
      <c r="G530" s="12">
        <f t="shared" si="96"/>
        <v>12.902487896026685</v>
      </c>
      <c r="H530" s="12">
        <f t="shared" si="97"/>
        <v>36.399009103973299</v>
      </c>
      <c r="I530" s="2">
        <f t="shared" si="98"/>
        <v>52258.613779231535</v>
      </c>
      <c r="J530" s="6">
        <f t="shared" si="94"/>
        <v>2.5764278904609412</v>
      </c>
      <c r="K530" s="2">
        <v>0</v>
      </c>
      <c r="L530">
        <f t="shared" si="93"/>
        <v>0</v>
      </c>
      <c r="M530" s="5">
        <f t="shared" si="99"/>
        <v>0.15183937491365473</v>
      </c>
      <c r="N530" s="5">
        <f t="shared" si="100"/>
        <v>0.61910298505972028</v>
      </c>
      <c r="O530" s="6">
        <f t="shared" si="101"/>
        <v>0.22905764002662499</v>
      </c>
      <c r="P530">
        <f t="shared" si="102"/>
        <v>4.5226724269951708</v>
      </c>
    </row>
    <row r="531" spans="1:16" x14ac:dyDescent="0.25">
      <c r="A531" s="7">
        <v>44.175257500028238</v>
      </c>
      <c r="B531" s="2">
        <v>6.4993782199999997</v>
      </c>
      <c r="C531">
        <v>1102.4000000000001</v>
      </c>
      <c r="D531" s="7">
        <v>203.03118699999999</v>
      </c>
      <c r="E531" s="7">
        <f t="shared" si="95"/>
        <v>216.01058481025365</v>
      </c>
      <c r="F531" s="8">
        <f t="shared" si="92"/>
        <v>49.301496999999983</v>
      </c>
      <c r="G531" s="12">
        <f t="shared" si="96"/>
        <v>12.979397810253658</v>
      </c>
      <c r="H531" s="12">
        <f t="shared" si="97"/>
        <v>36.322099189746325</v>
      </c>
      <c r="I531" s="2">
        <f t="shared" si="98"/>
        <v>52250.740664484976</v>
      </c>
      <c r="J531" s="6">
        <f t="shared" si="94"/>
        <v>2.5760397341178831</v>
      </c>
      <c r="K531" s="2">
        <v>0</v>
      </c>
      <c r="L531">
        <f t="shared" si="93"/>
        <v>0</v>
      </c>
      <c r="M531" s="5">
        <f t="shared" si="99"/>
        <v>0.15184479119996477</v>
      </c>
      <c r="N531" s="5">
        <f t="shared" si="100"/>
        <v>0.61912332927293978</v>
      </c>
      <c r="O531" s="6">
        <f t="shared" si="101"/>
        <v>0.22903187952709544</v>
      </c>
      <c r="P531">
        <f t="shared" si="102"/>
        <v>4.5225238132895873</v>
      </c>
    </row>
    <row r="532" spans="1:16" x14ac:dyDescent="0.25">
      <c r="A532" s="7">
        <v>44.258591111109126</v>
      </c>
      <c r="B532" s="2">
        <v>6.5418330999999998</v>
      </c>
      <c r="C532">
        <v>1102.4000000000001</v>
      </c>
      <c r="D532" s="7">
        <v>203.03118699999999</v>
      </c>
      <c r="E532" s="7">
        <f t="shared" si="95"/>
        <v>216.0433783873938</v>
      </c>
      <c r="F532" s="8">
        <f t="shared" si="92"/>
        <v>49.301496999999983</v>
      </c>
      <c r="G532" s="12">
        <f t="shared" si="96"/>
        <v>13.012191387393813</v>
      </c>
      <c r="H532" s="12">
        <f t="shared" si="97"/>
        <v>36.289305612606171</v>
      </c>
      <c r="I532" s="2">
        <f t="shared" si="98"/>
        <v>52244.391898316717</v>
      </c>
      <c r="J532" s="6">
        <f t="shared" si="94"/>
        <v>2.5757267304416849</v>
      </c>
      <c r="K532" s="2">
        <v>0</v>
      </c>
      <c r="L532">
        <f t="shared" si="93"/>
        <v>0</v>
      </c>
      <c r="M532" s="5">
        <f t="shared" si="99"/>
        <v>0.15184915869774676</v>
      </c>
      <c r="N532" s="5">
        <f t="shared" si="100"/>
        <v>0.61913973411216516</v>
      </c>
      <c r="O532" s="6">
        <f t="shared" si="101"/>
        <v>0.22901110719008808</v>
      </c>
      <c r="P532">
        <f t="shared" si="102"/>
        <v>4.5224039836744581</v>
      </c>
    </row>
    <row r="533" spans="1:16" x14ac:dyDescent="0.25">
      <c r="A533" s="7">
        <v>44.341924444364849</v>
      </c>
      <c r="B533" s="2">
        <v>6.5876684499999998</v>
      </c>
      <c r="C533">
        <v>1102.2</v>
      </c>
      <c r="D533" s="7">
        <v>203.03118699999999</v>
      </c>
      <c r="E533" s="7">
        <f t="shared" si="95"/>
        <v>216.11799178746676</v>
      </c>
      <c r="F533" s="8">
        <f t="shared" si="92"/>
        <v>49.301496999999983</v>
      </c>
      <c r="G533" s="12">
        <f t="shared" si="96"/>
        <v>13.086804787466775</v>
      </c>
      <c r="H533" s="12">
        <f t="shared" si="97"/>
        <v>36.214692212533208</v>
      </c>
      <c r="I533" s="2">
        <f t="shared" si="98"/>
        <v>52234.672338149488</v>
      </c>
      <c r="J533" s="6">
        <f t="shared" si="94"/>
        <v>2.5752475415752589</v>
      </c>
      <c r="K533" s="2">
        <v>0</v>
      </c>
      <c r="L533">
        <f t="shared" si="93"/>
        <v>0</v>
      </c>
      <c r="M533" s="5">
        <f t="shared" si="99"/>
        <v>0.1518558448580937</v>
      </c>
      <c r="N533" s="5">
        <f t="shared" si="100"/>
        <v>0.61916484812274919</v>
      </c>
      <c r="O533" s="6">
        <f t="shared" si="101"/>
        <v>0.22897930701915711</v>
      </c>
      <c r="P533">
        <f t="shared" si="102"/>
        <v>4.5222205499704033</v>
      </c>
    </row>
    <row r="534" spans="1:16" x14ac:dyDescent="0.25">
      <c r="A534" s="7">
        <v>44.425257777795196</v>
      </c>
      <c r="B534" s="2">
        <v>6.6206219099999997</v>
      </c>
      <c r="C534">
        <v>1102</v>
      </c>
      <c r="D534" s="7">
        <v>203.03118699999999</v>
      </c>
      <c r="E534" s="7">
        <f t="shared" si="95"/>
        <v>216.1826782536059</v>
      </c>
      <c r="F534" s="8">
        <f t="shared" si="92"/>
        <v>49.301496999999983</v>
      </c>
      <c r="G534" s="12">
        <f t="shared" si="96"/>
        <v>13.151491253605911</v>
      </c>
      <c r="H534" s="12">
        <f t="shared" si="97"/>
        <v>36.150005746394072</v>
      </c>
      <c r="I534" s="2">
        <f t="shared" si="98"/>
        <v>52230.104690825137</v>
      </c>
      <c r="J534" s="6">
        <f t="shared" si="94"/>
        <v>2.5750223497244007</v>
      </c>
      <c r="K534" s="2">
        <v>0</v>
      </c>
      <c r="L534">
        <f t="shared" si="93"/>
        <v>0</v>
      </c>
      <c r="M534" s="5">
        <f t="shared" si="99"/>
        <v>0.15185898689306543</v>
      </c>
      <c r="N534" s="5">
        <f t="shared" si="100"/>
        <v>0.6191766499784398</v>
      </c>
      <c r="O534" s="6">
        <f t="shared" si="101"/>
        <v>0.22896436312849477</v>
      </c>
      <c r="P534">
        <f t="shared" si="102"/>
        <v>4.5221343538996477</v>
      </c>
    </row>
    <row r="535" spans="1:16" x14ac:dyDescent="0.25">
      <c r="A535" s="7">
        <v>44.508591111050919</v>
      </c>
      <c r="B535" s="2">
        <v>6.6734403999999996</v>
      </c>
      <c r="C535">
        <v>1102.2</v>
      </c>
      <c r="D535" s="7">
        <v>203.03118699999999</v>
      </c>
      <c r="E535" s="7">
        <f t="shared" si="95"/>
        <v>216.18425694828119</v>
      </c>
      <c r="F535" s="8">
        <f t="shared" si="92"/>
        <v>49.301496999999983</v>
      </c>
      <c r="G535" s="12">
        <f t="shared" si="96"/>
        <v>13.1530699482812</v>
      </c>
      <c r="H535" s="12">
        <f t="shared" si="97"/>
        <v>36.148427051718784</v>
      </c>
      <c r="I535" s="2">
        <f t="shared" si="98"/>
        <v>52244.505163672118</v>
      </c>
      <c r="J535" s="6">
        <f t="shared" si="94"/>
        <v>2.5757323145932642</v>
      </c>
      <c r="K535" s="2">
        <v>0</v>
      </c>
      <c r="L535">
        <f t="shared" si="93"/>
        <v>0</v>
      </c>
      <c r="M535" s="5">
        <f t="shared" si="99"/>
        <v>0.15184908078018822</v>
      </c>
      <c r="N535" s="5">
        <f t="shared" si="100"/>
        <v>0.61913944144458166</v>
      </c>
      <c r="O535" s="6">
        <f t="shared" si="101"/>
        <v>0.22901147777523012</v>
      </c>
      <c r="P535">
        <f t="shared" si="102"/>
        <v>4.5224061214175197</v>
      </c>
    </row>
    <row r="536" spans="1:16" x14ac:dyDescent="0.25">
      <c r="A536" s="7">
        <v>44.591924166656099</v>
      </c>
      <c r="B536" s="2">
        <v>6.6843331299999997</v>
      </c>
      <c r="C536">
        <v>1102.2</v>
      </c>
      <c r="D536" s="7">
        <v>203.03118699999999</v>
      </c>
      <c r="E536" s="7">
        <f t="shared" si="95"/>
        <v>216.19267238602231</v>
      </c>
      <c r="F536" s="8">
        <f t="shared" si="92"/>
        <v>49.301496999999983</v>
      </c>
      <c r="G536" s="12">
        <f t="shared" si="96"/>
        <v>13.161485386022321</v>
      </c>
      <c r="H536" s="12">
        <f t="shared" si="97"/>
        <v>36.140011613977663</v>
      </c>
      <c r="I536" s="2">
        <f t="shared" si="98"/>
        <v>52241.997275041133</v>
      </c>
      <c r="J536" s="6">
        <f t="shared" si="94"/>
        <v>2.575608671929448</v>
      </c>
      <c r="K536" s="2">
        <v>0</v>
      </c>
      <c r="L536">
        <f t="shared" si="93"/>
        <v>0</v>
      </c>
      <c r="M536" s="5">
        <f t="shared" si="99"/>
        <v>0.15185080600035325</v>
      </c>
      <c r="N536" s="5">
        <f t="shared" si="100"/>
        <v>0.61914592157596304</v>
      </c>
      <c r="O536" s="6">
        <f t="shared" si="101"/>
        <v>0.22900327242368371</v>
      </c>
      <c r="P536">
        <f t="shared" si="102"/>
        <v>4.5223587888181997</v>
      </c>
    </row>
    <row r="537" spans="1:16" x14ac:dyDescent="0.25">
      <c r="A537" s="7">
        <v>44.675257499911822</v>
      </c>
      <c r="B537" s="2">
        <v>6.7524887700000003</v>
      </c>
      <c r="C537">
        <v>1102.2</v>
      </c>
      <c r="D537" s="7">
        <v>203.03118699999999</v>
      </c>
      <c r="E537" s="7">
        <f t="shared" si="95"/>
        <v>216.245327647387</v>
      </c>
      <c r="F537" s="8">
        <f t="shared" si="92"/>
        <v>49.301496999999983</v>
      </c>
      <c r="G537" s="12">
        <f t="shared" si="96"/>
        <v>13.214140647387012</v>
      </c>
      <c r="H537" s="12">
        <f t="shared" si="97"/>
        <v>36.087356352612971</v>
      </c>
      <c r="I537" s="2">
        <f t="shared" si="98"/>
        <v>52239.351637654487</v>
      </c>
      <c r="J537" s="6">
        <f t="shared" si="94"/>
        <v>2.575478238045767</v>
      </c>
      <c r="K537" s="2">
        <v>0</v>
      </c>
      <c r="L537">
        <f t="shared" si="93"/>
        <v>0</v>
      </c>
      <c r="M537" s="5">
        <f t="shared" si="99"/>
        <v>0.15185262596255797</v>
      </c>
      <c r="N537" s="5">
        <f t="shared" si="100"/>
        <v>0.61915275756967247</v>
      </c>
      <c r="O537" s="6">
        <f t="shared" si="101"/>
        <v>0.22899461646776956</v>
      </c>
      <c r="P537">
        <f t="shared" si="102"/>
        <v>4.5223088579798816</v>
      </c>
    </row>
    <row r="538" spans="1:16" x14ac:dyDescent="0.25">
      <c r="A538" s="7">
        <v>44.758590833342168</v>
      </c>
      <c r="B538" s="2">
        <v>6.7772810699999999</v>
      </c>
      <c r="C538">
        <v>1102</v>
      </c>
      <c r="D538" s="7">
        <v>203.03118699999999</v>
      </c>
      <c r="E538" s="7">
        <f t="shared" si="95"/>
        <v>216.30373098083851</v>
      </c>
      <c r="F538" s="8">
        <f t="shared" si="92"/>
        <v>49.301496999999983</v>
      </c>
      <c r="G538" s="12">
        <f t="shared" si="96"/>
        <v>13.27254398083852</v>
      </c>
      <c r="H538" s="12">
        <f t="shared" si="97"/>
        <v>36.028953019161463</v>
      </c>
      <c r="I538" s="2">
        <f t="shared" si="98"/>
        <v>52229.131207968669</v>
      </c>
      <c r="J538" s="6">
        <f t="shared" si="94"/>
        <v>2.5749743555622726</v>
      </c>
      <c r="K538" s="2">
        <v>0</v>
      </c>
      <c r="L538">
        <f t="shared" si="93"/>
        <v>0</v>
      </c>
      <c r="M538" s="5">
        <f t="shared" si="99"/>
        <v>0.15185965653433528</v>
      </c>
      <c r="N538" s="5">
        <f t="shared" si="100"/>
        <v>0.61917916523040273</v>
      </c>
      <c r="O538" s="6">
        <f t="shared" si="101"/>
        <v>0.22896117823526199</v>
      </c>
      <c r="P538">
        <f t="shared" si="102"/>
        <v>4.5221159839221858</v>
      </c>
    </row>
    <row r="539" spans="1:16" x14ac:dyDescent="0.25">
      <c r="A539" s="7">
        <v>44.841924444423057</v>
      </c>
      <c r="B539" s="2">
        <v>6.7958466199999998</v>
      </c>
      <c r="C539">
        <v>1102</v>
      </c>
      <c r="D539" s="7">
        <v>203.03118699999999</v>
      </c>
      <c r="E539" s="7">
        <f t="shared" si="95"/>
        <v>216.31807684136825</v>
      </c>
      <c r="F539" s="8">
        <f t="shared" si="92"/>
        <v>49.301496999999983</v>
      </c>
      <c r="G539" s="12">
        <f t="shared" si="96"/>
        <v>13.286889841368264</v>
      </c>
      <c r="H539" s="12">
        <f t="shared" si="97"/>
        <v>36.014607158631719</v>
      </c>
      <c r="I539" s="2">
        <f t="shared" si="98"/>
        <v>52227.817581172312</v>
      </c>
      <c r="J539" s="6">
        <f t="shared" si="94"/>
        <v>2.5749095917947127</v>
      </c>
      <c r="K539" s="2">
        <v>0</v>
      </c>
      <c r="L539">
        <f t="shared" si="93"/>
        <v>0</v>
      </c>
      <c r="M539" s="5">
        <f t="shared" si="99"/>
        <v>0.15186056015057112</v>
      </c>
      <c r="N539" s="5">
        <f t="shared" si="100"/>
        <v>0.61918255932006494</v>
      </c>
      <c r="O539" s="6">
        <f t="shared" si="101"/>
        <v>0.22895688052936394</v>
      </c>
      <c r="P539">
        <f t="shared" si="102"/>
        <v>4.522091195647902</v>
      </c>
    </row>
    <row r="540" spans="1:16" x14ac:dyDescent="0.25">
      <c r="A540" s="7">
        <v>44.92525777767878</v>
      </c>
      <c r="B540" s="2">
        <v>6.8244956300000004</v>
      </c>
      <c r="C540">
        <v>1101.8</v>
      </c>
      <c r="D540" s="7">
        <v>203.03118699999999</v>
      </c>
      <c r="E540" s="7">
        <f t="shared" si="95"/>
        <v>216.37948465657163</v>
      </c>
      <c r="F540" s="8">
        <f t="shared" si="92"/>
        <v>49.301496999999983</v>
      </c>
      <c r="G540" s="12">
        <f t="shared" si="96"/>
        <v>13.348297656571646</v>
      </c>
      <c r="H540" s="12">
        <f t="shared" si="97"/>
        <v>35.953199343428338</v>
      </c>
      <c r="I540" s="2">
        <f t="shared" si="98"/>
        <v>52216.490465447321</v>
      </c>
      <c r="J540" s="6">
        <f t="shared" si="94"/>
        <v>2.5743511480327785</v>
      </c>
      <c r="K540" s="2">
        <v>0</v>
      </c>
      <c r="L540">
        <f t="shared" si="93"/>
        <v>0</v>
      </c>
      <c r="M540" s="5">
        <f t="shared" si="99"/>
        <v>0.15186835164906759</v>
      </c>
      <c r="N540" s="5">
        <f t="shared" si="100"/>
        <v>0.61921182511172312</v>
      </c>
      <c r="O540" s="6">
        <f t="shared" si="101"/>
        <v>0.22891982323920929</v>
      </c>
      <c r="P540">
        <f t="shared" si="102"/>
        <v>4.5218774681746456</v>
      </c>
    </row>
    <row r="541" spans="1:16" x14ac:dyDescent="0.25">
      <c r="A541" s="7">
        <v>45.008591111109126</v>
      </c>
      <c r="B541" s="2">
        <v>6.8988609900000002</v>
      </c>
      <c r="C541">
        <v>1102</v>
      </c>
      <c r="D541" s="7">
        <v>203.03118699999999</v>
      </c>
      <c r="E541" s="7">
        <f t="shared" si="95"/>
        <v>216.3976774879736</v>
      </c>
      <c r="F541" s="8">
        <f t="shared" si="92"/>
        <v>49.301496999999983</v>
      </c>
      <c r="G541" s="12">
        <f t="shared" si="96"/>
        <v>13.366490487973607</v>
      </c>
      <c r="H541" s="12">
        <f t="shared" si="97"/>
        <v>35.935006512026376</v>
      </c>
      <c r="I541" s="2">
        <f t="shared" si="98"/>
        <v>52233.348614014001</v>
      </c>
      <c r="J541" s="6">
        <f t="shared" si="94"/>
        <v>2.5751822799937645</v>
      </c>
      <c r="K541" s="2">
        <v>0</v>
      </c>
      <c r="L541">
        <f t="shared" si="93"/>
        <v>0</v>
      </c>
      <c r="M541" s="5">
        <f t="shared" si="99"/>
        <v>0.15185675543912702</v>
      </c>
      <c r="N541" s="5">
        <f t="shared" si="100"/>
        <v>0.61916826837301586</v>
      </c>
      <c r="O541" s="6">
        <f t="shared" si="101"/>
        <v>0.22897497618785712</v>
      </c>
      <c r="P541">
        <f t="shared" si="102"/>
        <v>4.522195569481525</v>
      </c>
    </row>
    <row r="542" spans="1:16" x14ac:dyDescent="0.25">
      <c r="A542" s="7">
        <v>45.091924166714307</v>
      </c>
      <c r="B542" s="2">
        <v>6.9198846899999999</v>
      </c>
      <c r="C542">
        <v>1102.2</v>
      </c>
      <c r="D542" s="7">
        <v>203.03118699999999</v>
      </c>
      <c r="E542" s="7">
        <f t="shared" si="95"/>
        <v>216.3746533483706</v>
      </c>
      <c r="F542" s="8">
        <f t="shared" si="92"/>
        <v>49.301496999999983</v>
      </c>
      <c r="G542" s="12">
        <f t="shared" si="96"/>
        <v>13.343466348370612</v>
      </c>
      <c r="H542" s="12">
        <f t="shared" si="97"/>
        <v>35.958030651629372</v>
      </c>
      <c r="I542" s="2">
        <f t="shared" si="98"/>
        <v>52247.69539943678</v>
      </c>
      <c r="J542" s="6">
        <f t="shared" si="94"/>
        <v>2.5758895979922452</v>
      </c>
      <c r="K542" s="2">
        <v>0</v>
      </c>
      <c r="L542">
        <f t="shared" si="93"/>
        <v>0</v>
      </c>
      <c r="M542" s="5">
        <f t="shared" si="99"/>
        <v>0.15184688613794395</v>
      </c>
      <c r="N542" s="5">
        <f t="shared" si="100"/>
        <v>0.61913119810824346</v>
      </c>
      <c r="O542" s="6">
        <f t="shared" si="101"/>
        <v>0.22902191575381259</v>
      </c>
      <c r="P542">
        <f t="shared" si="102"/>
        <v>4.5224663343656486</v>
      </c>
    </row>
    <row r="543" spans="1:16" x14ac:dyDescent="0.25">
      <c r="A543" s="7">
        <v>45.17525749997003</v>
      </c>
      <c r="B543" s="2">
        <v>6.9413250399999997</v>
      </c>
      <c r="C543">
        <v>1102.4000000000001</v>
      </c>
      <c r="D543" s="7">
        <v>203.03118699999999</v>
      </c>
      <c r="E543" s="7">
        <f t="shared" si="95"/>
        <v>216.35195939742732</v>
      </c>
      <c r="F543" s="8">
        <f t="shared" si="92"/>
        <v>49.301496999999983</v>
      </c>
      <c r="G543" s="12">
        <f t="shared" si="96"/>
        <v>13.320772397427334</v>
      </c>
      <c r="H543" s="12">
        <f t="shared" si="97"/>
        <v>35.98072460257265</v>
      </c>
      <c r="I543" s="2">
        <f t="shared" si="98"/>
        <v>52270.048711057636</v>
      </c>
      <c r="J543" s="6">
        <f t="shared" si="94"/>
        <v>2.5769916497180612</v>
      </c>
      <c r="K543" s="2">
        <v>0</v>
      </c>
      <c r="L543">
        <f t="shared" si="93"/>
        <v>0</v>
      </c>
      <c r="M543" s="5">
        <f t="shared" si="99"/>
        <v>0.15183150799865971</v>
      </c>
      <c r="N543" s="5">
        <f t="shared" si="100"/>
        <v>0.61907343599475606</v>
      </c>
      <c r="O543" s="6">
        <f t="shared" si="101"/>
        <v>0.22909505600658422</v>
      </c>
      <c r="P543">
        <f t="shared" si="102"/>
        <v>4.5228882991899493</v>
      </c>
    </row>
    <row r="544" spans="1:16" x14ac:dyDescent="0.25">
      <c r="A544" s="7">
        <v>45.258590833225753</v>
      </c>
      <c r="B544" s="2">
        <v>6.9606596500000002</v>
      </c>
      <c r="C544">
        <v>1102.4000000000001</v>
      </c>
      <c r="D544" s="7">
        <v>203.03118699999999</v>
      </c>
      <c r="E544" s="7">
        <f t="shared" si="95"/>
        <v>216.36689410044642</v>
      </c>
      <c r="F544" s="8">
        <f t="shared" si="92"/>
        <v>49.301496999999983</v>
      </c>
      <c r="G544" s="12">
        <f t="shared" si="96"/>
        <v>13.335707100446427</v>
      </c>
      <c r="H544" s="12">
        <f t="shared" si="97"/>
        <v>35.965789899553556</v>
      </c>
      <c r="I544" s="2">
        <f t="shared" si="98"/>
        <v>52274.998545198832</v>
      </c>
      <c r="J544" s="6">
        <f t="shared" si="94"/>
        <v>2.5772356839511237</v>
      </c>
      <c r="K544" s="2">
        <v>0</v>
      </c>
      <c r="L544">
        <f t="shared" si="93"/>
        <v>0</v>
      </c>
      <c r="M544" s="5">
        <f t="shared" si="99"/>
        <v>0.15182810254502996</v>
      </c>
      <c r="N544" s="5">
        <f t="shared" si="100"/>
        <v>0.61906064470737077</v>
      </c>
      <c r="O544" s="6">
        <f t="shared" si="101"/>
        <v>0.22911125274759928</v>
      </c>
      <c r="P544">
        <f t="shared" si="102"/>
        <v>4.5229817529808525</v>
      </c>
    </row>
    <row r="545" spans="1:16" x14ac:dyDescent="0.25">
      <c r="A545" s="7">
        <v>45.341924444481265</v>
      </c>
      <c r="B545" s="2">
        <v>7.0051521000000001</v>
      </c>
      <c r="C545">
        <v>1102.2</v>
      </c>
      <c r="D545" s="7">
        <v>203.03118699999999</v>
      </c>
      <c r="E545" s="7">
        <f t="shared" si="95"/>
        <v>216.44052871480309</v>
      </c>
      <c r="F545" s="8">
        <f t="shared" si="92"/>
        <v>49.301496999999983</v>
      </c>
      <c r="G545" s="12">
        <f t="shared" si="96"/>
        <v>13.409341714803105</v>
      </c>
      <c r="H545" s="12">
        <f t="shared" si="97"/>
        <v>35.892155285196878</v>
      </c>
      <c r="I545" s="2">
        <f t="shared" si="98"/>
        <v>52282.210764810094</v>
      </c>
      <c r="J545" s="6">
        <f t="shared" si="94"/>
        <v>2.5775912571746513</v>
      </c>
      <c r="K545" s="2">
        <v>0</v>
      </c>
      <c r="L545">
        <f t="shared" si="93"/>
        <v>0</v>
      </c>
      <c r="M545" s="5">
        <f t="shared" si="99"/>
        <v>0.1518231404709014</v>
      </c>
      <c r="N545" s="5">
        <f t="shared" si="100"/>
        <v>0.61904200656892971</v>
      </c>
      <c r="O545" s="6">
        <f t="shared" si="101"/>
        <v>0.22913485296016889</v>
      </c>
      <c r="P545">
        <f t="shared" si="102"/>
        <v>4.523117931074073</v>
      </c>
    </row>
    <row r="546" spans="1:16" x14ac:dyDescent="0.25">
      <c r="A546" s="7">
        <v>45.425257777736988</v>
      </c>
      <c r="B546" s="2">
        <v>7.0606474300000004</v>
      </c>
      <c r="C546">
        <v>1102.2</v>
      </c>
      <c r="D546" s="7">
        <v>203.03118699999999</v>
      </c>
      <c r="E546" s="7">
        <f t="shared" si="95"/>
        <v>216.48340295244023</v>
      </c>
      <c r="F546" s="8">
        <f t="shared" si="92"/>
        <v>49.301496999999983</v>
      </c>
      <c r="G546" s="12">
        <f t="shared" si="96"/>
        <v>13.452215952440241</v>
      </c>
      <c r="H546" s="12">
        <f t="shared" si="97"/>
        <v>35.849281047559742</v>
      </c>
      <c r="I546" s="2">
        <f t="shared" si="98"/>
        <v>52292.8927065393</v>
      </c>
      <c r="J546" s="6">
        <f t="shared" si="94"/>
        <v>2.5781178928927679</v>
      </c>
      <c r="K546" s="2">
        <v>0</v>
      </c>
      <c r="L546">
        <f t="shared" si="93"/>
        <v>0</v>
      </c>
      <c r="M546" s="5">
        <f t="shared" si="99"/>
        <v>0.15181579094718517</v>
      </c>
      <c r="N546" s="5">
        <f t="shared" si="100"/>
        <v>0.6190144008869205</v>
      </c>
      <c r="O546" s="6">
        <f t="shared" si="101"/>
        <v>0.22916980816589433</v>
      </c>
      <c r="P546">
        <f t="shared" si="102"/>
        <v>4.5233196448873816</v>
      </c>
    </row>
    <row r="547" spans="1:16" x14ac:dyDescent="0.25">
      <c r="B547" s="2">
        <v>7.1020233299999997</v>
      </c>
      <c r="E547" s="7" t="e">
        <f t="shared" si="95"/>
        <v>#DIV/0!</v>
      </c>
      <c r="F547" s="8"/>
      <c r="G547" s="12" t="e">
        <f t="shared" si="96"/>
        <v>#DIV/0!</v>
      </c>
      <c r="H547" s="12" t="e">
        <f t="shared" si="97"/>
        <v>#DIV/0!</v>
      </c>
      <c r="I547" s="2"/>
      <c r="J547" s="6"/>
      <c r="K547" s="2"/>
      <c r="M547" s="5"/>
      <c r="N547" s="5"/>
      <c r="O547" s="6"/>
    </row>
    <row r="548" spans="1:16" x14ac:dyDescent="0.25">
      <c r="B548" s="2">
        <v>7.11968932</v>
      </c>
      <c r="E548" s="7" t="e">
        <f t="shared" si="95"/>
        <v>#DIV/0!</v>
      </c>
      <c r="F548" s="8"/>
      <c r="G548" s="12" t="e">
        <f t="shared" si="96"/>
        <v>#DIV/0!</v>
      </c>
      <c r="H548" s="12" t="e">
        <f t="shared" si="97"/>
        <v>#DIV/0!</v>
      </c>
      <c r="I548" s="2"/>
      <c r="J548" s="6"/>
      <c r="K548" s="2"/>
      <c r="M548" s="5"/>
      <c r="N548" s="5"/>
      <c r="O548" s="6"/>
    </row>
    <row r="549" spans="1:16" x14ac:dyDescent="0.25">
      <c r="B549" s="2">
        <v>7.1390011600000003</v>
      </c>
      <c r="E549" s="7" t="e">
        <f t="shared" si="95"/>
        <v>#DIV/0!</v>
      </c>
      <c r="F549" s="8"/>
      <c r="G549" s="12" t="e">
        <f t="shared" si="96"/>
        <v>#DIV/0!</v>
      </c>
      <c r="H549" s="12" t="e">
        <f t="shared" si="97"/>
        <v>#DIV/0!</v>
      </c>
      <c r="I549" s="2"/>
      <c r="J549" s="6"/>
      <c r="K549" s="2"/>
      <c r="M549" s="5"/>
      <c r="N549" s="5"/>
      <c r="O549" s="6"/>
    </row>
    <row r="550" spans="1:16" x14ac:dyDescent="0.25">
      <c r="B550" s="2">
        <v>7.12551443</v>
      </c>
      <c r="E550" s="7" t="e">
        <f t="shared" si="95"/>
        <v>#DIV/0!</v>
      </c>
      <c r="F550" s="8"/>
      <c r="G550" s="12" t="e">
        <f t="shared" si="96"/>
        <v>#DIV/0!</v>
      </c>
      <c r="H550" s="12" t="e">
        <f t="shared" si="97"/>
        <v>#DIV/0!</v>
      </c>
      <c r="I550" s="2"/>
      <c r="J550" s="6"/>
      <c r="K550" s="2"/>
      <c r="M550" s="5"/>
      <c r="N550" s="5"/>
      <c r="O550" s="6"/>
    </row>
    <row r="551" spans="1:16" x14ac:dyDescent="0.25">
      <c r="B551" s="2">
        <v>7.1323826500000003</v>
      </c>
      <c r="E551" s="7" t="e">
        <f t="shared" si="95"/>
        <v>#DIV/0!</v>
      </c>
      <c r="F551" s="8"/>
      <c r="G551" s="12" t="e">
        <f t="shared" si="96"/>
        <v>#DIV/0!</v>
      </c>
      <c r="H551" s="12" t="e">
        <f t="shared" si="97"/>
        <v>#DIV/0!</v>
      </c>
      <c r="I551" s="2"/>
      <c r="J551" s="6"/>
      <c r="K551" s="2"/>
      <c r="M551" s="5"/>
      <c r="N551" s="5"/>
      <c r="O551" s="6"/>
    </row>
    <row r="552" spans="1:16" x14ac:dyDescent="0.25">
      <c r="B552" s="2">
        <v>7.1585718700000003</v>
      </c>
      <c r="E552" s="7" t="e">
        <f t="shared" si="95"/>
        <v>#DIV/0!</v>
      </c>
      <c r="F552" s="8"/>
      <c r="G552" s="12" t="e">
        <f t="shared" si="96"/>
        <v>#DIV/0!</v>
      </c>
      <c r="H552" s="12" t="e">
        <f t="shared" si="97"/>
        <v>#DIV/0!</v>
      </c>
      <c r="I552" s="2"/>
      <c r="J552" s="6"/>
      <c r="K552" s="2"/>
      <c r="M552" s="5"/>
      <c r="N552" s="5"/>
      <c r="O552" s="6"/>
    </row>
    <row r="553" spans="1:16" x14ac:dyDescent="0.25">
      <c r="B553" s="2">
        <v>7.1820254300000004</v>
      </c>
      <c r="E553" s="7" t="e">
        <f t="shared" si="95"/>
        <v>#DIV/0!</v>
      </c>
      <c r="F553" s="8"/>
      <c r="G553" s="12" t="e">
        <f t="shared" si="96"/>
        <v>#DIV/0!</v>
      </c>
      <c r="H553" s="12" t="e">
        <f t="shared" si="97"/>
        <v>#DIV/0!</v>
      </c>
      <c r="I553" s="2"/>
      <c r="J553" s="6"/>
      <c r="K553" s="2"/>
      <c r="M553" s="5"/>
      <c r="N553" s="5"/>
      <c r="O553" s="6"/>
    </row>
    <row r="554" spans="1:16" x14ac:dyDescent="0.25">
      <c r="B554" s="2">
        <v>7.1954316499999997</v>
      </c>
      <c r="E554" s="7" t="e">
        <f t="shared" si="95"/>
        <v>#DIV/0!</v>
      </c>
      <c r="F554" s="8"/>
      <c r="G554" s="12" t="e">
        <f t="shared" si="96"/>
        <v>#DIV/0!</v>
      </c>
      <c r="H554" s="12" t="e">
        <f t="shared" si="97"/>
        <v>#DIV/0!</v>
      </c>
      <c r="I554" s="2"/>
      <c r="J554" s="6"/>
      <c r="K554" s="2"/>
      <c r="M554" s="5"/>
      <c r="N554" s="5"/>
      <c r="O554" s="6"/>
    </row>
    <row r="555" spans="1:16" x14ac:dyDescent="0.25">
      <c r="B555" s="2">
        <v>7.2091764100000004</v>
      </c>
      <c r="E555" s="7" t="e">
        <f t="shared" si="95"/>
        <v>#DIV/0!</v>
      </c>
      <c r="F555" s="8"/>
      <c r="G555" s="12" t="e">
        <f t="shared" si="96"/>
        <v>#DIV/0!</v>
      </c>
      <c r="H555" s="12" t="e">
        <f t="shared" si="97"/>
        <v>#DIV/0!</v>
      </c>
      <c r="I555" s="2"/>
      <c r="J555" s="6"/>
      <c r="K555" s="2"/>
      <c r="M555" s="5"/>
      <c r="N555" s="5"/>
      <c r="O555" s="6"/>
    </row>
    <row r="556" spans="1:16" x14ac:dyDescent="0.25">
      <c r="B556" s="2">
        <v>7.22948156</v>
      </c>
      <c r="E556" s="7" t="e">
        <f t="shared" si="95"/>
        <v>#DIV/0!</v>
      </c>
      <c r="F556" s="8"/>
      <c r="G556" s="12" t="e">
        <f t="shared" si="96"/>
        <v>#DIV/0!</v>
      </c>
      <c r="H556" s="12" t="e">
        <f t="shared" si="97"/>
        <v>#DIV/0!</v>
      </c>
      <c r="I556" s="2"/>
      <c r="J556" s="6"/>
      <c r="K556" s="2"/>
      <c r="M556" s="5"/>
      <c r="N556" s="5"/>
      <c r="O556" s="6"/>
    </row>
    <row r="557" spans="1:16" x14ac:dyDescent="0.25">
      <c r="B557" s="2">
        <v>7.2505310200000004</v>
      </c>
      <c r="E557" s="7" t="e">
        <f t="shared" si="95"/>
        <v>#DIV/0!</v>
      </c>
      <c r="F557" s="8"/>
      <c r="G557" s="12" t="e">
        <f t="shared" si="96"/>
        <v>#DIV/0!</v>
      </c>
      <c r="H557" s="12" t="e">
        <f t="shared" si="97"/>
        <v>#DIV/0!</v>
      </c>
      <c r="I557" s="2"/>
      <c r="J557" s="6"/>
      <c r="K557" s="2"/>
      <c r="M557" s="5"/>
      <c r="N557" s="5"/>
      <c r="O557" s="6"/>
    </row>
    <row r="558" spans="1:16" x14ac:dyDescent="0.25">
      <c r="B558" s="2">
        <v>7.2705951999999998</v>
      </c>
      <c r="E558" s="7" t="e">
        <f t="shared" si="95"/>
        <v>#DIV/0!</v>
      </c>
      <c r="F558" s="8"/>
      <c r="G558" s="12" t="e">
        <f t="shared" si="96"/>
        <v>#DIV/0!</v>
      </c>
      <c r="H558" s="12" t="e">
        <f t="shared" si="97"/>
        <v>#DIV/0!</v>
      </c>
      <c r="I558" s="2"/>
      <c r="J558" s="6"/>
      <c r="K558" s="2"/>
      <c r="M558" s="5"/>
      <c r="N558" s="5"/>
      <c r="O558" s="6"/>
    </row>
    <row r="559" spans="1:16" x14ac:dyDescent="0.25">
      <c r="B559" s="2">
        <v>7.28830022</v>
      </c>
      <c r="E559" s="7" t="e">
        <f t="shared" si="95"/>
        <v>#DIV/0!</v>
      </c>
      <c r="F559" s="8"/>
      <c r="G559" s="12" t="e">
        <f t="shared" si="96"/>
        <v>#DIV/0!</v>
      </c>
      <c r="H559" s="12" t="e">
        <f t="shared" si="97"/>
        <v>#DIV/0!</v>
      </c>
      <c r="I559" s="2"/>
      <c r="J559" s="6"/>
      <c r="K559" s="2"/>
      <c r="M559" s="5"/>
      <c r="N559" s="5"/>
      <c r="O559" s="6"/>
    </row>
    <row r="560" spans="1:16" x14ac:dyDescent="0.25">
      <c r="B560" s="2">
        <v>7.3077735500000003</v>
      </c>
      <c r="E560" s="7" t="e">
        <f t="shared" si="95"/>
        <v>#DIV/0!</v>
      </c>
      <c r="F560" s="8"/>
      <c r="G560" s="12" t="e">
        <f t="shared" si="96"/>
        <v>#DIV/0!</v>
      </c>
      <c r="H560" s="12" t="e">
        <f t="shared" si="97"/>
        <v>#DIV/0!</v>
      </c>
      <c r="I560" s="2"/>
      <c r="J560" s="6"/>
      <c r="K560" s="2"/>
      <c r="M560" s="5"/>
      <c r="N560" s="5"/>
      <c r="O560" s="6"/>
    </row>
    <row r="561" spans="2:15" x14ac:dyDescent="0.25">
      <c r="B561" s="2">
        <v>7.3252871300000004</v>
      </c>
      <c r="E561" s="7" t="e">
        <f t="shared" si="95"/>
        <v>#DIV/0!</v>
      </c>
      <c r="F561" s="8"/>
      <c r="G561" s="12" t="e">
        <f t="shared" si="96"/>
        <v>#DIV/0!</v>
      </c>
      <c r="H561" s="12" t="e">
        <f t="shared" si="97"/>
        <v>#DIV/0!</v>
      </c>
      <c r="I561" s="2"/>
      <c r="J561" s="6"/>
      <c r="K561" s="2"/>
      <c r="M561" s="5"/>
      <c r="N561" s="5"/>
      <c r="O561" s="6"/>
    </row>
    <row r="562" spans="2:15" x14ac:dyDescent="0.25">
      <c r="B562" s="2">
        <v>7.3362424300000004</v>
      </c>
      <c r="E562" s="7" t="e">
        <f t="shared" si="95"/>
        <v>#DIV/0!</v>
      </c>
      <c r="F562" s="8"/>
      <c r="G562" s="12" t="e">
        <f t="shared" si="96"/>
        <v>#DIV/0!</v>
      </c>
      <c r="H562" s="12" t="e">
        <f t="shared" si="97"/>
        <v>#DIV/0!</v>
      </c>
      <c r="I562" s="2"/>
      <c r="J562" s="6"/>
      <c r="K562" s="2"/>
      <c r="M562" s="5"/>
      <c r="N562" s="5"/>
      <c r="O562" s="6"/>
    </row>
    <row r="563" spans="2:15" x14ac:dyDescent="0.25">
      <c r="B563" s="2">
        <v>7.3481911599999998</v>
      </c>
      <c r="E563" s="7" t="e">
        <f t="shared" si="95"/>
        <v>#DIV/0!</v>
      </c>
      <c r="F563" s="8"/>
      <c r="G563" s="12" t="e">
        <f t="shared" si="96"/>
        <v>#DIV/0!</v>
      </c>
      <c r="H563" s="12" t="e">
        <f t="shared" si="97"/>
        <v>#DIV/0!</v>
      </c>
      <c r="I563" s="2"/>
      <c r="J563" s="6"/>
      <c r="K563" s="2"/>
      <c r="M563" s="5"/>
      <c r="N563" s="5"/>
      <c r="O563" s="6"/>
    </row>
    <row r="564" spans="2:15" x14ac:dyDescent="0.25">
      <c r="B564" s="2">
        <v>7.3432636200000001</v>
      </c>
      <c r="E564" s="7" t="e">
        <f t="shared" si="95"/>
        <v>#DIV/0!</v>
      </c>
      <c r="F564" s="8"/>
      <c r="G564" s="12" t="e">
        <f t="shared" si="96"/>
        <v>#DIV/0!</v>
      </c>
      <c r="H564" s="12" t="e">
        <f t="shared" si="97"/>
        <v>#DIV/0!</v>
      </c>
      <c r="I564" s="2"/>
      <c r="J564" s="6"/>
      <c r="K564" s="2"/>
      <c r="M564" s="5"/>
      <c r="N564" s="5"/>
      <c r="O564" s="6"/>
    </row>
    <row r="565" spans="2:15" x14ac:dyDescent="0.25">
      <c r="B565" s="2">
        <v>7.3302131099999999</v>
      </c>
      <c r="E565" s="7" t="e">
        <f t="shared" si="95"/>
        <v>#DIV/0!</v>
      </c>
      <c r="F565" s="8"/>
      <c r="G565" s="12" t="e">
        <f t="shared" si="96"/>
        <v>#DIV/0!</v>
      </c>
      <c r="H565" s="12" t="e">
        <f t="shared" si="97"/>
        <v>#DIV/0!</v>
      </c>
      <c r="I565" s="2"/>
      <c r="J565" s="6"/>
      <c r="K565" s="2"/>
      <c r="M565" s="5"/>
      <c r="N565" s="5"/>
      <c r="O565" s="6"/>
    </row>
    <row r="566" spans="2:15" x14ac:dyDescent="0.25">
      <c r="B566" s="2">
        <v>7.3294906700000002</v>
      </c>
      <c r="E566" s="7" t="e">
        <f t="shared" si="95"/>
        <v>#DIV/0!</v>
      </c>
      <c r="F566" s="8"/>
      <c r="G566" s="12" t="e">
        <f t="shared" si="96"/>
        <v>#DIV/0!</v>
      </c>
      <c r="H566" s="12" t="e">
        <f t="shared" si="97"/>
        <v>#DIV/0!</v>
      </c>
      <c r="I566" s="2"/>
      <c r="J566" s="6"/>
      <c r="K566" s="2"/>
      <c r="M566" s="5"/>
      <c r="N566" s="5"/>
      <c r="O566" s="6"/>
    </row>
    <row r="567" spans="2:15" x14ac:dyDescent="0.25">
      <c r="B567" s="2">
        <v>7.3421616700000003</v>
      </c>
      <c r="E567" s="7" t="e">
        <f t="shared" si="95"/>
        <v>#DIV/0!</v>
      </c>
      <c r="F567" s="8"/>
      <c r="G567" s="12" t="e">
        <f t="shared" si="96"/>
        <v>#DIV/0!</v>
      </c>
      <c r="H567" s="12" t="e">
        <f t="shared" si="97"/>
        <v>#DIV/0!</v>
      </c>
      <c r="I567" s="2"/>
      <c r="J567" s="6"/>
      <c r="K567" s="2"/>
      <c r="M567" s="5"/>
      <c r="N567" s="5"/>
      <c r="O567" s="6"/>
    </row>
    <row r="568" spans="2:15" x14ac:dyDescent="0.25">
      <c r="B568" s="2">
        <v>7.3564681299999997</v>
      </c>
      <c r="E568" s="7" t="e">
        <f t="shared" si="95"/>
        <v>#DIV/0!</v>
      </c>
      <c r="F568" s="8"/>
      <c r="G568" s="12" t="e">
        <f t="shared" si="96"/>
        <v>#DIV/0!</v>
      </c>
      <c r="H568" s="12" t="e">
        <f t="shared" si="97"/>
        <v>#DIV/0!</v>
      </c>
      <c r="I568" s="2"/>
      <c r="J568" s="6"/>
      <c r="K568" s="2"/>
      <c r="M568" s="5"/>
      <c r="N568" s="5"/>
      <c r="O568" s="6"/>
    </row>
    <row r="569" spans="2:15" x14ac:dyDescent="0.25">
      <c r="B569" s="2">
        <v>7.3669033199999996</v>
      </c>
      <c r="E569" s="7" t="e">
        <f t="shared" si="95"/>
        <v>#DIV/0!</v>
      </c>
      <c r="F569" s="8"/>
      <c r="G569" s="12" t="e">
        <f t="shared" si="96"/>
        <v>#DIV/0!</v>
      </c>
      <c r="H569" s="12" t="e">
        <f t="shared" si="97"/>
        <v>#DIV/0!</v>
      </c>
      <c r="I569" s="2"/>
      <c r="J569" s="6"/>
      <c r="K569" s="2"/>
      <c r="M569" s="5"/>
      <c r="N569" s="5"/>
      <c r="O569" s="6"/>
    </row>
    <row r="570" spans="2:15" x14ac:dyDescent="0.25">
      <c r="B570" s="2">
        <v>7.3763628499999996</v>
      </c>
      <c r="E570" s="7" t="e">
        <f t="shared" si="95"/>
        <v>#DIV/0!</v>
      </c>
      <c r="F570" s="8"/>
      <c r="G570" s="12" t="e">
        <f t="shared" si="96"/>
        <v>#DIV/0!</v>
      </c>
      <c r="H570" s="12" t="e">
        <f t="shared" si="97"/>
        <v>#DIV/0!</v>
      </c>
      <c r="I570" s="2"/>
      <c r="J570" s="6"/>
      <c r="K570" s="2"/>
      <c r="M570" s="5"/>
      <c r="N570" s="5"/>
      <c r="O570" s="6"/>
    </row>
    <row r="571" spans="2:15" x14ac:dyDescent="0.25">
      <c r="B571" s="2">
        <v>7.3857660000000003</v>
      </c>
      <c r="E571" s="7" t="e">
        <f t="shared" si="95"/>
        <v>#DIV/0!</v>
      </c>
      <c r="F571" s="8"/>
      <c r="G571" s="12" t="e">
        <f t="shared" si="96"/>
        <v>#DIV/0!</v>
      </c>
      <c r="H571" s="12" t="e">
        <f t="shared" si="97"/>
        <v>#DIV/0!</v>
      </c>
      <c r="I571" s="2"/>
      <c r="J571" s="6"/>
      <c r="K571" s="2"/>
      <c r="M571" s="5"/>
      <c r="N571" s="5"/>
      <c r="O571" s="6"/>
    </row>
    <row r="572" spans="2:15" x14ac:dyDescent="0.25">
      <c r="B572" s="2">
        <v>7.39524019</v>
      </c>
      <c r="E572" s="7" t="e">
        <f t="shared" si="95"/>
        <v>#DIV/0!</v>
      </c>
      <c r="F572" s="8"/>
      <c r="G572" s="12" t="e">
        <f t="shared" si="96"/>
        <v>#DIV/0!</v>
      </c>
      <c r="H572" s="12" t="e">
        <f t="shared" si="97"/>
        <v>#DIV/0!</v>
      </c>
      <c r="I572" s="2"/>
      <c r="J572" s="6"/>
      <c r="K572" s="2"/>
      <c r="M572" s="5"/>
      <c r="N572" s="5"/>
      <c r="O572" s="6"/>
    </row>
    <row r="573" spans="2:15" x14ac:dyDescent="0.25">
      <c r="B573" s="2">
        <v>7.4034649300000002</v>
      </c>
      <c r="E573" s="7" t="e">
        <f t="shared" si="95"/>
        <v>#DIV/0!</v>
      </c>
      <c r="F573" s="8"/>
      <c r="G573" s="12" t="e">
        <f t="shared" si="96"/>
        <v>#DIV/0!</v>
      </c>
      <c r="H573" s="12" t="e">
        <f t="shared" si="97"/>
        <v>#DIV/0!</v>
      </c>
      <c r="I573" s="2"/>
      <c r="J573" s="6"/>
      <c r="K573" s="2"/>
      <c r="M573" s="5"/>
      <c r="N573" s="5"/>
      <c r="O573" s="6"/>
    </row>
    <row r="574" spans="2:15" x14ac:dyDescent="0.25">
      <c r="B574" s="2">
        <v>7.4200358700000004</v>
      </c>
      <c r="E574" s="7" t="e">
        <f t="shared" si="95"/>
        <v>#DIV/0!</v>
      </c>
      <c r="F574" s="8"/>
      <c r="G574" s="12" t="e">
        <f t="shared" si="96"/>
        <v>#DIV/0!</v>
      </c>
      <c r="H574" s="12" t="e">
        <f t="shared" si="97"/>
        <v>#DIV/0!</v>
      </c>
      <c r="I574" s="2"/>
      <c r="J574" s="6"/>
      <c r="K574" s="2"/>
      <c r="M574" s="5"/>
      <c r="N574" s="5"/>
      <c r="O574" s="6"/>
    </row>
    <row r="575" spans="2:15" x14ac:dyDescent="0.25">
      <c r="B575" s="2">
        <v>7.4368920000000003</v>
      </c>
      <c r="E575" s="7" t="e">
        <f t="shared" si="95"/>
        <v>#DIV/0!</v>
      </c>
      <c r="F575" s="8"/>
      <c r="G575" s="12" t="e">
        <f t="shared" si="96"/>
        <v>#DIV/0!</v>
      </c>
      <c r="H575" s="12" t="e">
        <f t="shared" si="97"/>
        <v>#DIV/0!</v>
      </c>
      <c r="I575" s="2"/>
      <c r="J575" s="6"/>
      <c r="K575" s="2"/>
      <c r="M575" s="5"/>
      <c r="N575" s="5"/>
      <c r="O575" s="6"/>
    </row>
    <row r="576" spans="2:15" x14ac:dyDescent="0.25">
      <c r="B576" s="2">
        <v>7.4423193400000001</v>
      </c>
      <c r="E576" s="7" t="e">
        <f t="shared" si="95"/>
        <v>#DIV/0!</v>
      </c>
      <c r="F576" s="8"/>
      <c r="G576" s="12" t="e">
        <f t="shared" si="96"/>
        <v>#DIV/0!</v>
      </c>
      <c r="H576" s="12" t="e">
        <f t="shared" si="97"/>
        <v>#DIV/0!</v>
      </c>
      <c r="I576" s="2"/>
      <c r="J576" s="6"/>
      <c r="K576" s="2"/>
      <c r="M576" s="5"/>
      <c r="N576" s="5"/>
      <c r="O576" s="6"/>
    </row>
    <row r="577" spans="2:15" x14ac:dyDescent="0.25">
      <c r="B577" s="2">
        <v>7.4064150599999996</v>
      </c>
      <c r="E577" s="7" t="e">
        <f t="shared" si="95"/>
        <v>#DIV/0!</v>
      </c>
      <c r="F577" s="8"/>
      <c r="G577" s="12" t="e">
        <f t="shared" si="96"/>
        <v>#DIV/0!</v>
      </c>
      <c r="H577" s="12" t="e">
        <f t="shared" si="97"/>
        <v>#DIV/0!</v>
      </c>
      <c r="I577" s="2"/>
      <c r="J577" s="6"/>
      <c r="K577" s="2"/>
      <c r="M577" s="5"/>
      <c r="N577" s="5"/>
      <c r="O577" s="6"/>
    </row>
    <row r="578" spans="2:15" x14ac:dyDescent="0.25">
      <c r="B578" s="2">
        <v>7.4150697599999997</v>
      </c>
      <c r="E578" s="7" t="e">
        <f t="shared" si="95"/>
        <v>#DIV/0!</v>
      </c>
      <c r="F578" s="8"/>
      <c r="G578" s="12" t="e">
        <f t="shared" si="96"/>
        <v>#DIV/0!</v>
      </c>
      <c r="H578" s="12" t="e">
        <f t="shared" si="97"/>
        <v>#DIV/0!</v>
      </c>
      <c r="I578" s="2"/>
      <c r="J578" s="6"/>
      <c r="K578" s="2"/>
      <c r="M578" s="5"/>
      <c r="N578" s="5"/>
      <c r="O578" s="6"/>
    </row>
    <row r="579" spans="2:15" x14ac:dyDescent="0.25">
      <c r="B579" s="2">
        <v>7.4250357500000002</v>
      </c>
      <c r="E579" s="7" t="e">
        <f t="shared" ref="E579:E642" si="103">($D$2*$C$2*(B579+273.15))/(($B$2+273.15)*C579)</f>
        <v>#DIV/0!</v>
      </c>
      <c r="F579" s="8"/>
      <c r="G579" s="12" t="e">
        <f t="shared" ref="G579:G642" si="104">E579-D579</f>
        <v>#DIV/0!</v>
      </c>
      <c r="H579" s="12" t="e">
        <f t="shared" ref="H579:H642" si="105">F579-G579</f>
        <v>#DIV/0!</v>
      </c>
      <c r="I579" s="2"/>
      <c r="J579" s="6"/>
      <c r="K579" s="2"/>
      <c r="M579" s="5"/>
      <c r="N579" s="5"/>
      <c r="O579" s="6"/>
    </row>
    <row r="580" spans="2:15" x14ac:dyDescent="0.25">
      <c r="B580" s="2">
        <v>7.4304781899999996</v>
      </c>
      <c r="E580" s="7" t="e">
        <f t="shared" si="103"/>
        <v>#DIV/0!</v>
      </c>
      <c r="F580" s="8"/>
      <c r="G580" s="12" t="e">
        <f t="shared" si="104"/>
        <v>#DIV/0!</v>
      </c>
      <c r="H580" s="12" t="e">
        <f t="shared" si="105"/>
        <v>#DIV/0!</v>
      </c>
      <c r="I580" s="2"/>
      <c r="J580" s="6"/>
      <c r="K580" s="2"/>
      <c r="M580" s="5"/>
      <c r="N580" s="5"/>
      <c r="O580" s="6"/>
    </row>
    <row r="581" spans="2:15" x14ac:dyDescent="0.25">
      <c r="B581" s="2">
        <v>7.4639557200000004</v>
      </c>
      <c r="E581" s="7" t="e">
        <f t="shared" si="103"/>
        <v>#DIV/0!</v>
      </c>
      <c r="F581" s="8"/>
      <c r="G581" s="12" t="e">
        <f t="shared" si="104"/>
        <v>#DIV/0!</v>
      </c>
      <c r="H581" s="12" t="e">
        <f t="shared" si="105"/>
        <v>#DIV/0!</v>
      </c>
      <c r="I581" s="2"/>
      <c r="J581" s="6"/>
      <c r="K581" s="2"/>
      <c r="M581" s="5"/>
      <c r="N581" s="5"/>
      <c r="O581" s="6"/>
    </row>
    <row r="582" spans="2:15" x14ac:dyDescent="0.25">
      <c r="B582" s="2">
        <v>7.5055274299999999</v>
      </c>
      <c r="E582" s="7" t="e">
        <f t="shared" si="103"/>
        <v>#DIV/0!</v>
      </c>
      <c r="F582" s="8"/>
      <c r="G582" s="12" t="e">
        <f t="shared" si="104"/>
        <v>#DIV/0!</v>
      </c>
      <c r="H582" s="12" t="e">
        <f t="shared" si="105"/>
        <v>#DIV/0!</v>
      </c>
      <c r="I582" s="2"/>
      <c r="J582" s="6"/>
      <c r="K582" s="2"/>
      <c r="M582" s="5"/>
      <c r="N582" s="5"/>
      <c r="O582" s="6"/>
    </row>
    <row r="583" spans="2:15" x14ac:dyDescent="0.25">
      <c r="B583" s="2">
        <v>7.4969008400000003</v>
      </c>
      <c r="E583" s="7" t="e">
        <f t="shared" si="103"/>
        <v>#DIV/0!</v>
      </c>
      <c r="F583" s="8"/>
      <c r="G583" s="12" t="e">
        <f t="shared" si="104"/>
        <v>#DIV/0!</v>
      </c>
      <c r="H583" s="12" t="e">
        <f t="shared" si="105"/>
        <v>#DIV/0!</v>
      </c>
      <c r="I583" s="2"/>
      <c r="J583" s="6"/>
      <c r="K583" s="2"/>
      <c r="M583" s="5"/>
      <c r="N583" s="5"/>
      <c r="O583" s="6"/>
    </row>
    <row r="584" spans="2:15" x14ac:dyDescent="0.25">
      <c r="B584" s="2">
        <v>7.5310052000000001</v>
      </c>
      <c r="E584" s="7" t="e">
        <f t="shared" si="103"/>
        <v>#DIV/0!</v>
      </c>
      <c r="F584" s="8"/>
      <c r="G584" s="12" t="e">
        <f t="shared" si="104"/>
        <v>#DIV/0!</v>
      </c>
      <c r="H584" s="12" t="e">
        <f t="shared" si="105"/>
        <v>#DIV/0!</v>
      </c>
      <c r="I584" s="2"/>
      <c r="J584" s="6"/>
      <c r="K584" s="2"/>
      <c r="M584" s="5"/>
      <c r="N584" s="5"/>
      <c r="O584" s="6"/>
    </row>
    <row r="585" spans="2:15" x14ac:dyDescent="0.25">
      <c r="B585" s="2">
        <v>7.5323016000000003</v>
      </c>
      <c r="E585" s="7" t="e">
        <f t="shared" si="103"/>
        <v>#DIV/0!</v>
      </c>
      <c r="F585" s="8"/>
      <c r="G585" s="12" t="e">
        <f t="shared" si="104"/>
        <v>#DIV/0!</v>
      </c>
      <c r="H585" s="12" t="e">
        <f t="shared" si="105"/>
        <v>#DIV/0!</v>
      </c>
      <c r="I585" s="2"/>
      <c r="J585" s="6"/>
      <c r="K585" s="2"/>
      <c r="M585" s="5"/>
      <c r="N585" s="5"/>
      <c r="O585" s="6"/>
    </row>
    <row r="586" spans="2:15" x14ac:dyDescent="0.25">
      <c r="B586" s="2">
        <v>7.5059122</v>
      </c>
      <c r="E586" s="7" t="e">
        <f t="shared" si="103"/>
        <v>#DIV/0!</v>
      </c>
      <c r="F586" s="8"/>
      <c r="G586" s="12" t="e">
        <f t="shared" si="104"/>
        <v>#DIV/0!</v>
      </c>
      <c r="H586" s="12" t="e">
        <f t="shared" si="105"/>
        <v>#DIV/0!</v>
      </c>
      <c r="I586" s="2"/>
      <c r="J586" s="6"/>
      <c r="K586" s="2"/>
      <c r="M586" s="5"/>
      <c r="N586" s="5"/>
      <c r="O586" s="6"/>
    </row>
    <row r="587" spans="2:15" x14ac:dyDescent="0.25">
      <c r="B587" s="2">
        <v>7.4794749899999999</v>
      </c>
      <c r="E587" s="7" t="e">
        <f t="shared" si="103"/>
        <v>#DIV/0!</v>
      </c>
      <c r="F587" s="8"/>
      <c r="G587" s="12" t="e">
        <f t="shared" si="104"/>
        <v>#DIV/0!</v>
      </c>
      <c r="H587" s="12" t="e">
        <f t="shared" si="105"/>
        <v>#DIV/0!</v>
      </c>
      <c r="I587" s="2"/>
      <c r="J587" s="6"/>
      <c r="K587" s="2"/>
      <c r="M587" s="5"/>
      <c r="N587" s="5"/>
      <c r="O587" s="6"/>
    </row>
    <row r="588" spans="2:15" x14ac:dyDescent="0.25">
      <c r="B588" s="2">
        <v>7.4929466700000003</v>
      </c>
      <c r="E588" s="7" t="e">
        <f t="shared" si="103"/>
        <v>#DIV/0!</v>
      </c>
      <c r="F588" s="8"/>
      <c r="G588" s="12" t="e">
        <f t="shared" si="104"/>
        <v>#DIV/0!</v>
      </c>
      <c r="H588" s="12" t="e">
        <f t="shared" si="105"/>
        <v>#DIV/0!</v>
      </c>
      <c r="I588" s="2"/>
      <c r="J588" s="6"/>
      <c r="K588" s="2"/>
      <c r="M588" s="5"/>
      <c r="N588" s="5"/>
      <c r="O588" s="6"/>
    </row>
    <row r="589" spans="2:15" x14ac:dyDescent="0.25">
      <c r="B589" s="2">
        <v>7.5071596999999999</v>
      </c>
      <c r="E589" s="7" t="e">
        <f t="shared" si="103"/>
        <v>#DIV/0!</v>
      </c>
      <c r="F589" s="8"/>
      <c r="G589" s="12" t="e">
        <f t="shared" si="104"/>
        <v>#DIV/0!</v>
      </c>
      <c r="H589" s="12" t="e">
        <f t="shared" si="105"/>
        <v>#DIV/0!</v>
      </c>
      <c r="I589" s="2"/>
      <c r="J589" s="6"/>
      <c r="K589" s="2"/>
      <c r="M589" s="5"/>
      <c r="N589" s="5"/>
      <c r="O589" s="6"/>
    </row>
    <row r="590" spans="2:15" x14ac:dyDescent="0.25">
      <c r="B590" s="2">
        <v>7.5111432599999999</v>
      </c>
      <c r="E590" s="7" t="e">
        <f t="shared" si="103"/>
        <v>#DIV/0!</v>
      </c>
      <c r="F590" s="8"/>
      <c r="G590" s="12" t="e">
        <f t="shared" si="104"/>
        <v>#DIV/0!</v>
      </c>
      <c r="H590" s="12" t="e">
        <f t="shared" si="105"/>
        <v>#DIV/0!</v>
      </c>
      <c r="I590" s="2"/>
      <c r="J590" s="6"/>
      <c r="K590" s="2"/>
      <c r="M590" s="5"/>
      <c r="N590" s="5"/>
      <c r="O590" s="6"/>
    </row>
    <row r="591" spans="2:15" x14ac:dyDescent="0.25">
      <c r="B591" s="2">
        <v>7.5182024099999998</v>
      </c>
      <c r="E591" s="7" t="e">
        <f t="shared" si="103"/>
        <v>#DIV/0!</v>
      </c>
      <c r="F591" s="8"/>
      <c r="G591" s="12" t="e">
        <f t="shared" si="104"/>
        <v>#DIV/0!</v>
      </c>
      <c r="H591" s="12" t="e">
        <f t="shared" si="105"/>
        <v>#DIV/0!</v>
      </c>
      <c r="I591" s="2"/>
      <c r="J591" s="6"/>
      <c r="K591" s="2"/>
      <c r="M591" s="5"/>
      <c r="N591" s="5"/>
      <c r="O591" s="6"/>
    </row>
    <row r="592" spans="2:15" x14ac:dyDescent="0.25">
      <c r="B592" s="2">
        <v>7.5281376299999998</v>
      </c>
      <c r="E592" s="7" t="e">
        <f t="shared" si="103"/>
        <v>#DIV/0!</v>
      </c>
      <c r="F592" s="8"/>
      <c r="G592" s="12" t="e">
        <f t="shared" si="104"/>
        <v>#DIV/0!</v>
      </c>
      <c r="H592" s="12" t="e">
        <f t="shared" si="105"/>
        <v>#DIV/0!</v>
      </c>
      <c r="I592" s="2"/>
      <c r="J592" s="6"/>
      <c r="K592" s="2"/>
      <c r="M592" s="5"/>
      <c r="N592" s="5"/>
      <c r="O592" s="6"/>
    </row>
    <row r="593" spans="2:15" x14ac:dyDescent="0.25">
      <c r="B593" s="2">
        <v>7.4884822199999999</v>
      </c>
      <c r="E593" s="7" t="e">
        <f t="shared" si="103"/>
        <v>#DIV/0!</v>
      </c>
      <c r="F593" s="8"/>
      <c r="G593" s="12" t="e">
        <f t="shared" si="104"/>
        <v>#DIV/0!</v>
      </c>
      <c r="H593" s="12" t="e">
        <f t="shared" si="105"/>
        <v>#DIV/0!</v>
      </c>
      <c r="I593" s="2"/>
      <c r="J593" s="6"/>
      <c r="K593" s="2"/>
      <c r="M593" s="5"/>
      <c r="N593" s="5"/>
      <c r="O593" s="6"/>
    </row>
    <row r="594" spans="2:15" x14ac:dyDescent="0.25">
      <c r="B594" s="2">
        <v>7.4623397999999996</v>
      </c>
      <c r="E594" s="7" t="e">
        <f t="shared" si="103"/>
        <v>#DIV/0!</v>
      </c>
      <c r="F594" s="8"/>
      <c r="G594" s="12" t="e">
        <f t="shared" si="104"/>
        <v>#DIV/0!</v>
      </c>
      <c r="H594" s="12" t="e">
        <f t="shared" si="105"/>
        <v>#DIV/0!</v>
      </c>
      <c r="I594" s="2"/>
      <c r="J594" s="6"/>
      <c r="K594" s="2"/>
      <c r="M594" s="5"/>
      <c r="N594" s="5"/>
      <c r="O594" s="6"/>
    </row>
    <row r="595" spans="2:15" x14ac:dyDescent="0.25">
      <c r="B595" s="2">
        <v>7.3932326100000001</v>
      </c>
      <c r="E595" s="7" t="e">
        <f t="shared" si="103"/>
        <v>#DIV/0!</v>
      </c>
      <c r="F595" s="8"/>
      <c r="G595" s="12" t="e">
        <f t="shared" si="104"/>
        <v>#DIV/0!</v>
      </c>
      <c r="H595" s="12" t="e">
        <f t="shared" si="105"/>
        <v>#DIV/0!</v>
      </c>
      <c r="I595" s="2"/>
      <c r="J595" s="6"/>
      <c r="K595" s="2"/>
      <c r="M595" s="5"/>
      <c r="N595" s="5"/>
      <c r="O595" s="6"/>
    </row>
    <row r="596" spans="2:15" x14ac:dyDescent="0.25">
      <c r="B596" s="2">
        <v>7.3666684299999998</v>
      </c>
      <c r="E596" s="7" t="e">
        <f t="shared" si="103"/>
        <v>#DIV/0!</v>
      </c>
      <c r="F596" s="8"/>
      <c r="G596" s="12" t="e">
        <f t="shared" si="104"/>
        <v>#DIV/0!</v>
      </c>
      <c r="H596" s="12" t="e">
        <f t="shared" si="105"/>
        <v>#DIV/0!</v>
      </c>
      <c r="I596" s="2"/>
      <c r="J596" s="6"/>
      <c r="K596" s="2"/>
      <c r="M596" s="5"/>
      <c r="N596" s="5"/>
      <c r="O596" s="6"/>
    </row>
    <row r="597" spans="2:15" x14ac:dyDescent="0.25">
      <c r="B597" s="2">
        <v>7.2770867800000003</v>
      </c>
      <c r="E597" s="7" t="e">
        <f t="shared" si="103"/>
        <v>#DIV/0!</v>
      </c>
      <c r="F597" s="8"/>
      <c r="G597" s="12" t="e">
        <f t="shared" si="104"/>
        <v>#DIV/0!</v>
      </c>
      <c r="H597" s="12" t="e">
        <f t="shared" si="105"/>
        <v>#DIV/0!</v>
      </c>
      <c r="I597" s="2"/>
      <c r="J597" s="6"/>
      <c r="K597" s="2"/>
      <c r="M597" s="5"/>
      <c r="N597" s="5"/>
      <c r="O597" s="6"/>
    </row>
    <row r="598" spans="2:15" x14ac:dyDescent="0.25">
      <c r="B598" s="2">
        <v>7.21980355</v>
      </c>
      <c r="E598" s="7" t="e">
        <f t="shared" si="103"/>
        <v>#DIV/0!</v>
      </c>
      <c r="F598" s="8"/>
      <c r="G598" s="12" t="e">
        <f t="shared" si="104"/>
        <v>#DIV/0!</v>
      </c>
      <c r="H598" s="12" t="e">
        <f t="shared" si="105"/>
        <v>#DIV/0!</v>
      </c>
      <c r="I598" s="2"/>
      <c r="J598" s="6"/>
      <c r="K598" s="2"/>
      <c r="M598" s="5"/>
      <c r="N598" s="5"/>
      <c r="O598" s="6"/>
    </row>
    <row r="599" spans="2:15" x14ac:dyDescent="0.25">
      <c r="B599">
        <v>7.1605271799999999</v>
      </c>
      <c r="E599" s="7" t="e">
        <f t="shared" si="103"/>
        <v>#DIV/0!</v>
      </c>
      <c r="F599" s="8"/>
      <c r="G599" s="12" t="e">
        <f t="shared" si="104"/>
        <v>#DIV/0!</v>
      </c>
      <c r="H599" s="12" t="e">
        <f t="shared" si="105"/>
        <v>#DIV/0!</v>
      </c>
      <c r="I599" s="2"/>
      <c r="J599" s="6"/>
      <c r="K599" s="2"/>
      <c r="M599" s="5"/>
      <c r="N599" s="5"/>
      <c r="O599" s="6"/>
    </row>
    <row r="600" spans="2:15" x14ac:dyDescent="0.25">
      <c r="B600">
        <v>7.1043856099999996</v>
      </c>
      <c r="E600" s="7" t="e">
        <f t="shared" si="103"/>
        <v>#DIV/0!</v>
      </c>
      <c r="F600" s="8"/>
      <c r="G600" s="12" t="e">
        <f t="shared" si="104"/>
        <v>#DIV/0!</v>
      </c>
      <c r="H600" s="12" t="e">
        <f t="shared" si="105"/>
        <v>#DIV/0!</v>
      </c>
      <c r="I600" s="2"/>
      <c r="J600" s="6"/>
      <c r="K600" s="2"/>
      <c r="M600" s="5"/>
      <c r="N600" s="5"/>
      <c r="O600" s="6"/>
    </row>
    <row r="601" spans="2:15" x14ac:dyDescent="0.25">
      <c r="B601">
        <v>7.04744028</v>
      </c>
      <c r="E601" s="7" t="e">
        <f t="shared" si="103"/>
        <v>#DIV/0!</v>
      </c>
      <c r="F601" s="8"/>
      <c r="G601" s="12" t="e">
        <f t="shared" si="104"/>
        <v>#DIV/0!</v>
      </c>
      <c r="H601" s="12" t="e">
        <f t="shared" si="105"/>
        <v>#DIV/0!</v>
      </c>
      <c r="I601" s="2"/>
      <c r="J601" s="6"/>
      <c r="K601" s="2"/>
      <c r="M601" s="5"/>
      <c r="N601" s="5"/>
      <c r="O601" s="6"/>
    </row>
    <row r="602" spans="2:15" x14ac:dyDescent="0.25">
      <c r="B602">
        <v>6.9946406899999998</v>
      </c>
      <c r="E602" s="7" t="e">
        <f t="shared" si="103"/>
        <v>#DIV/0!</v>
      </c>
      <c r="F602" s="8"/>
      <c r="G602" s="12" t="e">
        <f t="shared" si="104"/>
        <v>#DIV/0!</v>
      </c>
      <c r="H602" s="12" t="e">
        <f t="shared" si="105"/>
        <v>#DIV/0!</v>
      </c>
      <c r="I602" s="2"/>
      <c r="J602" s="6"/>
      <c r="K602" s="2"/>
      <c r="M602" s="5"/>
      <c r="N602" s="5"/>
      <c r="O602" s="6"/>
    </row>
    <row r="603" spans="2:15" x14ac:dyDescent="0.25">
      <c r="B603">
        <v>6.9462090600000002</v>
      </c>
      <c r="E603" s="7" t="e">
        <f t="shared" si="103"/>
        <v>#DIV/0!</v>
      </c>
      <c r="F603" s="8"/>
      <c r="G603" s="12" t="e">
        <f t="shared" si="104"/>
        <v>#DIV/0!</v>
      </c>
      <c r="H603" s="12" t="e">
        <f t="shared" si="105"/>
        <v>#DIV/0!</v>
      </c>
      <c r="I603" s="2"/>
      <c r="J603" s="6"/>
      <c r="K603" s="2"/>
      <c r="M603" s="5"/>
      <c r="N603" s="5"/>
      <c r="O603" s="6"/>
    </row>
    <row r="604" spans="2:15" x14ac:dyDescent="0.25">
      <c r="B604">
        <v>6.9091294899999998</v>
      </c>
      <c r="E604" s="7" t="e">
        <f t="shared" si="103"/>
        <v>#DIV/0!</v>
      </c>
      <c r="F604" s="8"/>
      <c r="G604" s="12" t="e">
        <f t="shared" si="104"/>
        <v>#DIV/0!</v>
      </c>
      <c r="H604" s="12" t="e">
        <f t="shared" si="105"/>
        <v>#DIV/0!</v>
      </c>
      <c r="I604" s="2"/>
      <c r="J604" s="6"/>
      <c r="K604" s="2"/>
      <c r="M604" s="5"/>
      <c r="N604" s="5"/>
      <c r="O604" s="6"/>
    </row>
    <row r="605" spans="2:15" x14ac:dyDescent="0.25">
      <c r="B605">
        <v>6.8406671299999999</v>
      </c>
      <c r="E605" s="7" t="e">
        <f t="shared" si="103"/>
        <v>#DIV/0!</v>
      </c>
      <c r="F605" s="8"/>
      <c r="G605" s="12" t="e">
        <f t="shared" si="104"/>
        <v>#DIV/0!</v>
      </c>
      <c r="H605" s="12" t="e">
        <f t="shared" si="105"/>
        <v>#DIV/0!</v>
      </c>
      <c r="I605" s="2"/>
      <c r="J605" s="6"/>
      <c r="K605" s="2"/>
      <c r="M605" s="5"/>
      <c r="N605" s="5"/>
      <c r="O605" s="6"/>
    </row>
    <row r="606" spans="2:15" x14ac:dyDescent="0.25">
      <c r="B606">
        <v>6.8313785500000002</v>
      </c>
      <c r="E606" s="7" t="e">
        <f t="shared" si="103"/>
        <v>#DIV/0!</v>
      </c>
      <c r="F606" s="8"/>
      <c r="G606" s="12" t="e">
        <f t="shared" si="104"/>
        <v>#DIV/0!</v>
      </c>
      <c r="H606" s="12" t="e">
        <f t="shared" si="105"/>
        <v>#DIV/0!</v>
      </c>
      <c r="I606" s="2"/>
      <c r="J606" s="6"/>
      <c r="K606" s="2"/>
      <c r="M606" s="5"/>
      <c r="N606" s="5"/>
      <c r="O606" s="6"/>
    </row>
    <row r="607" spans="2:15" x14ac:dyDescent="0.25">
      <c r="B607">
        <v>6.75225673</v>
      </c>
      <c r="E607" s="7" t="e">
        <f t="shared" si="103"/>
        <v>#DIV/0!</v>
      </c>
      <c r="F607" s="8"/>
      <c r="G607" s="12" t="e">
        <f t="shared" si="104"/>
        <v>#DIV/0!</v>
      </c>
      <c r="H607" s="12" t="e">
        <f t="shared" si="105"/>
        <v>#DIV/0!</v>
      </c>
      <c r="I607" s="2"/>
      <c r="J607" s="6"/>
      <c r="K607" s="2"/>
      <c r="M607" s="5"/>
      <c r="N607" s="5"/>
      <c r="O607" s="6"/>
    </row>
    <row r="608" spans="2:15" x14ac:dyDescent="0.25">
      <c r="B608">
        <v>6.7368997400000001</v>
      </c>
      <c r="E608" s="7" t="e">
        <f t="shared" si="103"/>
        <v>#DIV/0!</v>
      </c>
      <c r="F608" s="8"/>
      <c r="G608" s="12" t="e">
        <f t="shared" si="104"/>
        <v>#DIV/0!</v>
      </c>
      <c r="H608" s="12" t="e">
        <f t="shared" si="105"/>
        <v>#DIV/0!</v>
      </c>
      <c r="I608" s="2"/>
      <c r="J608" s="6"/>
      <c r="K608" s="2"/>
      <c r="M608" s="5"/>
      <c r="N608" s="5"/>
      <c r="O608" s="6"/>
    </row>
    <row r="609" spans="2:15" x14ac:dyDescent="0.25">
      <c r="B609">
        <v>6.6810481199999998</v>
      </c>
      <c r="E609" s="7" t="e">
        <f t="shared" si="103"/>
        <v>#DIV/0!</v>
      </c>
      <c r="F609" s="8"/>
      <c r="G609" s="12" t="e">
        <f t="shared" si="104"/>
        <v>#DIV/0!</v>
      </c>
      <c r="H609" s="12" t="e">
        <f t="shared" si="105"/>
        <v>#DIV/0!</v>
      </c>
      <c r="I609" s="2"/>
      <c r="J609" s="6"/>
      <c r="K609" s="2"/>
      <c r="M609" s="5"/>
      <c r="N609" s="5"/>
      <c r="O609" s="6"/>
    </row>
    <row r="610" spans="2:15" x14ac:dyDescent="0.25">
      <c r="B610">
        <v>6.6463231299999999</v>
      </c>
      <c r="E610" s="7" t="e">
        <f t="shared" si="103"/>
        <v>#DIV/0!</v>
      </c>
      <c r="F610" s="8"/>
      <c r="G610" s="12" t="e">
        <f t="shared" si="104"/>
        <v>#DIV/0!</v>
      </c>
      <c r="H610" s="12" t="e">
        <f t="shared" si="105"/>
        <v>#DIV/0!</v>
      </c>
      <c r="I610" s="2"/>
      <c r="J610" s="6"/>
      <c r="K610" s="2"/>
      <c r="M610" s="5"/>
      <c r="N610" s="5"/>
      <c r="O610" s="6"/>
    </row>
    <row r="611" spans="2:15" x14ac:dyDescent="0.25">
      <c r="B611">
        <v>6.63215281</v>
      </c>
      <c r="E611" s="7" t="e">
        <f t="shared" si="103"/>
        <v>#DIV/0!</v>
      </c>
      <c r="F611" s="8"/>
      <c r="G611" s="12" t="e">
        <f t="shared" si="104"/>
        <v>#DIV/0!</v>
      </c>
      <c r="H611" s="12" t="e">
        <f t="shared" si="105"/>
        <v>#DIV/0!</v>
      </c>
      <c r="I611" s="2"/>
      <c r="J611" s="6"/>
      <c r="K611" s="2"/>
      <c r="M611" s="5"/>
      <c r="N611" s="5"/>
      <c r="O611" s="6"/>
    </row>
    <row r="612" spans="2:15" x14ac:dyDescent="0.25">
      <c r="B612">
        <v>6.6016183899999996</v>
      </c>
      <c r="E612" s="7" t="e">
        <f t="shared" si="103"/>
        <v>#DIV/0!</v>
      </c>
      <c r="F612" s="8"/>
      <c r="G612" s="12" t="e">
        <f t="shared" si="104"/>
        <v>#DIV/0!</v>
      </c>
      <c r="H612" s="12" t="e">
        <f t="shared" si="105"/>
        <v>#DIV/0!</v>
      </c>
      <c r="I612" s="2"/>
      <c r="J612" s="6"/>
      <c r="K612" s="2"/>
      <c r="M612" s="5"/>
      <c r="N612" s="5"/>
      <c r="O612" s="6"/>
    </row>
    <row r="613" spans="2:15" x14ac:dyDescent="0.25">
      <c r="B613">
        <v>6.5414678999999998</v>
      </c>
      <c r="E613" s="7" t="e">
        <f t="shared" si="103"/>
        <v>#DIV/0!</v>
      </c>
      <c r="F613" s="8"/>
      <c r="G613" s="12" t="e">
        <f t="shared" si="104"/>
        <v>#DIV/0!</v>
      </c>
      <c r="H613" s="12" t="e">
        <f t="shared" si="105"/>
        <v>#DIV/0!</v>
      </c>
      <c r="I613" s="2"/>
      <c r="J613" s="6"/>
      <c r="K613" s="2"/>
      <c r="M613" s="5"/>
      <c r="N613" s="5"/>
      <c r="O613" s="6"/>
    </row>
    <row r="614" spans="2:15" x14ac:dyDescent="0.25">
      <c r="B614">
        <v>6.5240785099999998</v>
      </c>
      <c r="E614" s="7" t="e">
        <f t="shared" si="103"/>
        <v>#DIV/0!</v>
      </c>
      <c r="F614" s="8"/>
      <c r="G614" s="12" t="e">
        <f t="shared" si="104"/>
        <v>#DIV/0!</v>
      </c>
      <c r="H614" s="12" t="e">
        <f t="shared" si="105"/>
        <v>#DIV/0!</v>
      </c>
      <c r="I614" s="2"/>
      <c r="J614" s="6"/>
      <c r="K614" s="2"/>
      <c r="M614" s="5"/>
      <c r="N614" s="5"/>
      <c r="O614" s="6"/>
    </row>
    <row r="615" spans="2:15" x14ac:dyDescent="0.25">
      <c r="B615">
        <v>6.5098717300000004</v>
      </c>
      <c r="E615" s="7" t="e">
        <f t="shared" si="103"/>
        <v>#DIV/0!</v>
      </c>
      <c r="F615" s="8"/>
      <c r="G615" s="12" t="e">
        <f t="shared" si="104"/>
        <v>#DIV/0!</v>
      </c>
      <c r="H615" s="12" t="e">
        <f t="shared" si="105"/>
        <v>#DIV/0!</v>
      </c>
      <c r="I615" s="2"/>
      <c r="J615" s="6"/>
      <c r="K615" s="2"/>
      <c r="M615" s="5"/>
      <c r="N615" s="5"/>
      <c r="O615" s="6"/>
    </row>
    <row r="616" spans="2:15" x14ac:dyDescent="0.25">
      <c r="B616">
        <v>6.4959056799999999</v>
      </c>
      <c r="E616" s="7" t="e">
        <f t="shared" si="103"/>
        <v>#DIV/0!</v>
      </c>
      <c r="F616" s="8"/>
      <c r="G616" s="12" t="e">
        <f t="shared" si="104"/>
        <v>#DIV/0!</v>
      </c>
      <c r="H616" s="12" t="e">
        <f t="shared" si="105"/>
        <v>#DIV/0!</v>
      </c>
      <c r="I616" s="2"/>
      <c r="J616" s="6"/>
      <c r="K616" s="2"/>
      <c r="M616" s="5"/>
      <c r="N616" s="5"/>
      <c r="O616" s="6"/>
    </row>
    <row r="617" spans="2:15" x14ac:dyDescent="0.25">
      <c r="B617">
        <v>6.5325590699999996</v>
      </c>
      <c r="E617" s="7" t="e">
        <f t="shared" si="103"/>
        <v>#DIV/0!</v>
      </c>
      <c r="F617" s="8"/>
      <c r="G617" s="12" t="e">
        <f t="shared" si="104"/>
        <v>#DIV/0!</v>
      </c>
      <c r="H617" s="12" t="e">
        <f t="shared" si="105"/>
        <v>#DIV/0!</v>
      </c>
      <c r="I617" s="2"/>
      <c r="J617" s="6"/>
      <c r="K617" s="2"/>
      <c r="M617" s="5"/>
      <c r="N617" s="5"/>
      <c r="O617" s="6"/>
    </row>
    <row r="618" spans="2:15" x14ac:dyDescent="0.25">
      <c r="B618">
        <v>6.5611508900000004</v>
      </c>
      <c r="E618" s="7" t="e">
        <f t="shared" si="103"/>
        <v>#DIV/0!</v>
      </c>
      <c r="F618" s="8"/>
      <c r="G618" s="12" t="e">
        <f t="shared" si="104"/>
        <v>#DIV/0!</v>
      </c>
      <c r="H618" s="12" t="e">
        <f t="shared" si="105"/>
        <v>#DIV/0!</v>
      </c>
      <c r="I618" s="2"/>
      <c r="J618" s="6"/>
      <c r="K618" s="2"/>
      <c r="M618" s="5"/>
      <c r="N618" s="5"/>
      <c r="O618" s="6"/>
    </row>
    <row r="619" spans="2:15" x14ac:dyDescent="0.25">
      <c r="B619">
        <v>6.48889095</v>
      </c>
      <c r="E619" s="7" t="e">
        <f t="shared" si="103"/>
        <v>#DIV/0!</v>
      </c>
      <c r="F619" s="8"/>
      <c r="G619" s="12" t="e">
        <f t="shared" si="104"/>
        <v>#DIV/0!</v>
      </c>
      <c r="H619" s="12" t="e">
        <f t="shared" si="105"/>
        <v>#DIV/0!</v>
      </c>
      <c r="I619" s="2"/>
      <c r="J619" s="6"/>
      <c r="K619" s="2"/>
      <c r="M619" s="5"/>
      <c r="N619" s="5"/>
      <c r="O619" s="6"/>
    </row>
    <row r="620" spans="2:15" x14ac:dyDescent="0.25">
      <c r="B620">
        <v>6.4570687099999997</v>
      </c>
      <c r="E620" s="7" t="e">
        <f t="shared" si="103"/>
        <v>#DIV/0!</v>
      </c>
      <c r="F620" s="8"/>
      <c r="G620" s="12" t="e">
        <f t="shared" si="104"/>
        <v>#DIV/0!</v>
      </c>
      <c r="H620" s="12" t="e">
        <f t="shared" si="105"/>
        <v>#DIV/0!</v>
      </c>
      <c r="I620" s="2"/>
      <c r="J620" s="6"/>
      <c r="K620" s="2"/>
      <c r="M620" s="5"/>
      <c r="N620" s="5"/>
      <c r="O620" s="6"/>
    </row>
    <row r="621" spans="2:15" x14ac:dyDescent="0.25">
      <c r="B621">
        <v>6.3776641500000002</v>
      </c>
      <c r="E621" s="7" t="e">
        <f t="shared" si="103"/>
        <v>#DIV/0!</v>
      </c>
      <c r="F621" s="8"/>
      <c r="G621" s="12" t="e">
        <f t="shared" si="104"/>
        <v>#DIV/0!</v>
      </c>
      <c r="H621" s="12" t="e">
        <f t="shared" si="105"/>
        <v>#DIV/0!</v>
      </c>
      <c r="I621" s="2"/>
      <c r="J621" s="6"/>
      <c r="K621" s="2"/>
      <c r="M621" s="5"/>
      <c r="N621" s="5"/>
      <c r="O621" s="6"/>
    </row>
    <row r="622" spans="2:15" x14ac:dyDescent="0.25">
      <c r="B622">
        <v>6.3728236799999998</v>
      </c>
      <c r="E622" s="7" t="e">
        <f t="shared" si="103"/>
        <v>#DIV/0!</v>
      </c>
      <c r="F622" s="8"/>
      <c r="G622" s="12" t="e">
        <f t="shared" si="104"/>
        <v>#DIV/0!</v>
      </c>
      <c r="H622" s="12" t="e">
        <f t="shared" si="105"/>
        <v>#DIV/0!</v>
      </c>
      <c r="I622" s="2"/>
      <c r="J622" s="6"/>
      <c r="K622" s="2"/>
      <c r="M622" s="5"/>
      <c r="N622" s="5"/>
      <c r="O622" s="6"/>
    </row>
    <row r="623" spans="2:15" x14ac:dyDescent="0.25">
      <c r="B623">
        <v>6.3715025299999999</v>
      </c>
      <c r="E623" s="7" t="e">
        <f t="shared" si="103"/>
        <v>#DIV/0!</v>
      </c>
      <c r="F623" s="8"/>
      <c r="G623" s="12" t="e">
        <f t="shared" si="104"/>
        <v>#DIV/0!</v>
      </c>
      <c r="H623" s="12" t="e">
        <f t="shared" si="105"/>
        <v>#DIV/0!</v>
      </c>
      <c r="I623" s="2"/>
      <c r="J623" s="6"/>
      <c r="K623" s="2"/>
      <c r="M623" s="5"/>
      <c r="N623" s="5"/>
      <c r="O623" s="6"/>
    </row>
    <row r="624" spans="2:15" x14ac:dyDescent="0.25">
      <c r="B624">
        <v>6.3615228699999999</v>
      </c>
      <c r="E624" s="7" t="e">
        <f t="shared" si="103"/>
        <v>#DIV/0!</v>
      </c>
      <c r="F624" s="8"/>
      <c r="G624" s="12" t="e">
        <f t="shared" si="104"/>
        <v>#DIV/0!</v>
      </c>
      <c r="H624" s="12" t="e">
        <f t="shared" si="105"/>
        <v>#DIV/0!</v>
      </c>
      <c r="I624" s="2"/>
      <c r="J624" s="6"/>
      <c r="K624" s="2"/>
      <c r="M624" s="5"/>
      <c r="N624" s="5"/>
      <c r="O624" s="6"/>
    </row>
    <row r="625" spans="2:15" x14ac:dyDescent="0.25">
      <c r="B625">
        <v>6.2984795299999998</v>
      </c>
      <c r="E625" s="7" t="e">
        <f t="shared" si="103"/>
        <v>#DIV/0!</v>
      </c>
      <c r="F625" s="8"/>
      <c r="G625" s="12" t="e">
        <f t="shared" si="104"/>
        <v>#DIV/0!</v>
      </c>
      <c r="H625" s="12" t="e">
        <f t="shared" si="105"/>
        <v>#DIV/0!</v>
      </c>
      <c r="I625" s="2"/>
      <c r="J625" s="6"/>
      <c r="K625" s="2"/>
      <c r="M625" s="5"/>
      <c r="N625" s="5"/>
      <c r="O625" s="6"/>
    </row>
    <row r="626" spans="2:15" x14ac:dyDescent="0.25">
      <c r="B626">
        <v>6.2975281699999996</v>
      </c>
      <c r="E626" s="7" t="e">
        <f t="shared" si="103"/>
        <v>#DIV/0!</v>
      </c>
      <c r="F626" s="8"/>
      <c r="G626" s="12" t="e">
        <f t="shared" si="104"/>
        <v>#DIV/0!</v>
      </c>
      <c r="H626" s="12" t="e">
        <f t="shared" si="105"/>
        <v>#DIV/0!</v>
      </c>
      <c r="I626" s="2"/>
      <c r="J626" s="6"/>
      <c r="K626" s="2"/>
      <c r="M626" s="5"/>
      <c r="N626" s="5"/>
      <c r="O626" s="6"/>
    </row>
    <row r="627" spans="2:15" x14ac:dyDescent="0.25">
      <c r="B627">
        <v>6.3044159200000003</v>
      </c>
      <c r="E627" s="7" t="e">
        <f t="shared" si="103"/>
        <v>#DIV/0!</v>
      </c>
      <c r="F627" s="8"/>
      <c r="G627" s="12" t="e">
        <f t="shared" si="104"/>
        <v>#DIV/0!</v>
      </c>
      <c r="H627" s="12" t="e">
        <f t="shared" si="105"/>
        <v>#DIV/0!</v>
      </c>
      <c r="I627" s="2"/>
      <c r="J627" s="6"/>
      <c r="K627" s="2"/>
      <c r="M627" s="5"/>
      <c r="N627" s="5"/>
      <c r="O627" s="6"/>
    </row>
    <row r="628" spans="2:15" x14ac:dyDescent="0.25">
      <c r="B628">
        <v>6.3042421300000004</v>
      </c>
      <c r="E628" s="7" t="e">
        <f t="shared" si="103"/>
        <v>#DIV/0!</v>
      </c>
      <c r="F628" s="8"/>
      <c r="G628" s="12" t="e">
        <f t="shared" si="104"/>
        <v>#DIV/0!</v>
      </c>
      <c r="H628" s="12" t="e">
        <f t="shared" si="105"/>
        <v>#DIV/0!</v>
      </c>
      <c r="I628" s="2"/>
      <c r="J628" s="6"/>
      <c r="K628" s="2"/>
      <c r="M628" s="5"/>
      <c r="N628" s="5"/>
      <c r="O628" s="6"/>
    </row>
    <row r="629" spans="2:15" x14ac:dyDescent="0.25">
      <c r="B629">
        <v>6.2879863900000004</v>
      </c>
      <c r="E629" s="7" t="e">
        <f t="shared" si="103"/>
        <v>#DIV/0!</v>
      </c>
      <c r="F629" s="8"/>
      <c r="G629" s="12" t="e">
        <f t="shared" si="104"/>
        <v>#DIV/0!</v>
      </c>
      <c r="H629" s="12" t="e">
        <f t="shared" si="105"/>
        <v>#DIV/0!</v>
      </c>
      <c r="I629" s="2"/>
      <c r="J629" s="6"/>
      <c r="K629" s="2"/>
      <c r="M629" s="5"/>
      <c r="N629" s="5"/>
      <c r="O629" s="6"/>
    </row>
    <row r="630" spans="2:15" x14ac:dyDescent="0.25">
      <c r="B630">
        <v>6.2345492399999998</v>
      </c>
      <c r="E630" s="7" t="e">
        <f t="shared" si="103"/>
        <v>#DIV/0!</v>
      </c>
      <c r="F630" s="8"/>
      <c r="G630" s="12" t="e">
        <f t="shared" si="104"/>
        <v>#DIV/0!</v>
      </c>
      <c r="H630" s="12" t="e">
        <f t="shared" si="105"/>
        <v>#DIV/0!</v>
      </c>
      <c r="I630" s="2"/>
      <c r="J630" s="6"/>
      <c r="K630" s="2"/>
      <c r="M630" s="5"/>
      <c r="N630" s="5"/>
      <c r="O630" s="6"/>
    </row>
    <row r="631" spans="2:15" x14ac:dyDescent="0.25">
      <c r="B631">
        <v>6.2247735300000002</v>
      </c>
      <c r="E631" s="7" t="e">
        <f t="shared" si="103"/>
        <v>#DIV/0!</v>
      </c>
      <c r="F631" s="8"/>
      <c r="G631" s="12" t="e">
        <f t="shared" si="104"/>
        <v>#DIV/0!</v>
      </c>
      <c r="H631" s="12" t="e">
        <f t="shared" si="105"/>
        <v>#DIV/0!</v>
      </c>
      <c r="I631" s="2"/>
      <c r="J631" s="6"/>
      <c r="K631" s="2"/>
      <c r="M631" s="5"/>
      <c r="N631" s="5"/>
      <c r="O631" s="6"/>
    </row>
    <row r="632" spans="2:15" x14ac:dyDescent="0.25">
      <c r="B632">
        <v>6.2241527999999997</v>
      </c>
      <c r="E632" s="7" t="e">
        <f t="shared" si="103"/>
        <v>#DIV/0!</v>
      </c>
      <c r="F632" s="8"/>
      <c r="G632" s="12" t="e">
        <f t="shared" si="104"/>
        <v>#DIV/0!</v>
      </c>
      <c r="H632" s="12" t="e">
        <f t="shared" si="105"/>
        <v>#DIV/0!</v>
      </c>
      <c r="I632" s="2"/>
      <c r="J632" s="6"/>
      <c r="K632" s="2"/>
      <c r="M632" s="5"/>
      <c r="N632" s="5"/>
      <c r="O632" s="6"/>
    </row>
    <row r="633" spans="2:15" x14ac:dyDescent="0.25">
      <c r="B633">
        <v>6.2174638399999997</v>
      </c>
      <c r="E633" s="7" t="e">
        <f t="shared" si="103"/>
        <v>#DIV/0!</v>
      </c>
      <c r="F633" s="8"/>
      <c r="G633" s="12" t="e">
        <f t="shared" si="104"/>
        <v>#DIV/0!</v>
      </c>
      <c r="H633" s="12" t="e">
        <f t="shared" si="105"/>
        <v>#DIV/0!</v>
      </c>
      <c r="I633" s="2"/>
      <c r="J633" s="6"/>
      <c r="K633" s="2"/>
      <c r="M633" s="5"/>
      <c r="N633" s="5"/>
      <c r="O633" s="6"/>
    </row>
    <row r="634" spans="2:15" x14ac:dyDescent="0.25">
      <c r="B634">
        <v>6.2091729500000001</v>
      </c>
      <c r="E634" s="7" t="e">
        <f t="shared" si="103"/>
        <v>#DIV/0!</v>
      </c>
      <c r="F634" s="8"/>
      <c r="G634" s="12" t="e">
        <f t="shared" si="104"/>
        <v>#DIV/0!</v>
      </c>
      <c r="H634" s="12" t="e">
        <f t="shared" si="105"/>
        <v>#DIV/0!</v>
      </c>
      <c r="I634" s="2"/>
      <c r="J634" s="6"/>
      <c r="K634" s="2"/>
      <c r="M634" s="5"/>
      <c r="N634" s="5"/>
      <c r="O634" s="6"/>
    </row>
    <row r="635" spans="2:15" x14ac:dyDescent="0.25">
      <c r="B635">
        <v>6.2126314100000002</v>
      </c>
      <c r="E635" s="7" t="e">
        <f t="shared" si="103"/>
        <v>#DIV/0!</v>
      </c>
      <c r="F635" s="8"/>
      <c r="G635" s="12" t="e">
        <f t="shared" si="104"/>
        <v>#DIV/0!</v>
      </c>
      <c r="H635" s="12" t="e">
        <f t="shared" si="105"/>
        <v>#DIV/0!</v>
      </c>
      <c r="I635" s="2"/>
      <c r="J635" s="6"/>
      <c r="K635" s="2"/>
      <c r="M635" s="5"/>
      <c r="N635" s="5"/>
      <c r="O635" s="6"/>
    </row>
    <row r="636" spans="2:15" x14ac:dyDescent="0.25">
      <c r="B636">
        <v>6.2057231799999997</v>
      </c>
      <c r="E636" s="7" t="e">
        <f t="shared" si="103"/>
        <v>#DIV/0!</v>
      </c>
      <c r="F636" s="8"/>
      <c r="G636" s="12" t="e">
        <f t="shared" si="104"/>
        <v>#DIV/0!</v>
      </c>
      <c r="H636" s="12" t="e">
        <f t="shared" si="105"/>
        <v>#DIV/0!</v>
      </c>
      <c r="I636" s="2"/>
      <c r="J636" s="6"/>
      <c r="K636" s="2"/>
      <c r="M636" s="5"/>
      <c r="N636" s="5"/>
      <c r="O636" s="6"/>
    </row>
    <row r="637" spans="2:15" x14ac:dyDescent="0.25">
      <c r="B637">
        <v>6.1949093800000004</v>
      </c>
      <c r="E637" s="7" t="e">
        <f t="shared" si="103"/>
        <v>#DIV/0!</v>
      </c>
      <c r="F637" s="8"/>
      <c r="G637" s="12" t="e">
        <f t="shared" si="104"/>
        <v>#DIV/0!</v>
      </c>
      <c r="H637" s="12" t="e">
        <f t="shared" si="105"/>
        <v>#DIV/0!</v>
      </c>
      <c r="I637" s="2"/>
      <c r="J637" s="6"/>
      <c r="K637" s="2"/>
      <c r="M637" s="5"/>
      <c r="N637" s="5"/>
      <c r="O637" s="6"/>
    </row>
    <row r="638" spans="2:15" x14ac:dyDescent="0.25">
      <c r="B638">
        <v>6.19740906</v>
      </c>
      <c r="E638" s="7" t="e">
        <f t="shared" si="103"/>
        <v>#DIV/0!</v>
      </c>
      <c r="F638" s="8"/>
      <c r="G638" s="12" t="e">
        <f t="shared" si="104"/>
        <v>#DIV/0!</v>
      </c>
      <c r="H638" s="12" t="e">
        <f t="shared" si="105"/>
        <v>#DIV/0!</v>
      </c>
      <c r="I638" s="2"/>
      <c r="J638" s="6"/>
      <c r="K638" s="2"/>
      <c r="M638" s="5"/>
      <c r="N638" s="5"/>
      <c r="O638" s="6"/>
    </row>
    <row r="639" spans="2:15" x14ac:dyDescent="0.25">
      <c r="B639">
        <v>6.1977281599999996</v>
      </c>
      <c r="E639" s="7" t="e">
        <f t="shared" si="103"/>
        <v>#DIV/0!</v>
      </c>
      <c r="F639" s="8"/>
      <c r="G639" s="12" t="e">
        <f t="shared" si="104"/>
        <v>#DIV/0!</v>
      </c>
      <c r="H639" s="12" t="e">
        <f t="shared" si="105"/>
        <v>#DIV/0!</v>
      </c>
      <c r="I639" s="2"/>
      <c r="J639" s="6"/>
      <c r="K639" s="2"/>
      <c r="M639" s="5"/>
      <c r="N639" s="5"/>
      <c r="O639" s="6"/>
    </row>
    <row r="640" spans="2:15" x14ac:dyDescent="0.25">
      <c r="B640">
        <v>6.1987521599999997</v>
      </c>
      <c r="E640" s="7" t="e">
        <f t="shared" si="103"/>
        <v>#DIV/0!</v>
      </c>
      <c r="F640" s="8"/>
      <c r="G640" s="12" t="e">
        <f t="shared" si="104"/>
        <v>#DIV/0!</v>
      </c>
      <c r="H640" s="12" t="e">
        <f t="shared" si="105"/>
        <v>#DIV/0!</v>
      </c>
      <c r="I640" s="2"/>
      <c r="J640" s="6"/>
      <c r="K640" s="2"/>
      <c r="M640" s="5"/>
      <c r="N640" s="5"/>
      <c r="O640" s="6"/>
    </row>
    <row r="641" spans="2:15" x14ac:dyDescent="0.25">
      <c r="B641">
        <v>6.1886184699999998</v>
      </c>
      <c r="E641" s="7" t="e">
        <f t="shared" si="103"/>
        <v>#DIV/0!</v>
      </c>
      <c r="F641" s="8"/>
      <c r="G641" s="12" t="e">
        <f t="shared" si="104"/>
        <v>#DIV/0!</v>
      </c>
      <c r="H641" s="12" t="e">
        <f t="shared" si="105"/>
        <v>#DIV/0!</v>
      </c>
      <c r="I641" s="2"/>
      <c r="J641" s="6"/>
      <c r="K641" s="2"/>
      <c r="M641" s="5"/>
      <c r="N641" s="5"/>
      <c r="O641" s="6"/>
    </row>
    <row r="642" spans="2:15" x14ac:dyDescent="0.25">
      <c r="B642">
        <v>6.1932431599999997</v>
      </c>
      <c r="E642" s="7" t="e">
        <f t="shared" si="103"/>
        <v>#DIV/0!</v>
      </c>
      <c r="F642" s="8"/>
      <c r="G642" s="12" t="e">
        <f t="shared" si="104"/>
        <v>#DIV/0!</v>
      </c>
      <c r="H642" s="12" t="e">
        <f t="shared" si="105"/>
        <v>#DIV/0!</v>
      </c>
      <c r="I642" s="2"/>
      <c r="J642" s="6"/>
      <c r="K642" s="2"/>
      <c r="M642" s="5"/>
      <c r="N642" s="5"/>
      <c r="O642" s="6"/>
    </row>
    <row r="643" spans="2:15" x14ac:dyDescent="0.25">
      <c r="B643">
        <v>6.1930439599999998</v>
      </c>
      <c r="E643" s="7" t="e">
        <f t="shared" ref="E643:E706" si="106">($D$2*$C$2*(B643+273.15))/(($B$2+273.15)*C643)</f>
        <v>#DIV/0!</v>
      </c>
      <c r="F643" s="8"/>
      <c r="G643" s="12" t="e">
        <f t="shared" ref="G643:G706" si="107">E643-D643</f>
        <v>#DIV/0!</v>
      </c>
      <c r="H643" s="12" t="e">
        <f t="shared" ref="H643:H706" si="108">F643-G643</f>
        <v>#DIV/0!</v>
      </c>
      <c r="I643" s="2"/>
      <c r="J643" s="6"/>
      <c r="K643" s="2"/>
      <c r="M643" s="5"/>
      <c r="N643" s="5"/>
      <c r="O643" s="6"/>
    </row>
    <row r="644" spans="2:15" x14ac:dyDescent="0.25">
      <c r="B644">
        <v>6.1767927199999999</v>
      </c>
      <c r="E644" s="7" t="e">
        <f t="shared" si="106"/>
        <v>#DIV/0!</v>
      </c>
      <c r="F644" s="8"/>
      <c r="G644" s="12" t="e">
        <f t="shared" si="107"/>
        <v>#DIV/0!</v>
      </c>
      <c r="H644" s="12" t="e">
        <f t="shared" si="108"/>
        <v>#DIV/0!</v>
      </c>
      <c r="I644" s="2"/>
      <c r="J644" s="6"/>
      <c r="K644" s="2"/>
      <c r="M644" s="5"/>
      <c r="N644" s="5"/>
      <c r="O644" s="6"/>
    </row>
    <row r="645" spans="2:15" x14ac:dyDescent="0.25">
      <c r="B645">
        <v>6.1641682099999997</v>
      </c>
      <c r="E645" s="7" t="e">
        <f t="shared" si="106"/>
        <v>#DIV/0!</v>
      </c>
      <c r="F645" s="8"/>
      <c r="G645" s="12" t="e">
        <f t="shared" si="107"/>
        <v>#DIV/0!</v>
      </c>
      <c r="H645" s="12" t="e">
        <f t="shared" si="108"/>
        <v>#DIV/0!</v>
      </c>
      <c r="I645" s="2"/>
      <c r="J645" s="6"/>
      <c r="K645" s="2"/>
      <c r="M645" s="5"/>
      <c r="N645" s="5"/>
      <c r="O645" s="6"/>
    </row>
    <row r="646" spans="2:15" x14ac:dyDescent="0.25">
      <c r="B646">
        <v>6.16675635</v>
      </c>
      <c r="E646" s="7" t="e">
        <f t="shared" si="106"/>
        <v>#DIV/0!</v>
      </c>
      <c r="F646" s="8"/>
      <c r="G646" s="12" t="e">
        <f t="shared" si="107"/>
        <v>#DIV/0!</v>
      </c>
      <c r="H646" s="12" t="e">
        <f t="shared" si="108"/>
        <v>#DIV/0!</v>
      </c>
      <c r="I646" s="2"/>
      <c r="J646" s="6"/>
      <c r="K646" s="2"/>
      <c r="M646" s="5"/>
      <c r="N646" s="5"/>
      <c r="O646" s="6"/>
    </row>
    <row r="647" spans="2:15" x14ac:dyDescent="0.25">
      <c r="B647">
        <v>6.1683512299999999</v>
      </c>
      <c r="E647" s="7" t="e">
        <f t="shared" si="106"/>
        <v>#DIV/0!</v>
      </c>
      <c r="F647" s="8"/>
      <c r="G647" s="12" t="e">
        <f t="shared" si="107"/>
        <v>#DIV/0!</v>
      </c>
      <c r="H647" s="12" t="e">
        <f t="shared" si="108"/>
        <v>#DIV/0!</v>
      </c>
      <c r="I647" s="2"/>
      <c r="J647" s="6"/>
      <c r="K647" s="2"/>
      <c r="M647" s="5"/>
      <c r="N647" s="5"/>
      <c r="O647" s="6"/>
    </row>
    <row r="648" spans="2:15" x14ac:dyDescent="0.25">
      <c r="B648">
        <v>6.1652790299999998</v>
      </c>
      <c r="E648" s="7" t="e">
        <f t="shared" si="106"/>
        <v>#DIV/0!</v>
      </c>
      <c r="F648" s="8"/>
      <c r="G648" s="12" t="e">
        <f t="shared" si="107"/>
        <v>#DIV/0!</v>
      </c>
      <c r="H648" s="12" t="e">
        <f t="shared" si="108"/>
        <v>#DIV/0!</v>
      </c>
      <c r="I648" s="2"/>
      <c r="J648" s="6"/>
      <c r="K648" s="2"/>
      <c r="M648" s="5"/>
      <c r="N648" s="5"/>
      <c r="O648" s="6"/>
    </row>
    <row r="649" spans="2:15" x14ac:dyDescent="0.25">
      <c r="B649">
        <v>6.1604007100000002</v>
      </c>
      <c r="E649" s="7" t="e">
        <f t="shared" si="106"/>
        <v>#DIV/0!</v>
      </c>
      <c r="F649" s="8"/>
      <c r="G649" s="12" t="e">
        <f t="shared" si="107"/>
        <v>#DIV/0!</v>
      </c>
      <c r="H649" s="12" t="e">
        <f t="shared" si="108"/>
        <v>#DIV/0!</v>
      </c>
      <c r="I649" s="2"/>
      <c r="J649" s="6"/>
      <c r="K649" s="2"/>
      <c r="M649" s="5"/>
      <c r="N649" s="5"/>
      <c r="O649" s="6"/>
    </row>
    <row r="650" spans="2:15" x14ac:dyDescent="0.25">
      <c r="B650">
        <v>6.1287953399999999</v>
      </c>
      <c r="E650" s="7" t="e">
        <f t="shared" si="106"/>
        <v>#DIV/0!</v>
      </c>
      <c r="F650" s="8"/>
      <c r="G650" s="12" t="e">
        <f t="shared" si="107"/>
        <v>#DIV/0!</v>
      </c>
      <c r="H650" s="12" t="e">
        <f t="shared" si="108"/>
        <v>#DIV/0!</v>
      </c>
      <c r="I650" s="2"/>
      <c r="J650" s="6"/>
      <c r="K650" s="2"/>
      <c r="M650" s="5"/>
      <c r="N650" s="5"/>
      <c r="O650" s="6"/>
    </row>
    <row r="651" spans="2:15" x14ac:dyDescent="0.25">
      <c r="B651">
        <v>6.1324443500000001</v>
      </c>
      <c r="E651" s="7" t="e">
        <f t="shared" si="106"/>
        <v>#DIV/0!</v>
      </c>
      <c r="F651" s="8"/>
      <c r="G651" s="12" t="e">
        <f t="shared" si="107"/>
        <v>#DIV/0!</v>
      </c>
      <c r="H651" s="12" t="e">
        <f t="shared" si="108"/>
        <v>#DIV/0!</v>
      </c>
      <c r="I651" s="2"/>
      <c r="J651" s="6"/>
      <c r="K651" s="2"/>
      <c r="M651" s="5"/>
      <c r="N651" s="5"/>
      <c r="O651" s="6"/>
    </row>
    <row r="652" spans="2:15" x14ac:dyDescent="0.25">
      <c r="B652">
        <v>6.1080608700000001</v>
      </c>
      <c r="E652" s="7" t="e">
        <f t="shared" si="106"/>
        <v>#DIV/0!</v>
      </c>
      <c r="F652" s="8"/>
      <c r="G652" s="12" t="e">
        <f t="shared" si="107"/>
        <v>#DIV/0!</v>
      </c>
      <c r="H652" s="12" t="e">
        <f t="shared" si="108"/>
        <v>#DIV/0!</v>
      </c>
      <c r="I652" s="2"/>
      <c r="J652" s="6"/>
      <c r="K652" s="2"/>
      <c r="M652" s="5"/>
      <c r="N652" s="5"/>
      <c r="O652" s="6"/>
    </row>
    <row r="653" spans="2:15" x14ac:dyDescent="0.25">
      <c r="B653">
        <v>6.1752681200000001</v>
      </c>
      <c r="E653" s="7" t="e">
        <f t="shared" si="106"/>
        <v>#DIV/0!</v>
      </c>
      <c r="F653" s="8"/>
      <c r="G653" s="12" t="e">
        <f t="shared" si="107"/>
        <v>#DIV/0!</v>
      </c>
      <c r="H653" s="12" t="e">
        <f t="shared" si="108"/>
        <v>#DIV/0!</v>
      </c>
      <c r="I653" s="2"/>
      <c r="J653" s="6"/>
      <c r="K653" s="2"/>
      <c r="M653" s="5"/>
      <c r="N653" s="5"/>
      <c r="O653" s="6"/>
    </row>
    <row r="654" spans="2:15" x14ac:dyDescent="0.25">
      <c r="B654">
        <v>6.22862296</v>
      </c>
      <c r="E654" s="7" t="e">
        <f t="shared" si="106"/>
        <v>#DIV/0!</v>
      </c>
      <c r="F654" s="8"/>
      <c r="G654" s="12" t="e">
        <f t="shared" si="107"/>
        <v>#DIV/0!</v>
      </c>
      <c r="H654" s="12" t="e">
        <f t="shared" si="108"/>
        <v>#DIV/0!</v>
      </c>
      <c r="I654" s="2"/>
      <c r="J654" s="6"/>
      <c r="K654" s="2"/>
      <c r="M654" s="5"/>
      <c r="N654" s="5"/>
      <c r="O654" s="6"/>
    </row>
    <row r="655" spans="2:15" x14ac:dyDescent="0.25">
      <c r="B655">
        <v>6.1725096099999996</v>
      </c>
      <c r="E655" s="7" t="e">
        <f t="shared" si="106"/>
        <v>#DIV/0!</v>
      </c>
      <c r="F655" s="8"/>
      <c r="G655" s="12" t="e">
        <f t="shared" si="107"/>
        <v>#DIV/0!</v>
      </c>
      <c r="H655" s="12" t="e">
        <f t="shared" si="108"/>
        <v>#DIV/0!</v>
      </c>
      <c r="I655" s="2"/>
      <c r="J655" s="6"/>
      <c r="K655" s="2"/>
      <c r="M655" s="5"/>
      <c r="N655" s="5"/>
      <c r="O655" s="6"/>
    </row>
    <row r="656" spans="2:15" x14ac:dyDescent="0.25">
      <c r="B656">
        <v>6.1691953399999999</v>
      </c>
      <c r="E656" s="7" t="e">
        <f t="shared" si="106"/>
        <v>#DIV/0!</v>
      </c>
      <c r="F656" s="8"/>
      <c r="G656" s="12" t="e">
        <f t="shared" si="107"/>
        <v>#DIV/0!</v>
      </c>
      <c r="H656" s="12" t="e">
        <f t="shared" si="108"/>
        <v>#DIV/0!</v>
      </c>
      <c r="I656" s="2"/>
      <c r="J656" s="6"/>
      <c r="K656" s="2"/>
      <c r="M656" s="5"/>
      <c r="N656" s="5"/>
      <c r="O656" s="6"/>
    </row>
    <row r="657" spans="2:15" x14ac:dyDescent="0.25">
      <c r="B657">
        <v>6.1272197000000004</v>
      </c>
      <c r="E657" s="7" t="e">
        <f t="shared" si="106"/>
        <v>#DIV/0!</v>
      </c>
      <c r="F657" s="8"/>
      <c r="G657" s="12" t="e">
        <f t="shared" si="107"/>
        <v>#DIV/0!</v>
      </c>
      <c r="H657" s="12" t="e">
        <f t="shared" si="108"/>
        <v>#DIV/0!</v>
      </c>
      <c r="I657" s="2"/>
      <c r="J657" s="6"/>
      <c r="K657" s="2"/>
      <c r="M657" s="5"/>
      <c r="N657" s="5"/>
      <c r="O657" s="6"/>
    </row>
    <row r="658" spans="2:15" x14ac:dyDescent="0.25">
      <c r="B658">
        <v>6.1134432099999998</v>
      </c>
      <c r="E658" s="7" t="e">
        <f t="shared" si="106"/>
        <v>#DIV/0!</v>
      </c>
      <c r="F658" s="8"/>
      <c r="G658" s="12" t="e">
        <f t="shared" si="107"/>
        <v>#DIV/0!</v>
      </c>
      <c r="H658" s="12" t="e">
        <f t="shared" si="108"/>
        <v>#DIV/0!</v>
      </c>
      <c r="I658" s="2"/>
      <c r="J658" s="6"/>
      <c r="K658" s="2"/>
      <c r="M658" s="5"/>
      <c r="N658" s="5"/>
      <c r="O658" s="6"/>
    </row>
    <row r="659" spans="2:15" x14ac:dyDescent="0.25">
      <c r="B659">
        <v>6.1166967999999997</v>
      </c>
      <c r="E659" s="7" t="e">
        <f t="shared" si="106"/>
        <v>#DIV/0!</v>
      </c>
      <c r="F659" s="8"/>
      <c r="G659" s="12" t="e">
        <f t="shared" si="107"/>
        <v>#DIV/0!</v>
      </c>
      <c r="H659" s="12" t="e">
        <f t="shared" si="108"/>
        <v>#DIV/0!</v>
      </c>
      <c r="I659" s="2"/>
      <c r="J659" s="6"/>
      <c r="K659" s="2"/>
      <c r="M659" s="5"/>
      <c r="N659" s="5"/>
      <c r="O659" s="6"/>
    </row>
    <row r="660" spans="2:15" x14ac:dyDescent="0.25">
      <c r="B660">
        <v>6.1226885700000002</v>
      </c>
      <c r="E660" s="7" t="e">
        <f t="shared" si="106"/>
        <v>#DIV/0!</v>
      </c>
      <c r="F660" s="8"/>
      <c r="G660" s="12" t="e">
        <f t="shared" si="107"/>
        <v>#DIV/0!</v>
      </c>
      <c r="H660" s="12" t="e">
        <f t="shared" si="108"/>
        <v>#DIV/0!</v>
      </c>
      <c r="I660" s="2"/>
      <c r="J660" s="6"/>
      <c r="K660" s="2"/>
      <c r="M660" s="5"/>
      <c r="N660" s="5"/>
      <c r="O660" s="6"/>
    </row>
    <row r="661" spans="2:15" x14ac:dyDescent="0.25">
      <c r="B661">
        <v>6.13254667</v>
      </c>
      <c r="E661" s="7" t="e">
        <f t="shared" si="106"/>
        <v>#DIV/0!</v>
      </c>
      <c r="F661" s="8"/>
      <c r="G661" s="12" t="e">
        <f t="shared" si="107"/>
        <v>#DIV/0!</v>
      </c>
      <c r="H661" s="12" t="e">
        <f t="shared" si="108"/>
        <v>#DIV/0!</v>
      </c>
      <c r="I661" s="2"/>
      <c r="J661" s="6"/>
      <c r="K661" s="2"/>
      <c r="M661" s="5"/>
      <c r="N661" s="5"/>
      <c r="O661" s="6"/>
    </row>
    <row r="662" spans="2:15" x14ac:dyDescent="0.25">
      <c r="B662">
        <v>6.11494246</v>
      </c>
      <c r="E662" s="7" t="e">
        <f t="shared" si="106"/>
        <v>#DIV/0!</v>
      </c>
      <c r="F662" s="8"/>
      <c r="G662" s="12" t="e">
        <f t="shared" si="107"/>
        <v>#DIV/0!</v>
      </c>
      <c r="H662" s="12" t="e">
        <f t="shared" si="108"/>
        <v>#DIV/0!</v>
      </c>
      <c r="I662" s="2"/>
      <c r="J662" s="6"/>
      <c r="K662" s="2"/>
      <c r="M662" s="5"/>
      <c r="N662" s="5"/>
      <c r="O662" s="6"/>
    </row>
    <row r="663" spans="2:15" x14ac:dyDescent="0.25">
      <c r="B663">
        <v>6.0760395999999997</v>
      </c>
      <c r="E663" s="7" t="e">
        <f t="shared" si="106"/>
        <v>#DIV/0!</v>
      </c>
      <c r="F663" s="8"/>
      <c r="G663" s="12" t="e">
        <f t="shared" si="107"/>
        <v>#DIV/0!</v>
      </c>
      <c r="H663" s="12" t="e">
        <f t="shared" si="108"/>
        <v>#DIV/0!</v>
      </c>
      <c r="I663" s="2"/>
      <c r="J663" s="6"/>
      <c r="K663" s="2"/>
      <c r="M663" s="5"/>
      <c r="N663" s="5"/>
      <c r="O663" s="6"/>
    </row>
    <row r="664" spans="2:15" x14ac:dyDescent="0.25">
      <c r="B664">
        <v>6.0810585100000001</v>
      </c>
      <c r="E664" s="7" t="e">
        <f t="shared" si="106"/>
        <v>#DIV/0!</v>
      </c>
      <c r="F664" s="8"/>
      <c r="G664" s="12" t="e">
        <f t="shared" si="107"/>
        <v>#DIV/0!</v>
      </c>
      <c r="H664" s="12" t="e">
        <f t="shared" si="108"/>
        <v>#DIV/0!</v>
      </c>
      <c r="I664" s="2"/>
      <c r="J664" s="6"/>
      <c r="K664" s="2"/>
      <c r="M664" s="5"/>
      <c r="N664" s="5"/>
      <c r="O664" s="6"/>
    </row>
    <row r="665" spans="2:15" x14ac:dyDescent="0.25">
      <c r="B665">
        <v>6.1314065900000001</v>
      </c>
      <c r="E665" s="7" t="e">
        <f t="shared" si="106"/>
        <v>#DIV/0!</v>
      </c>
      <c r="F665" s="8"/>
      <c r="G665" s="12" t="e">
        <f t="shared" si="107"/>
        <v>#DIV/0!</v>
      </c>
      <c r="H665" s="12" t="e">
        <f t="shared" si="108"/>
        <v>#DIV/0!</v>
      </c>
      <c r="I665" s="2"/>
      <c r="J665" s="6"/>
      <c r="K665" s="2"/>
      <c r="M665" s="5"/>
      <c r="N665" s="5"/>
      <c r="O665" s="6"/>
    </row>
    <row r="666" spans="2:15" x14ac:dyDescent="0.25">
      <c r="B666">
        <v>6.1835856199999997</v>
      </c>
      <c r="E666" s="7" t="e">
        <f t="shared" si="106"/>
        <v>#DIV/0!</v>
      </c>
      <c r="F666" s="8"/>
      <c r="G666" s="12" t="e">
        <f t="shared" si="107"/>
        <v>#DIV/0!</v>
      </c>
      <c r="H666" s="12" t="e">
        <f t="shared" si="108"/>
        <v>#DIV/0!</v>
      </c>
      <c r="I666" s="2"/>
      <c r="J666" s="6"/>
      <c r="K666" s="2"/>
      <c r="M666" s="5"/>
      <c r="N666" s="5"/>
      <c r="O666" s="6"/>
    </row>
    <row r="667" spans="2:15" x14ac:dyDescent="0.25">
      <c r="B667">
        <v>6.1920707400000001</v>
      </c>
      <c r="E667" s="7" t="e">
        <f t="shared" si="106"/>
        <v>#DIV/0!</v>
      </c>
      <c r="F667" s="8"/>
      <c r="G667" s="12" t="e">
        <f t="shared" si="107"/>
        <v>#DIV/0!</v>
      </c>
      <c r="H667" s="12" t="e">
        <f t="shared" si="108"/>
        <v>#DIV/0!</v>
      </c>
      <c r="I667" s="2"/>
      <c r="J667" s="6"/>
      <c r="K667" s="2"/>
      <c r="M667" s="5"/>
      <c r="N667" s="5"/>
      <c r="O667" s="6"/>
    </row>
    <row r="668" spans="2:15" x14ac:dyDescent="0.25">
      <c r="B668">
        <v>6.2408992300000001</v>
      </c>
      <c r="E668" s="7" t="e">
        <f t="shared" si="106"/>
        <v>#DIV/0!</v>
      </c>
      <c r="F668" s="8"/>
      <c r="G668" s="12" t="e">
        <f t="shared" si="107"/>
        <v>#DIV/0!</v>
      </c>
      <c r="H668" s="12" t="e">
        <f t="shared" si="108"/>
        <v>#DIV/0!</v>
      </c>
      <c r="I668" s="2"/>
      <c r="J668" s="6"/>
      <c r="K668" s="2"/>
      <c r="M668" s="5"/>
      <c r="N668" s="5"/>
      <c r="O668" s="6"/>
    </row>
    <row r="669" spans="2:15" x14ac:dyDescent="0.25">
      <c r="B669">
        <v>6.2486689200000001</v>
      </c>
      <c r="E669" s="7" t="e">
        <f t="shared" si="106"/>
        <v>#DIV/0!</v>
      </c>
      <c r="F669" s="8"/>
      <c r="G669" s="12" t="e">
        <f t="shared" si="107"/>
        <v>#DIV/0!</v>
      </c>
      <c r="H669" s="12" t="e">
        <f t="shared" si="108"/>
        <v>#DIV/0!</v>
      </c>
      <c r="I669" s="2"/>
      <c r="J669" s="6"/>
      <c r="K669" s="2"/>
      <c r="M669" s="5"/>
      <c r="N669" s="5"/>
      <c r="O669" s="6"/>
    </row>
    <row r="670" spans="2:15" x14ac:dyDescent="0.25">
      <c r="B670">
        <v>6.2937808000000004</v>
      </c>
      <c r="E670" s="7" t="e">
        <f t="shared" si="106"/>
        <v>#DIV/0!</v>
      </c>
      <c r="F670" s="8"/>
      <c r="G670" s="12" t="e">
        <f t="shared" si="107"/>
        <v>#DIV/0!</v>
      </c>
      <c r="H670" s="12" t="e">
        <f t="shared" si="108"/>
        <v>#DIV/0!</v>
      </c>
      <c r="I670" s="2"/>
      <c r="J670" s="6"/>
      <c r="K670" s="2"/>
      <c r="M670" s="5"/>
      <c r="N670" s="5"/>
      <c r="O670" s="6"/>
    </row>
    <row r="671" spans="2:15" x14ac:dyDescent="0.25">
      <c r="B671">
        <v>6.3343892100000003</v>
      </c>
      <c r="E671" s="7" t="e">
        <f t="shared" si="106"/>
        <v>#DIV/0!</v>
      </c>
      <c r="F671" s="8"/>
      <c r="G671" s="12" t="e">
        <f t="shared" si="107"/>
        <v>#DIV/0!</v>
      </c>
      <c r="H671" s="12" t="e">
        <f t="shared" si="108"/>
        <v>#DIV/0!</v>
      </c>
      <c r="I671" s="2"/>
      <c r="J671" s="6"/>
      <c r="K671" s="2"/>
      <c r="M671" s="5"/>
      <c r="N671" s="5"/>
      <c r="O671" s="6"/>
    </row>
    <row r="672" spans="2:15" x14ac:dyDescent="0.25">
      <c r="B672">
        <v>6.3694891599999997</v>
      </c>
      <c r="E672" s="7" t="e">
        <f t="shared" si="106"/>
        <v>#DIV/0!</v>
      </c>
      <c r="F672" s="8"/>
      <c r="G672" s="12" t="e">
        <f t="shared" si="107"/>
        <v>#DIV/0!</v>
      </c>
      <c r="H672" s="12" t="e">
        <f t="shared" si="108"/>
        <v>#DIV/0!</v>
      </c>
      <c r="I672" s="2"/>
      <c r="J672" s="6"/>
      <c r="K672" s="2"/>
      <c r="M672" s="5"/>
      <c r="N672" s="5"/>
      <c r="O672" s="6"/>
    </row>
    <row r="673" spans="2:15" x14ac:dyDescent="0.25">
      <c r="B673">
        <v>6.4101899600000003</v>
      </c>
      <c r="E673" s="7" t="e">
        <f t="shared" si="106"/>
        <v>#DIV/0!</v>
      </c>
      <c r="F673" s="8"/>
      <c r="G673" s="12" t="e">
        <f t="shared" si="107"/>
        <v>#DIV/0!</v>
      </c>
      <c r="H673" s="12" t="e">
        <f t="shared" si="108"/>
        <v>#DIV/0!</v>
      </c>
      <c r="I673" s="2"/>
      <c r="J673" s="6"/>
      <c r="K673" s="2"/>
      <c r="M673" s="5"/>
      <c r="N673" s="5"/>
      <c r="O673" s="6"/>
    </row>
    <row r="674" spans="2:15" x14ac:dyDescent="0.25">
      <c r="B674">
        <v>6.4662431099999997</v>
      </c>
      <c r="E674" s="7" t="e">
        <f t="shared" si="106"/>
        <v>#DIV/0!</v>
      </c>
      <c r="F674" s="8"/>
      <c r="G674" s="12" t="e">
        <f t="shared" si="107"/>
        <v>#DIV/0!</v>
      </c>
      <c r="H674" s="12" t="e">
        <f t="shared" si="108"/>
        <v>#DIV/0!</v>
      </c>
      <c r="I674" s="2"/>
      <c r="J674" s="6"/>
      <c r="K674" s="2"/>
      <c r="M674" s="5"/>
      <c r="N674" s="5"/>
      <c r="O674" s="6"/>
    </row>
    <row r="675" spans="2:15" x14ac:dyDescent="0.25">
      <c r="B675">
        <v>6.4964932299999996</v>
      </c>
      <c r="E675" s="7" t="e">
        <f t="shared" si="106"/>
        <v>#DIV/0!</v>
      </c>
      <c r="F675" s="8"/>
      <c r="G675" s="12" t="e">
        <f t="shared" si="107"/>
        <v>#DIV/0!</v>
      </c>
      <c r="H675" s="12" t="e">
        <f t="shared" si="108"/>
        <v>#DIV/0!</v>
      </c>
      <c r="I675" s="2"/>
      <c r="J675" s="6"/>
      <c r="K675" s="2"/>
      <c r="M675" s="5"/>
      <c r="N675" s="5"/>
      <c r="O675" s="6"/>
    </row>
    <row r="676" spans="2:15" x14ac:dyDescent="0.25">
      <c r="B676">
        <v>6.54570483</v>
      </c>
      <c r="E676" s="7" t="e">
        <f t="shared" si="106"/>
        <v>#DIV/0!</v>
      </c>
      <c r="F676" s="8"/>
      <c r="G676" s="12" t="e">
        <f t="shared" si="107"/>
        <v>#DIV/0!</v>
      </c>
      <c r="H676" s="12" t="e">
        <f t="shared" si="108"/>
        <v>#DIV/0!</v>
      </c>
      <c r="I676" s="2"/>
      <c r="J676" s="6"/>
      <c r="K676" s="2"/>
      <c r="M676" s="5"/>
      <c r="N676" s="5"/>
      <c r="O676" s="6"/>
    </row>
    <row r="677" spans="2:15" x14ac:dyDescent="0.25">
      <c r="B677">
        <v>6.59431016</v>
      </c>
      <c r="E677" s="7" t="e">
        <f t="shared" si="106"/>
        <v>#DIV/0!</v>
      </c>
      <c r="F677" s="8"/>
      <c r="G677" s="12" t="e">
        <f t="shared" si="107"/>
        <v>#DIV/0!</v>
      </c>
      <c r="H677" s="12" t="e">
        <f t="shared" si="108"/>
        <v>#DIV/0!</v>
      </c>
      <c r="I677" s="2"/>
      <c r="J677" s="6"/>
      <c r="K677" s="2"/>
      <c r="M677" s="5"/>
      <c r="N677" s="5"/>
      <c r="O677" s="6"/>
    </row>
    <row r="678" spans="2:15" x14ac:dyDescent="0.25">
      <c r="B678">
        <v>6.6812616800000004</v>
      </c>
      <c r="E678" s="7" t="e">
        <f t="shared" si="106"/>
        <v>#DIV/0!</v>
      </c>
      <c r="F678" s="8"/>
      <c r="G678" s="12" t="e">
        <f t="shared" si="107"/>
        <v>#DIV/0!</v>
      </c>
      <c r="H678" s="12" t="e">
        <f t="shared" si="108"/>
        <v>#DIV/0!</v>
      </c>
      <c r="I678" s="2"/>
      <c r="J678" s="6"/>
      <c r="K678" s="2"/>
      <c r="M678" s="5"/>
      <c r="N678" s="5"/>
      <c r="O678" s="6"/>
    </row>
    <row r="679" spans="2:15" x14ac:dyDescent="0.25">
      <c r="B679">
        <v>6.69670407</v>
      </c>
      <c r="E679" s="7" t="e">
        <f t="shared" si="106"/>
        <v>#DIV/0!</v>
      </c>
      <c r="F679" s="8"/>
      <c r="G679" s="12" t="e">
        <f t="shared" si="107"/>
        <v>#DIV/0!</v>
      </c>
      <c r="H679" s="12" t="e">
        <f t="shared" si="108"/>
        <v>#DIV/0!</v>
      </c>
      <c r="I679" s="2"/>
      <c r="J679" s="6"/>
      <c r="K679" s="2"/>
      <c r="M679" s="5"/>
      <c r="N679" s="5"/>
      <c r="O679" s="6"/>
    </row>
    <row r="680" spans="2:15" x14ac:dyDescent="0.25">
      <c r="B680">
        <v>6.7580233099999996</v>
      </c>
      <c r="E680" s="7" t="e">
        <f t="shared" si="106"/>
        <v>#DIV/0!</v>
      </c>
      <c r="F680" s="8"/>
      <c r="G680" s="12" t="e">
        <f t="shared" si="107"/>
        <v>#DIV/0!</v>
      </c>
      <c r="H680" s="12" t="e">
        <f t="shared" si="108"/>
        <v>#DIV/0!</v>
      </c>
      <c r="I680" s="2"/>
      <c r="J680" s="6"/>
      <c r="K680" s="2"/>
      <c r="M680" s="5"/>
      <c r="N680" s="5"/>
      <c r="O680" s="6"/>
    </row>
    <row r="681" spans="2:15" x14ac:dyDescent="0.25">
      <c r="B681">
        <v>6.7790341500000002</v>
      </c>
      <c r="E681" s="7" t="e">
        <f t="shared" si="106"/>
        <v>#DIV/0!</v>
      </c>
      <c r="F681" s="8"/>
      <c r="G681" s="12" t="e">
        <f t="shared" si="107"/>
        <v>#DIV/0!</v>
      </c>
      <c r="H681" s="12" t="e">
        <f t="shared" si="108"/>
        <v>#DIV/0!</v>
      </c>
      <c r="I681" s="2"/>
      <c r="J681" s="6"/>
      <c r="K681" s="2"/>
      <c r="M681" s="5"/>
      <c r="N681" s="5"/>
      <c r="O681" s="6"/>
    </row>
    <row r="682" spans="2:15" x14ac:dyDescent="0.25">
      <c r="B682">
        <v>6.8036996299999997</v>
      </c>
      <c r="E682" s="7" t="e">
        <f t="shared" si="106"/>
        <v>#DIV/0!</v>
      </c>
      <c r="F682" s="8"/>
      <c r="G682" s="12" t="e">
        <f t="shared" si="107"/>
        <v>#DIV/0!</v>
      </c>
      <c r="H682" s="12" t="e">
        <f t="shared" si="108"/>
        <v>#DIV/0!</v>
      </c>
      <c r="I682" s="2"/>
      <c r="J682" s="6"/>
      <c r="K682" s="2"/>
      <c r="M682" s="5"/>
      <c r="N682" s="5"/>
      <c r="O682" s="6"/>
    </row>
    <row r="683" spans="2:15" x14ac:dyDescent="0.25">
      <c r="B683">
        <v>6.8319031399999997</v>
      </c>
      <c r="E683" s="7" t="e">
        <f t="shared" si="106"/>
        <v>#DIV/0!</v>
      </c>
      <c r="F683" s="8"/>
      <c r="G683" s="12" t="e">
        <f t="shared" si="107"/>
        <v>#DIV/0!</v>
      </c>
      <c r="H683" s="12" t="e">
        <f t="shared" si="108"/>
        <v>#DIV/0!</v>
      </c>
      <c r="I683" s="2"/>
      <c r="J683" s="6"/>
      <c r="K683" s="2"/>
      <c r="M683" s="5"/>
      <c r="N683" s="5"/>
      <c r="O683" s="6"/>
    </row>
    <row r="684" spans="2:15" x14ac:dyDescent="0.25">
      <c r="B684">
        <v>6.8645998400000003</v>
      </c>
      <c r="E684" s="7" t="e">
        <f t="shared" si="106"/>
        <v>#DIV/0!</v>
      </c>
      <c r="F684" s="8"/>
      <c r="G684" s="12" t="e">
        <f t="shared" si="107"/>
        <v>#DIV/0!</v>
      </c>
      <c r="H684" s="12" t="e">
        <f t="shared" si="108"/>
        <v>#DIV/0!</v>
      </c>
      <c r="I684" s="2"/>
      <c r="J684" s="6"/>
      <c r="K684" s="2"/>
      <c r="M684" s="5"/>
      <c r="N684" s="5"/>
      <c r="O684" s="6"/>
    </row>
    <row r="685" spans="2:15" x14ac:dyDescent="0.25">
      <c r="B685">
        <v>6.89750262</v>
      </c>
      <c r="E685" s="7" t="e">
        <f t="shared" si="106"/>
        <v>#DIV/0!</v>
      </c>
      <c r="F685" s="8"/>
      <c r="G685" s="12" t="e">
        <f t="shared" si="107"/>
        <v>#DIV/0!</v>
      </c>
      <c r="H685" s="12" t="e">
        <f t="shared" si="108"/>
        <v>#DIV/0!</v>
      </c>
      <c r="I685" s="2"/>
      <c r="J685" s="6"/>
      <c r="K685" s="2"/>
      <c r="M685" s="5"/>
      <c r="N685" s="5"/>
      <c r="O685" s="6"/>
    </row>
    <row r="686" spans="2:15" x14ac:dyDescent="0.25">
      <c r="B686">
        <v>6.9265577499999997</v>
      </c>
      <c r="E686" s="7" t="e">
        <f t="shared" si="106"/>
        <v>#DIV/0!</v>
      </c>
      <c r="F686" s="8"/>
      <c r="G686" s="12" t="e">
        <f t="shared" si="107"/>
        <v>#DIV/0!</v>
      </c>
      <c r="H686" s="12" t="e">
        <f t="shared" si="108"/>
        <v>#DIV/0!</v>
      </c>
      <c r="I686" s="2"/>
      <c r="J686" s="6"/>
      <c r="K686" s="2"/>
      <c r="M686" s="5"/>
      <c r="N686" s="5"/>
      <c r="O686" s="6"/>
    </row>
    <row r="687" spans="2:15" x14ac:dyDescent="0.25">
      <c r="B687">
        <v>6.9546537400000004</v>
      </c>
      <c r="E687" s="7" t="e">
        <f t="shared" si="106"/>
        <v>#DIV/0!</v>
      </c>
      <c r="F687" s="8"/>
      <c r="G687" s="12" t="e">
        <f t="shared" si="107"/>
        <v>#DIV/0!</v>
      </c>
      <c r="H687" s="12" t="e">
        <f t="shared" si="108"/>
        <v>#DIV/0!</v>
      </c>
      <c r="I687" s="2"/>
      <c r="J687" s="6"/>
      <c r="K687" s="2"/>
      <c r="M687" s="5"/>
      <c r="N687" s="5"/>
      <c r="O687" s="6"/>
    </row>
    <row r="688" spans="2:15" x14ac:dyDescent="0.25">
      <c r="B688">
        <v>6.9824666300000002</v>
      </c>
      <c r="E688" s="7" t="e">
        <f t="shared" si="106"/>
        <v>#DIV/0!</v>
      </c>
      <c r="F688" s="8"/>
      <c r="G688" s="12" t="e">
        <f t="shared" si="107"/>
        <v>#DIV/0!</v>
      </c>
      <c r="H688" s="12" t="e">
        <f t="shared" si="108"/>
        <v>#DIV/0!</v>
      </c>
      <c r="I688" s="2"/>
      <c r="J688" s="6"/>
      <c r="K688" s="2"/>
      <c r="M688" s="5"/>
      <c r="N688" s="5"/>
      <c r="O688" s="6"/>
    </row>
    <row r="689" spans="2:15" x14ac:dyDescent="0.25">
      <c r="B689">
        <v>7.0294247800000003</v>
      </c>
      <c r="E689" s="7" t="e">
        <f t="shared" si="106"/>
        <v>#DIV/0!</v>
      </c>
      <c r="F689" s="8"/>
      <c r="G689" s="12" t="e">
        <f t="shared" si="107"/>
        <v>#DIV/0!</v>
      </c>
      <c r="H689" s="12" t="e">
        <f t="shared" si="108"/>
        <v>#DIV/0!</v>
      </c>
      <c r="I689" s="2"/>
      <c r="J689" s="6"/>
      <c r="K689" s="2"/>
      <c r="M689" s="5"/>
      <c r="N689" s="5"/>
      <c r="O689" s="6"/>
    </row>
    <row r="690" spans="2:15" x14ac:dyDescent="0.25">
      <c r="B690">
        <v>7.0835532199999998</v>
      </c>
      <c r="E690" s="7" t="e">
        <f t="shared" si="106"/>
        <v>#DIV/0!</v>
      </c>
      <c r="F690" s="8"/>
      <c r="G690" s="12" t="e">
        <f t="shared" si="107"/>
        <v>#DIV/0!</v>
      </c>
      <c r="H690" s="12" t="e">
        <f t="shared" si="108"/>
        <v>#DIV/0!</v>
      </c>
      <c r="I690" s="2"/>
      <c r="J690" s="6"/>
      <c r="K690" s="2"/>
      <c r="M690" s="5"/>
      <c r="N690" s="5"/>
      <c r="O690" s="6"/>
    </row>
    <row r="691" spans="2:15" x14ac:dyDescent="0.25">
      <c r="B691">
        <v>7.0868519299999999</v>
      </c>
      <c r="E691" s="7" t="e">
        <f t="shared" si="106"/>
        <v>#DIV/0!</v>
      </c>
      <c r="F691" s="8"/>
      <c r="G691" s="12" t="e">
        <f t="shared" si="107"/>
        <v>#DIV/0!</v>
      </c>
      <c r="H691" s="12" t="e">
        <f t="shared" si="108"/>
        <v>#DIV/0!</v>
      </c>
      <c r="I691" s="2"/>
      <c r="J691" s="6"/>
      <c r="K691" s="2"/>
      <c r="M691" s="5"/>
      <c r="N691" s="5"/>
      <c r="O691" s="6"/>
    </row>
    <row r="692" spans="2:15" x14ac:dyDescent="0.25">
      <c r="B692">
        <v>7.1038329600000001</v>
      </c>
      <c r="E692" s="7" t="e">
        <f t="shared" si="106"/>
        <v>#DIV/0!</v>
      </c>
      <c r="F692" s="8"/>
      <c r="G692" s="12" t="e">
        <f t="shared" si="107"/>
        <v>#DIV/0!</v>
      </c>
      <c r="H692" s="12" t="e">
        <f t="shared" si="108"/>
        <v>#DIV/0!</v>
      </c>
      <c r="I692" s="2"/>
      <c r="J692" s="6"/>
      <c r="K692" s="2"/>
      <c r="M692" s="5"/>
      <c r="N692" s="5"/>
      <c r="O692" s="6"/>
    </row>
    <row r="693" spans="2:15" x14ac:dyDescent="0.25">
      <c r="B693">
        <v>7.1298209899999998</v>
      </c>
      <c r="E693" s="7" t="e">
        <f t="shared" si="106"/>
        <v>#DIV/0!</v>
      </c>
      <c r="F693" s="8"/>
      <c r="G693" s="12" t="e">
        <f t="shared" si="107"/>
        <v>#DIV/0!</v>
      </c>
      <c r="H693" s="12" t="e">
        <f t="shared" si="108"/>
        <v>#DIV/0!</v>
      </c>
      <c r="I693" s="2"/>
      <c r="J693" s="6"/>
      <c r="K693" s="2"/>
      <c r="M693" s="5"/>
      <c r="N693" s="5"/>
      <c r="O693" s="6"/>
    </row>
    <row r="694" spans="2:15" x14ac:dyDescent="0.25">
      <c r="B694">
        <v>7.1621379899999997</v>
      </c>
      <c r="E694" s="7" t="e">
        <f t="shared" si="106"/>
        <v>#DIV/0!</v>
      </c>
      <c r="F694" s="8"/>
      <c r="G694" s="12" t="e">
        <f t="shared" si="107"/>
        <v>#DIV/0!</v>
      </c>
      <c r="H694" s="12" t="e">
        <f t="shared" si="108"/>
        <v>#DIV/0!</v>
      </c>
      <c r="I694" s="2"/>
      <c r="J694" s="6"/>
      <c r="K694" s="2"/>
      <c r="M694" s="5"/>
      <c r="N694" s="5"/>
      <c r="O694" s="6"/>
    </row>
    <row r="695" spans="2:15" x14ac:dyDescent="0.25">
      <c r="B695">
        <v>7.1345797600000003</v>
      </c>
      <c r="E695" s="7" t="e">
        <f t="shared" si="106"/>
        <v>#DIV/0!</v>
      </c>
      <c r="F695" s="8"/>
      <c r="G695" s="12" t="e">
        <f t="shared" si="107"/>
        <v>#DIV/0!</v>
      </c>
      <c r="H695" s="12" t="e">
        <f t="shared" si="108"/>
        <v>#DIV/0!</v>
      </c>
      <c r="I695" s="2"/>
      <c r="J695" s="6"/>
      <c r="K695" s="2"/>
      <c r="M695" s="5"/>
      <c r="N695" s="5"/>
      <c r="O695" s="6"/>
    </row>
    <row r="696" spans="2:15" x14ac:dyDescent="0.25">
      <c r="B696">
        <v>7.1630503699999997</v>
      </c>
      <c r="E696" s="7" t="e">
        <f t="shared" si="106"/>
        <v>#DIV/0!</v>
      </c>
      <c r="F696" s="8"/>
      <c r="G696" s="12" t="e">
        <f t="shared" si="107"/>
        <v>#DIV/0!</v>
      </c>
      <c r="H696" s="12" t="e">
        <f t="shared" si="108"/>
        <v>#DIV/0!</v>
      </c>
      <c r="I696" s="2"/>
      <c r="J696" s="6"/>
      <c r="K696" s="2"/>
      <c r="M696" s="5"/>
      <c r="N696" s="5"/>
      <c r="O696" s="6"/>
    </row>
    <row r="697" spans="2:15" x14ac:dyDescent="0.25">
      <c r="B697">
        <v>7.1852253399999997</v>
      </c>
      <c r="E697" s="7" t="e">
        <f t="shared" si="106"/>
        <v>#DIV/0!</v>
      </c>
      <c r="F697" s="8"/>
      <c r="G697" s="12" t="e">
        <f t="shared" si="107"/>
        <v>#DIV/0!</v>
      </c>
      <c r="H697" s="12" t="e">
        <f t="shared" si="108"/>
        <v>#DIV/0!</v>
      </c>
      <c r="I697" s="2"/>
      <c r="J697" s="6"/>
      <c r="K697" s="2"/>
      <c r="M697" s="5"/>
      <c r="N697" s="5"/>
      <c r="O697" s="6"/>
    </row>
    <row r="698" spans="2:15" x14ac:dyDescent="0.25">
      <c r="B698">
        <v>7.2048218899999998</v>
      </c>
      <c r="E698" s="7" t="e">
        <f t="shared" si="106"/>
        <v>#DIV/0!</v>
      </c>
      <c r="F698" s="8"/>
      <c r="G698" s="12" t="e">
        <f t="shared" si="107"/>
        <v>#DIV/0!</v>
      </c>
      <c r="H698" s="12" t="e">
        <f t="shared" si="108"/>
        <v>#DIV/0!</v>
      </c>
      <c r="I698" s="2"/>
      <c r="J698" s="6"/>
      <c r="K698" s="2"/>
      <c r="M698" s="5"/>
      <c r="N698" s="5"/>
      <c r="O698" s="6"/>
    </row>
    <row r="699" spans="2:15" x14ac:dyDescent="0.25">
      <c r="B699">
        <v>7.2292178399999996</v>
      </c>
      <c r="E699" s="7" t="e">
        <f t="shared" si="106"/>
        <v>#DIV/0!</v>
      </c>
      <c r="F699" s="8"/>
      <c r="G699" s="12" t="e">
        <f t="shared" si="107"/>
        <v>#DIV/0!</v>
      </c>
      <c r="H699" s="12" t="e">
        <f t="shared" si="108"/>
        <v>#DIV/0!</v>
      </c>
      <c r="I699" s="2"/>
      <c r="J699" s="6"/>
      <c r="K699" s="2"/>
      <c r="M699" s="5"/>
      <c r="N699" s="5"/>
      <c r="O699" s="6"/>
    </row>
    <row r="700" spans="2:15" x14ac:dyDescent="0.25">
      <c r="B700">
        <v>7.2520080099999999</v>
      </c>
      <c r="E700" s="7" t="e">
        <f t="shared" si="106"/>
        <v>#DIV/0!</v>
      </c>
      <c r="F700" s="8"/>
      <c r="G700" s="12" t="e">
        <f t="shared" si="107"/>
        <v>#DIV/0!</v>
      </c>
      <c r="H700" s="12" t="e">
        <f t="shared" si="108"/>
        <v>#DIV/0!</v>
      </c>
      <c r="I700" s="2"/>
      <c r="J700" s="6"/>
      <c r="K700" s="2"/>
      <c r="M700" s="5"/>
      <c r="N700" s="5"/>
      <c r="O700" s="6"/>
    </row>
    <row r="701" spans="2:15" x14ac:dyDescent="0.25">
      <c r="B701">
        <v>7.2752863699999999</v>
      </c>
      <c r="E701" s="7" t="e">
        <f t="shared" si="106"/>
        <v>#DIV/0!</v>
      </c>
      <c r="F701" s="8"/>
      <c r="G701" s="12" t="e">
        <f t="shared" si="107"/>
        <v>#DIV/0!</v>
      </c>
      <c r="H701" s="12" t="e">
        <f t="shared" si="108"/>
        <v>#DIV/0!</v>
      </c>
      <c r="I701" s="2"/>
      <c r="J701" s="6"/>
      <c r="K701" s="2"/>
      <c r="M701" s="5"/>
      <c r="N701" s="5"/>
      <c r="O701" s="6"/>
    </row>
    <row r="702" spans="2:15" x14ac:dyDescent="0.25">
      <c r="B702">
        <v>7.2970780399999997</v>
      </c>
      <c r="E702" s="7" t="e">
        <f t="shared" si="106"/>
        <v>#DIV/0!</v>
      </c>
      <c r="F702" s="8"/>
      <c r="G702" s="12" t="e">
        <f t="shared" si="107"/>
        <v>#DIV/0!</v>
      </c>
      <c r="H702" s="12" t="e">
        <f t="shared" si="108"/>
        <v>#DIV/0!</v>
      </c>
      <c r="I702" s="2"/>
      <c r="J702" s="6"/>
      <c r="K702" s="2"/>
      <c r="M702" s="5"/>
      <c r="N702" s="5"/>
      <c r="O702" s="6"/>
    </row>
    <row r="703" spans="2:15" x14ac:dyDescent="0.25">
      <c r="B703">
        <v>7.29553195</v>
      </c>
      <c r="E703" s="7" t="e">
        <f t="shared" si="106"/>
        <v>#DIV/0!</v>
      </c>
      <c r="F703" s="8"/>
      <c r="G703" s="12" t="e">
        <f t="shared" si="107"/>
        <v>#DIV/0!</v>
      </c>
      <c r="H703" s="12" t="e">
        <f t="shared" si="108"/>
        <v>#DIV/0!</v>
      </c>
      <c r="I703" s="2"/>
      <c r="J703" s="6"/>
      <c r="K703" s="2"/>
      <c r="M703" s="5"/>
      <c r="N703" s="5"/>
      <c r="O703" s="6"/>
    </row>
    <row r="704" spans="2:15" x14ac:dyDescent="0.25">
      <c r="B704">
        <v>7.2826768900000003</v>
      </c>
      <c r="E704" s="7" t="e">
        <f t="shared" si="106"/>
        <v>#DIV/0!</v>
      </c>
      <c r="F704" s="8"/>
      <c r="G704" s="12" t="e">
        <f t="shared" si="107"/>
        <v>#DIV/0!</v>
      </c>
      <c r="H704" s="12" t="e">
        <f t="shared" si="108"/>
        <v>#DIV/0!</v>
      </c>
      <c r="I704" s="2"/>
      <c r="J704" s="6"/>
      <c r="K704" s="2"/>
      <c r="M704" s="5"/>
      <c r="N704" s="5"/>
      <c r="O704" s="6"/>
    </row>
    <row r="705" spans="2:15" x14ac:dyDescent="0.25">
      <c r="B705">
        <v>7.2878083299999998</v>
      </c>
      <c r="E705" s="7" t="e">
        <f t="shared" si="106"/>
        <v>#DIV/0!</v>
      </c>
      <c r="F705" s="8"/>
      <c r="G705" s="12" t="e">
        <f t="shared" si="107"/>
        <v>#DIV/0!</v>
      </c>
      <c r="H705" s="12" t="e">
        <f t="shared" si="108"/>
        <v>#DIV/0!</v>
      </c>
      <c r="I705" s="2"/>
      <c r="J705" s="6"/>
      <c r="K705" s="2"/>
      <c r="M705" s="5"/>
      <c r="N705" s="5"/>
      <c r="O705" s="6"/>
    </row>
    <row r="706" spans="2:15" x14ac:dyDescent="0.25">
      <c r="B706">
        <v>7.3029803900000001</v>
      </c>
      <c r="E706" s="7" t="e">
        <f t="shared" si="106"/>
        <v>#DIV/0!</v>
      </c>
      <c r="F706" s="8"/>
      <c r="G706" s="12" t="e">
        <f t="shared" si="107"/>
        <v>#DIV/0!</v>
      </c>
      <c r="H706" s="12" t="e">
        <f t="shared" si="108"/>
        <v>#DIV/0!</v>
      </c>
      <c r="I706" s="2"/>
      <c r="J706" s="6"/>
      <c r="K706" s="2"/>
      <c r="M706" s="5"/>
      <c r="N706" s="5"/>
      <c r="O706" s="6"/>
    </row>
    <row r="707" spans="2:15" x14ac:dyDescent="0.25">
      <c r="B707">
        <v>7.3172413399999998</v>
      </c>
      <c r="E707" s="7" t="e">
        <f t="shared" ref="E707:E770" si="109">($D$2*$C$2*(B707+273.15))/(($B$2+273.15)*C707)</f>
        <v>#DIV/0!</v>
      </c>
      <c r="F707" s="8"/>
      <c r="G707" s="12" t="e">
        <f t="shared" ref="G707:G770" si="110">E707-D707</f>
        <v>#DIV/0!</v>
      </c>
      <c r="H707" s="12" t="e">
        <f t="shared" ref="H707:H770" si="111">F707-G707</f>
        <v>#DIV/0!</v>
      </c>
      <c r="I707" s="2"/>
      <c r="J707" s="6"/>
      <c r="K707" s="2"/>
      <c r="M707" s="5"/>
      <c r="N707" s="5"/>
      <c r="O707" s="6"/>
    </row>
    <row r="708" spans="2:15" x14ac:dyDescent="0.25">
      <c r="B708">
        <v>7.33135139</v>
      </c>
      <c r="E708" s="7" t="e">
        <f t="shared" si="109"/>
        <v>#DIV/0!</v>
      </c>
      <c r="F708" s="8"/>
      <c r="G708" s="12" t="e">
        <f t="shared" si="110"/>
        <v>#DIV/0!</v>
      </c>
      <c r="H708" s="12" t="e">
        <f t="shared" si="111"/>
        <v>#DIV/0!</v>
      </c>
      <c r="I708" s="2"/>
      <c r="J708" s="6"/>
      <c r="K708" s="2"/>
      <c r="M708" s="5"/>
      <c r="N708" s="5"/>
      <c r="O708" s="6"/>
    </row>
    <row r="709" spans="2:15" x14ac:dyDescent="0.25">
      <c r="B709">
        <v>7.3453826400000004</v>
      </c>
      <c r="E709" s="7" t="e">
        <f t="shared" si="109"/>
        <v>#DIV/0!</v>
      </c>
      <c r="F709" s="8"/>
      <c r="G709" s="12" t="e">
        <f t="shared" si="110"/>
        <v>#DIV/0!</v>
      </c>
      <c r="H709" s="12" t="e">
        <f t="shared" si="111"/>
        <v>#DIV/0!</v>
      </c>
      <c r="I709" s="2"/>
      <c r="J709" s="6"/>
      <c r="K709" s="2"/>
      <c r="M709" s="5"/>
      <c r="N709" s="5"/>
      <c r="O709" s="6"/>
    </row>
    <row r="710" spans="2:15" x14ac:dyDescent="0.25">
      <c r="B710">
        <v>7.3592471699999997</v>
      </c>
      <c r="E710" s="7" t="e">
        <f t="shared" si="109"/>
        <v>#DIV/0!</v>
      </c>
      <c r="F710" s="8"/>
      <c r="G710" s="12" t="e">
        <f t="shared" si="110"/>
        <v>#DIV/0!</v>
      </c>
      <c r="H710" s="12" t="e">
        <f t="shared" si="111"/>
        <v>#DIV/0!</v>
      </c>
      <c r="I710" s="2"/>
      <c r="J710" s="6"/>
      <c r="K710" s="2"/>
      <c r="M710" s="5"/>
      <c r="N710" s="5"/>
      <c r="O710" s="6"/>
    </row>
    <row r="711" spans="2:15" x14ac:dyDescent="0.25">
      <c r="B711">
        <v>7.3698826000000004</v>
      </c>
      <c r="E711" s="7" t="e">
        <f t="shared" si="109"/>
        <v>#DIV/0!</v>
      </c>
      <c r="F711" s="8"/>
      <c r="G711" s="12" t="e">
        <f t="shared" si="110"/>
        <v>#DIV/0!</v>
      </c>
      <c r="H711" s="12" t="e">
        <f t="shared" si="111"/>
        <v>#DIV/0!</v>
      </c>
      <c r="I711" s="2"/>
      <c r="J711" s="6"/>
      <c r="K711" s="2"/>
      <c r="M711" s="5"/>
      <c r="N711" s="5"/>
      <c r="O711" s="6"/>
    </row>
    <row r="712" spans="2:15" x14ac:dyDescent="0.25">
      <c r="B712">
        <v>7.3847304600000001</v>
      </c>
      <c r="E712" s="7" t="e">
        <f t="shared" si="109"/>
        <v>#DIV/0!</v>
      </c>
      <c r="F712" s="8"/>
      <c r="G712" s="12" t="e">
        <f t="shared" si="110"/>
        <v>#DIV/0!</v>
      </c>
      <c r="H712" s="12" t="e">
        <f t="shared" si="111"/>
        <v>#DIV/0!</v>
      </c>
      <c r="I712" s="2"/>
      <c r="J712" s="6"/>
      <c r="K712" s="2"/>
      <c r="M712" s="5"/>
      <c r="N712" s="5"/>
      <c r="O712" s="6"/>
    </row>
    <row r="713" spans="2:15" x14ac:dyDescent="0.25">
      <c r="B713">
        <v>7.39112262</v>
      </c>
      <c r="E713" s="7" t="e">
        <f t="shared" si="109"/>
        <v>#DIV/0!</v>
      </c>
      <c r="F713" s="8"/>
      <c r="G713" s="12" t="e">
        <f t="shared" si="110"/>
        <v>#DIV/0!</v>
      </c>
      <c r="H713" s="12" t="e">
        <f t="shared" si="111"/>
        <v>#DIV/0!</v>
      </c>
      <c r="I713" s="2"/>
      <c r="J713" s="6"/>
      <c r="K713" s="2"/>
      <c r="M713" s="5"/>
      <c r="N713" s="5"/>
      <c r="O713" s="6"/>
    </row>
    <row r="714" spans="2:15" x14ac:dyDescent="0.25">
      <c r="B714">
        <v>7.4020082800000004</v>
      </c>
      <c r="E714" s="7" t="e">
        <f t="shared" si="109"/>
        <v>#DIV/0!</v>
      </c>
      <c r="F714" s="8"/>
      <c r="G714" s="12" t="e">
        <f t="shared" si="110"/>
        <v>#DIV/0!</v>
      </c>
      <c r="H714" s="12" t="e">
        <f t="shared" si="111"/>
        <v>#DIV/0!</v>
      </c>
      <c r="I714" s="2"/>
      <c r="J714" s="6"/>
      <c r="K714" s="2"/>
      <c r="M714" s="5"/>
      <c r="N714" s="5"/>
      <c r="O714" s="6"/>
    </row>
    <row r="715" spans="2:15" x14ac:dyDescent="0.25">
      <c r="B715">
        <v>7.4139014100000002</v>
      </c>
      <c r="E715" s="7" t="e">
        <f t="shared" si="109"/>
        <v>#DIV/0!</v>
      </c>
      <c r="F715" s="8"/>
      <c r="G715" s="12" t="e">
        <f t="shared" si="110"/>
        <v>#DIV/0!</v>
      </c>
      <c r="H715" s="12" t="e">
        <f t="shared" si="111"/>
        <v>#DIV/0!</v>
      </c>
      <c r="I715" s="2"/>
      <c r="J715" s="6"/>
      <c r="K715" s="2"/>
      <c r="M715" s="5"/>
      <c r="N715" s="5"/>
      <c r="O715" s="6"/>
    </row>
    <row r="716" spans="2:15" x14ac:dyDescent="0.25">
      <c r="B716">
        <v>7.4232942800000004</v>
      </c>
      <c r="E716" s="7" t="e">
        <f t="shared" si="109"/>
        <v>#DIV/0!</v>
      </c>
      <c r="F716" s="8"/>
      <c r="G716" s="12" t="e">
        <f t="shared" si="110"/>
        <v>#DIV/0!</v>
      </c>
      <c r="H716" s="12" t="e">
        <f t="shared" si="111"/>
        <v>#DIV/0!</v>
      </c>
      <c r="I716" s="2"/>
      <c r="J716" s="6"/>
      <c r="K716" s="2"/>
      <c r="M716" s="5"/>
      <c r="N716" s="5"/>
      <c r="O716" s="6"/>
    </row>
    <row r="717" spans="2:15" x14ac:dyDescent="0.25">
      <c r="B717">
        <v>7.4334571800000004</v>
      </c>
      <c r="E717" s="7" t="e">
        <f t="shared" si="109"/>
        <v>#DIV/0!</v>
      </c>
      <c r="F717" s="8"/>
      <c r="G717" s="12" t="e">
        <f t="shared" si="110"/>
        <v>#DIV/0!</v>
      </c>
      <c r="H717" s="12" t="e">
        <f t="shared" si="111"/>
        <v>#DIV/0!</v>
      </c>
      <c r="I717" s="2"/>
      <c r="J717" s="6"/>
      <c r="K717" s="2"/>
      <c r="M717" s="5"/>
      <c r="N717" s="5"/>
      <c r="O717" s="6"/>
    </row>
    <row r="718" spans="2:15" x14ac:dyDescent="0.25">
      <c r="B718">
        <v>7.4407511</v>
      </c>
      <c r="E718" s="7" t="e">
        <f t="shared" si="109"/>
        <v>#DIV/0!</v>
      </c>
      <c r="F718" s="8"/>
      <c r="G718" s="12" t="e">
        <f t="shared" si="110"/>
        <v>#DIV/0!</v>
      </c>
      <c r="H718" s="12" t="e">
        <f t="shared" si="111"/>
        <v>#DIV/0!</v>
      </c>
      <c r="I718" s="2"/>
      <c r="J718" s="6"/>
      <c r="K718" s="2"/>
      <c r="M718" s="5"/>
      <c r="N718" s="5"/>
      <c r="O718" s="6"/>
    </row>
    <row r="719" spans="2:15" x14ac:dyDescent="0.25">
      <c r="B719">
        <v>7.4479396099999997</v>
      </c>
      <c r="E719" s="7" t="e">
        <f t="shared" si="109"/>
        <v>#DIV/0!</v>
      </c>
      <c r="F719" s="8"/>
      <c r="G719" s="12" t="e">
        <f t="shared" si="110"/>
        <v>#DIV/0!</v>
      </c>
      <c r="H719" s="12" t="e">
        <f t="shared" si="111"/>
        <v>#DIV/0!</v>
      </c>
      <c r="I719" s="2"/>
      <c r="J719" s="6"/>
      <c r="K719" s="2"/>
      <c r="M719" s="5"/>
      <c r="N719" s="5"/>
      <c r="O719" s="6"/>
    </row>
    <row r="720" spans="2:15" x14ac:dyDescent="0.25">
      <c r="B720">
        <v>7.4606453300000002</v>
      </c>
      <c r="E720" s="7" t="e">
        <f t="shared" si="109"/>
        <v>#DIV/0!</v>
      </c>
      <c r="F720" s="8"/>
      <c r="G720" s="12" t="e">
        <f t="shared" si="110"/>
        <v>#DIV/0!</v>
      </c>
      <c r="H720" s="12" t="e">
        <f t="shared" si="111"/>
        <v>#DIV/0!</v>
      </c>
      <c r="I720" s="2"/>
      <c r="J720" s="6"/>
      <c r="K720" s="2"/>
      <c r="M720" s="5"/>
      <c r="N720" s="5"/>
      <c r="O720" s="6"/>
    </row>
    <row r="721" spans="2:15" x14ac:dyDescent="0.25">
      <c r="B721">
        <v>7.4649253800000004</v>
      </c>
      <c r="E721" s="7" t="e">
        <f t="shared" si="109"/>
        <v>#DIV/0!</v>
      </c>
      <c r="F721" s="8"/>
      <c r="G721" s="12" t="e">
        <f t="shared" si="110"/>
        <v>#DIV/0!</v>
      </c>
      <c r="H721" s="12" t="e">
        <f t="shared" si="111"/>
        <v>#DIV/0!</v>
      </c>
      <c r="I721" s="2"/>
      <c r="J721" s="6"/>
      <c r="K721" s="2"/>
      <c r="M721" s="5"/>
      <c r="N721" s="5"/>
      <c r="O721" s="6"/>
    </row>
    <row r="722" spans="2:15" x14ac:dyDescent="0.25">
      <c r="B722">
        <v>7.4582063200000004</v>
      </c>
      <c r="E722" s="7" t="e">
        <f t="shared" si="109"/>
        <v>#DIV/0!</v>
      </c>
      <c r="F722" s="8"/>
      <c r="G722" s="12" t="e">
        <f t="shared" si="110"/>
        <v>#DIV/0!</v>
      </c>
      <c r="H722" s="12" t="e">
        <f t="shared" si="111"/>
        <v>#DIV/0!</v>
      </c>
      <c r="I722" s="2"/>
      <c r="J722" s="6"/>
      <c r="K722" s="2"/>
      <c r="M722" s="5"/>
      <c r="N722" s="5"/>
      <c r="O722" s="6"/>
    </row>
    <row r="723" spans="2:15" x14ac:dyDescent="0.25">
      <c r="B723">
        <v>7.4369515699999997</v>
      </c>
      <c r="E723" s="7" t="e">
        <f t="shared" si="109"/>
        <v>#DIV/0!</v>
      </c>
      <c r="F723" s="8"/>
      <c r="G723" s="12" t="e">
        <f t="shared" si="110"/>
        <v>#DIV/0!</v>
      </c>
      <c r="H723" s="12" t="e">
        <f t="shared" si="111"/>
        <v>#DIV/0!</v>
      </c>
      <c r="I723" s="2"/>
      <c r="J723" s="6"/>
      <c r="K723" s="2"/>
      <c r="M723" s="5"/>
      <c r="N723" s="5"/>
      <c r="O723" s="6"/>
    </row>
    <row r="724" spans="2:15" x14ac:dyDescent="0.25">
      <c r="B724">
        <v>7.4292717599999998</v>
      </c>
      <c r="E724" s="7" t="e">
        <f t="shared" si="109"/>
        <v>#DIV/0!</v>
      </c>
      <c r="F724" s="8"/>
      <c r="G724" s="12" t="e">
        <f t="shared" si="110"/>
        <v>#DIV/0!</v>
      </c>
      <c r="H724" s="12" t="e">
        <f t="shared" si="111"/>
        <v>#DIV/0!</v>
      </c>
      <c r="I724" s="2"/>
      <c r="J724" s="6"/>
      <c r="K724" s="2"/>
      <c r="M724" s="5"/>
      <c r="N724" s="5"/>
      <c r="O724" s="6"/>
    </row>
    <row r="725" spans="2:15" x14ac:dyDescent="0.25">
      <c r="B725">
        <v>7.4727518000000002</v>
      </c>
      <c r="E725" s="7" t="e">
        <f t="shared" si="109"/>
        <v>#DIV/0!</v>
      </c>
      <c r="F725" s="8"/>
      <c r="G725" s="12" t="e">
        <f t="shared" si="110"/>
        <v>#DIV/0!</v>
      </c>
      <c r="H725" s="12" t="e">
        <f t="shared" si="111"/>
        <v>#DIV/0!</v>
      </c>
      <c r="I725" s="2"/>
      <c r="J725" s="6"/>
      <c r="K725" s="2"/>
      <c r="M725" s="5"/>
      <c r="N725" s="5"/>
      <c r="O725" s="6"/>
    </row>
    <row r="726" spans="2:15" x14ac:dyDescent="0.25">
      <c r="B726">
        <v>7.5137560399999996</v>
      </c>
      <c r="E726" s="7" t="e">
        <f t="shared" si="109"/>
        <v>#DIV/0!</v>
      </c>
      <c r="F726" s="8"/>
      <c r="G726" s="12" t="e">
        <f t="shared" si="110"/>
        <v>#DIV/0!</v>
      </c>
      <c r="H726" s="12" t="e">
        <f t="shared" si="111"/>
        <v>#DIV/0!</v>
      </c>
      <c r="I726" s="2"/>
      <c r="J726" s="6"/>
      <c r="K726" s="2"/>
      <c r="M726" s="5"/>
      <c r="N726" s="5"/>
      <c r="O726" s="6"/>
    </row>
    <row r="727" spans="2:15" x14ac:dyDescent="0.25">
      <c r="B727">
        <v>7.5355052000000002</v>
      </c>
      <c r="E727" s="7" t="e">
        <f t="shared" si="109"/>
        <v>#DIV/0!</v>
      </c>
      <c r="F727" s="8"/>
      <c r="G727" s="12" t="e">
        <f t="shared" si="110"/>
        <v>#DIV/0!</v>
      </c>
      <c r="H727" s="12" t="e">
        <f t="shared" si="111"/>
        <v>#DIV/0!</v>
      </c>
      <c r="I727" s="2"/>
      <c r="J727" s="6"/>
      <c r="K727" s="2"/>
      <c r="M727" s="5"/>
      <c r="N727" s="5"/>
      <c r="O727" s="6"/>
    </row>
    <row r="728" spans="2:15" x14ac:dyDescent="0.25">
      <c r="B728">
        <v>7.5257428700000002</v>
      </c>
      <c r="E728" s="7" t="e">
        <f t="shared" si="109"/>
        <v>#DIV/0!</v>
      </c>
      <c r="F728" s="8"/>
      <c r="G728" s="12" t="e">
        <f t="shared" si="110"/>
        <v>#DIV/0!</v>
      </c>
      <c r="H728" s="12" t="e">
        <f t="shared" si="111"/>
        <v>#DIV/0!</v>
      </c>
      <c r="I728" s="2"/>
      <c r="J728" s="6"/>
      <c r="K728" s="2"/>
      <c r="M728" s="5"/>
      <c r="N728" s="5"/>
      <c r="O728" s="6"/>
    </row>
    <row r="729" spans="2:15" x14ac:dyDescent="0.25">
      <c r="B729">
        <v>7.5240752400000002</v>
      </c>
      <c r="E729" s="7" t="e">
        <f t="shared" si="109"/>
        <v>#DIV/0!</v>
      </c>
      <c r="F729" s="8"/>
      <c r="G729" s="12" t="e">
        <f t="shared" si="110"/>
        <v>#DIV/0!</v>
      </c>
      <c r="H729" s="12" t="e">
        <f t="shared" si="111"/>
        <v>#DIV/0!</v>
      </c>
      <c r="I729" s="2"/>
      <c r="J729" s="6"/>
      <c r="K729" s="2"/>
      <c r="M729" s="5"/>
      <c r="N729" s="5"/>
      <c r="O729" s="6"/>
    </row>
    <row r="730" spans="2:15" x14ac:dyDescent="0.25">
      <c r="B730">
        <v>7.5342287600000004</v>
      </c>
      <c r="E730" s="7" t="e">
        <f t="shared" si="109"/>
        <v>#DIV/0!</v>
      </c>
      <c r="F730" s="8"/>
      <c r="G730" s="12" t="e">
        <f t="shared" si="110"/>
        <v>#DIV/0!</v>
      </c>
      <c r="H730" s="12" t="e">
        <f t="shared" si="111"/>
        <v>#DIV/0!</v>
      </c>
      <c r="I730" s="2"/>
      <c r="J730" s="6"/>
      <c r="K730" s="2"/>
      <c r="M730" s="5"/>
      <c r="N730" s="5"/>
      <c r="O730" s="6"/>
    </row>
    <row r="731" spans="2:15" x14ac:dyDescent="0.25">
      <c r="B731">
        <v>7.5250360499999998</v>
      </c>
      <c r="E731" s="7" t="e">
        <f t="shared" si="109"/>
        <v>#DIV/0!</v>
      </c>
      <c r="F731" s="8"/>
      <c r="G731" s="12" t="e">
        <f t="shared" si="110"/>
        <v>#DIV/0!</v>
      </c>
      <c r="H731" s="12" t="e">
        <f t="shared" si="111"/>
        <v>#DIV/0!</v>
      </c>
      <c r="I731" s="2"/>
      <c r="J731" s="6"/>
      <c r="K731" s="2"/>
      <c r="M731" s="5"/>
      <c r="N731" s="5"/>
      <c r="O731" s="6"/>
    </row>
    <row r="732" spans="2:15" x14ac:dyDescent="0.25">
      <c r="B732">
        <v>7.4977780599999999</v>
      </c>
      <c r="E732" s="7" t="e">
        <f t="shared" si="109"/>
        <v>#DIV/0!</v>
      </c>
      <c r="F732" s="8"/>
      <c r="G732" s="12" t="e">
        <f t="shared" si="110"/>
        <v>#DIV/0!</v>
      </c>
      <c r="H732" s="12" t="e">
        <f t="shared" si="111"/>
        <v>#DIV/0!</v>
      </c>
      <c r="I732" s="2"/>
      <c r="J732" s="6"/>
      <c r="K732" s="2"/>
      <c r="M732" s="5"/>
      <c r="N732" s="5"/>
      <c r="O732" s="6"/>
    </row>
    <row r="733" spans="2:15" x14ac:dyDescent="0.25">
      <c r="B733">
        <v>7.50765437</v>
      </c>
      <c r="E733" s="7" t="e">
        <f t="shared" si="109"/>
        <v>#DIV/0!</v>
      </c>
      <c r="F733" s="8"/>
      <c r="G733" s="12" t="e">
        <f t="shared" si="110"/>
        <v>#DIV/0!</v>
      </c>
      <c r="H733" s="12" t="e">
        <f t="shared" si="111"/>
        <v>#DIV/0!</v>
      </c>
      <c r="I733" s="2"/>
      <c r="J733" s="6"/>
      <c r="K733" s="2"/>
      <c r="M733" s="5"/>
      <c r="N733" s="5"/>
      <c r="O733" s="6"/>
    </row>
    <row r="734" spans="2:15" x14ac:dyDescent="0.25">
      <c r="B734">
        <v>7.5131947500000003</v>
      </c>
      <c r="E734" s="7" t="e">
        <f t="shared" si="109"/>
        <v>#DIV/0!</v>
      </c>
      <c r="F734" s="8"/>
      <c r="G734" s="12" t="e">
        <f t="shared" si="110"/>
        <v>#DIV/0!</v>
      </c>
      <c r="H734" s="12" t="e">
        <f t="shared" si="111"/>
        <v>#DIV/0!</v>
      </c>
      <c r="I734" s="2"/>
      <c r="J734" s="6"/>
      <c r="K734" s="2"/>
      <c r="M734" s="5"/>
      <c r="N734" s="5"/>
      <c r="O734" s="6"/>
    </row>
    <row r="735" spans="2:15" x14ac:dyDescent="0.25">
      <c r="B735">
        <v>7.5230216499999996</v>
      </c>
      <c r="E735" s="7" t="e">
        <f t="shared" si="109"/>
        <v>#DIV/0!</v>
      </c>
      <c r="F735" s="8"/>
      <c r="G735" s="12" t="e">
        <f t="shared" si="110"/>
        <v>#DIV/0!</v>
      </c>
      <c r="H735" s="12" t="e">
        <f t="shared" si="111"/>
        <v>#DIV/0!</v>
      </c>
      <c r="I735" s="2"/>
      <c r="J735" s="6"/>
      <c r="K735" s="2"/>
      <c r="M735" s="5"/>
      <c r="N735" s="5"/>
      <c r="O735" s="6"/>
    </row>
    <row r="736" spans="2:15" x14ac:dyDescent="0.25">
      <c r="B736">
        <v>7.5264993100000002</v>
      </c>
      <c r="E736" s="7" t="e">
        <f t="shared" si="109"/>
        <v>#DIV/0!</v>
      </c>
      <c r="F736" s="8"/>
      <c r="G736" s="12" t="e">
        <f t="shared" si="110"/>
        <v>#DIV/0!</v>
      </c>
      <c r="H736" s="12" t="e">
        <f t="shared" si="111"/>
        <v>#DIV/0!</v>
      </c>
      <c r="I736" s="2"/>
      <c r="J736" s="6"/>
      <c r="K736" s="2"/>
      <c r="M736" s="5"/>
      <c r="N736" s="5"/>
      <c r="O736" s="6"/>
    </row>
    <row r="737" spans="2:15" x14ac:dyDescent="0.25">
      <c r="B737">
        <v>7.4867036799999997</v>
      </c>
      <c r="E737" s="7" t="e">
        <f t="shared" si="109"/>
        <v>#DIV/0!</v>
      </c>
      <c r="F737" s="8"/>
      <c r="G737" s="12" t="e">
        <f t="shared" si="110"/>
        <v>#DIV/0!</v>
      </c>
      <c r="H737" s="12" t="e">
        <f t="shared" si="111"/>
        <v>#DIV/0!</v>
      </c>
      <c r="I737" s="2"/>
      <c r="J737" s="6"/>
      <c r="K737" s="2"/>
      <c r="M737" s="5"/>
      <c r="N737" s="5"/>
      <c r="O737" s="6"/>
    </row>
    <row r="738" spans="2:15" x14ac:dyDescent="0.25">
      <c r="B738">
        <v>7.4920290500000002</v>
      </c>
      <c r="E738" s="7" t="e">
        <f t="shared" si="109"/>
        <v>#DIV/0!</v>
      </c>
      <c r="F738" s="8"/>
      <c r="G738" s="12" t="e">
        <f t="shared" si="110"/>
        <v>#DIV/0!</v>
      </c>
      <c r="H738" s="12" t="e">
        <f t="shared" si="111"/>
        <v>#DIV/0!</v>
      </c>
      <c r="I738" s="2"/>
      <c r="J738" s="6"/>
      <c r="K738" s="2"/>
      <c r="M738" s="5"/>
      <c r="N738" s="5"/>
      <c r="O738" s="6"/>
    </row>
    <row r="739" spans="2:15" x14ac:dyDescent="0.25">
      <c r="B739">
        <v>7.4041141499999998</v>
      </c>
      <c r="E739" s="7" t="e">
        <f t="shared" si="109"/>
        <v>#DIV/0!</v>
      </c>
      <c r="F739" s="8"/>
      <c r="G739" s="12" t="e">
        <f t="shared" si="110"/>
        <v>#DIV/0!</v>
      </c>
      <c r="H739" s="12" t="e">
        <f t="shared" si="111"/>
        <v>#DIV/0!</v>
      </c>
      <c r="I739" s="2"/>
      <c r="J739" s="6"/>
      <c r="K739" s="2"/>
      <c r="M739" s="5"/>
      <c r="N739" s="5"/>
      <c r="O739" s="6"/>
    </row>
    <row r="740" spans="2:15" x14ac:dyDescent="0.25">
      <c r="B740">
        <v>7.3543851299999998</v>
      </c>
      <c r="E740" s="7" t="e">
        <f t="shared" si="109"/>
        <v>#DIV/0!</v>
      </c>
      <c r="F740" s="8"/>
      <c r="G740" s="12" t="e">
        <f t="shared" si="110"/>
        <v>#DIV/0!</v>
      </c>
      <c r="H740" s="12" t="e">
        <f t="shared" si="111"/>
        <v>#DIV/0!</v>
      </c>
      <c r="I740" s="2"/>
      <c r="J740" s="6"/>
      <c r="K740" s="2"/>
      <c r="M740" s="5"/>
      <c r="N740" s="5"/>
      <c r="O740" s="6"/>
    </row>
    <row r="741" spans="2:15" x14ac:dyDescent="0.25">
      <c r="B741">
        <v>7.2870050800000001</v>
      </c>
      <c r="E741" s="7" t="e">
        <f t="shared" si="109"/>
        <v>#DIV/0!</v>
      </c>
      <c r="F741" s="8"/>
      <c r="G741" s="12" t="e">
        <f t="shared" si="110"/>
        <v>#DIV/0!</v>
      </c>
      <c r="H741" s="12" t="e">
        <f t="shared" si="111"/>
        <v>#DIV/0!</v>
      </c>
      <c r="I741" s="2"/>
      <c r="J741" s="6"/>
      <c r="K741" s="2"/>
      <c r="M741" s="5"/>
      <c r="N741" s="5"/>
      <c r="O741" s="6"/>
    </row>
    <row r="742" spans="2:15" x14ac:dyDescent="0.25">
      <c r="B742">
        <v>7.2275146399999999</v>
      </c>
      <c r="E742" s="7" t="e">
        <f t="shared" si="109"/>
        <v>#DIV/0!</v>
      </c>
      <c r="F742" s="8"/>
      <c r="G742" s="12" t="e">
        <f t="shared" si="110"/>
        <v>#DIV/0!</v>
      </c>
      <c r="H742" s="12" t="e">
        <f t="shared" si="111"/>
        <v>#DIV/0!</v>
      </c>
      <c r="I742" s="2"/>
      <c r="J742" s="6"/>
      <c r="K742" s="2"/>
      <c r="M742" s="5"/>
      <c r="N742" s="5"/>
      <c r="O742" s="6"/>
    </row>
    <row r="743" spans="2:15" x14ac:dyDescent="0.25">
      <c r="B743">
        <v>7.1673165599999997</v>
      </c>
      <c r="E743" s="7" t="e">
        <f t="shared" si="109"/>
        <v>#DIV/0!</v>
      </c>
      <c r="F743" s="8"/>
      <c r="G743" s="12" t="e">
        <f t="shared" si="110"/>
        <v>#DIV/0!</v>
      </c>
      <c r="H743" s="12" t="e">
        <f t="shared" si="111"/>
        <v>#DIV/0!</v>
      </c>
      <c r="I743" s="2"/>
      <c r="J743" s="6"/>
      <c r="K743" s="2"/>
      <c r="M743" s="5"/>
      <c r="N743" s="5"/>
      <c r="O743" s="6"/>
    </row>
    <row r="744" spans="2:15" x14ac:dyDescent="0.25">
      <c r="B744">
        <v>7.1099777199999998</v>
      </c>
      <c r="E744" s="7" t="e">
        <f t="shared" si="109"/>
        <v>#DIV/0!</v>
      </c>
      <c r="F744" s="8"/>
      <c r="G744" s="12" t="e">
        <f t="shared" si="110"/>
        <v>#DIV/0!</v>
      </c>
      <c r="H744" s="12" t="e">
        <f t="shared" si="111"/>
        <v>#DIV/0!</v>
      </c>
      <c r="I744" s="2"/>
      <c r="J744" s="6"/>
      <c r="K744" s="2"/>
      <c r="M744" s="5"/>
      <c r="N744" s="5"/>
      <c r="O744" s="6"/>
    </row>
    <row r="745" spans="2:15" x14ac:dyDescent="0.25">
      <c r="B745">
        <v>7.0492162199999999</v>
      </c>
      <c r="E745" s="7" t="e">
        <f t="shared" si="109"/>
        <v>#DIV/0!</v>
      </c>
      <c r="F745" s="8"/>
      <c r="G745" s="12" t="e">
        <f t="shared" si="110"/>
        <v>#DIV/0!</v>
      </c>
      <c r="H745" s="12" t="e">
        <f t="shared" si="111"/>
        <v>#DIV/0!</v>
      </c>
      <c r="I745" s="2"/>
      <c r="J745" s="6"/>
      <c r="K745" s="2"/>
      <c r="M745" s="5"/>
      <c r="N745" s="5"/>
      <c r="O745" s="6"/>
    </row>
    <row r="746" spans="2:15" x14ac:dyDescent="0.25">
      <c r="B746">
        <v>6.9951914000000004</v>
      </c>
      <c r="E746" s="7" t="e">
        <f t="shared" si="109"/>
        <v>#DIV/0!</v>
      </c>
      <c r="F746" s="8"/>
      <c r="G746" s="12" t="e">
        <f t="shared" si="110"/>
        <v>#DIV/0!</v>
      </c>
      <c r="H746" s="12" t="e">
        <f t="shared" si="111"/>
        <v>#DIV/0!</v>
      </c>
      <c r="I746" s="2"/>
      <c r="J746" s="6"/>
      <c r="K746" s="2"/>
      <c r="M746" s="5"/>
      <c r="N746" s="5"/>
      <c r="O746" s="6"/>
    </row>
    <row r="747" spans="2:15" x14ac:dyDescent="0.25">
      <c r="B747">
        <v>6.94280162</v>
      </c>
      <c r="E747" s="7" t="e">
        <f t="shared" si="109"/>
        <v>#DIV/0!</v>
      </c>
      <c r="F747" s="8"/>
      <c r="G747" s="12" t="e">
        <f t="shared" si="110"/>
        <v>#DIV/0!</v>
      </c>
      <c r="H747" s="12" t="e">
        <f t="shared" si="111"/>
        <v>#DIV/0!</v>
      </c>
      <c r="I747" s="2"/>
      <c r="J747" s="6"/>
      <c r="K747" s="2"/>
      <c r="M747" s="5"/>
      <c r="N747" s="5"/>
      <c r="O747" s="6"/>
    </row>
    <row r="748" spans="2:15" x14ac:dyDescent="0.25">
      <c r="B748">
        <v>6.9189423400000001</v>
      </c>
      <c r="E748" s="7" t="e">
        <f t="shared" si="109"/>
        <v>#DIV/0!</v>
      </c>
      <c r="F748" s="8"/>
      <c r="G748" s="12" t="e">
        <f t="shared" si="110"/>
        <v>#DIV/0!</v>
      </c>
      <c r="H748" s="12" t="e">
        <f t="shared" si="111"/>
        <v>#DIV/0!</v>
      </c>
      <c r="I748" s="2"/>
      <c r="J748" s="6"/>
      <c r="K748" s="2"/>
      <c r="M748" s="5"/>
      <c r="N748" s="5"/>
      <c r="O748" s="6"/>
    </row>
    <row r="749" spans="2:15" x14ac:dyDescent="0.25">
      <c r="B749">
        <v>6.8479872899999998</v>
      </c>
      <c r="E749" s="7" t="e">
        <f t="shared" si="109"/>
        <v>#DIV/0!</v>
      </c>
      <c r="F749" s="8"/>
      <c r="G749" s="12" t="e">
        <f t="shared" si="110"/>
        <v>#DIV/0!</v>
      </c>
      <c r="H749" s="12" t="e">
        <f t="shared" si="111"/>
        <v>#DIV/0!</v>
      </c>
      <c r="I749" s="2"/>
      <c r="J749" s="6"/>
      <c r="K749" s="2"/>
      <c r="M749" s="5"/>
      <c r="N749" s="5"/>
      <c r="O749" s="6"/>
    </row>
    <row r="750" spans="2:15" x14ac:dyDescent="0.25">
      <c r="B750">
        <v>6.8240848500000002</v>
      </c>
      <c r="E750" s="7" t="e">
        <f t="shared" si="109"/>
        <v>#DIV/0!</v>
      </c>
      <c r="F750" s="8"/>
      <c r="G750" s="12" t="e">
        <f t="shared" si="110"/>
        <v>#DIV/0!</v>
      </c>
      <c r="H750" s="12" t="e">
        <f t="shared" si="111"/>
        <v>#DIV/0!</v>
      </c>
      <c r="I750" s="2"/>
      <c r="J750" s="6"/>
      <c r="K750" s="2"/>
      <c r="M750" s="5"/>
      <c r="N750" s="5"/>
      <c r="O750" s="6"/>
    </row>
    <row r="751" spans="2:15" x14ac:dyDescent="0.25">
      <c r="B751">
        <v>6.7579302099999996</v>
      </c>
      <c r="E751" s="7" t="e">
        <f t="shared" si="109"/>
        <v>#DIV/0!</v>
      </c>
      <c r="F751" s="8"/>
      <c r="G751" s="12" t="e">
        <f t="shared" si="110"/>
        <v>#DIV/0!</v>
      </c>
      <c r="H751" s="12" t="e">
        <f t="shared" si="111"/>
        <v>#DIV/0!</v>
      </c>
      <c r="I751" s="2"/>
      <c r="J751" s="6"/>
      <c r="K751" s="2"/>
      <c r="M751" s="5"/>
      <c r="N751" s="5"/>
      <c r="O751" s="6"/>
    </row>
    <row r="752" spans="2:15" x14ac:dyDescent="0.25">
      <c r="B752">
        <v>6.7414529500000002</v>
      </c>
      <c r="E752" s="7" t="e">
        <f t="shared" si="109"/>
        <v>#DIV/0!</v>
      </c>
      <c r="F752" s="8"/>
      <c r="G752" s="12" t="e">
        <f t="shared" si="110"/>
        <v>#DIV/0!</v>
      </c>
      <c r="H752" s="12" t="e">
        <f t="shared" si="111"/>
        <v>#DIV/0!</v>
      </c>
      <c r="I752" s="2"/>
      <c r="J752" s="6"/>
      <c r="K752" s="2"/>
      <c r="M752" s="5"/>
      <c r="N752" s="5"/>
      <c r="O752" s="6"/>
    </row>
    <row r="753" spans="2:15" x14ac:dyDescent="0.25">
      <c r="B753">
        <v>6.6932524500000001</v>
      </c>
      <c r="E753" s="7" t="e">
        <f t="shared" si="109"/>
        <v>#DIV/0!</v>
      </c>
      <c r="F753" s="8"/>
      <c r="G753" s="12" t="e">
        <f t="shared" si="110"/>
        <v>#DIV/0!</v>
      </c>
      <c r="H753" s="12" t="e">
        <f t="shared" si="111"/>
        <v>#DIV/0!</v>
      </c>
      <c r="I753" s="2"/>
      <c r="J753" s="6"/>
      <c r="K753" s="2"/>
      <c r="M753" s="5"/>
      <c r="N753" s="5"/>
      <c r="O753" s="6"/>
    </row>
    <row r="754" spans="2:15" x14ac:dyDescent="0.25">
      <c r="B754">
        <v>6.6557812099999998</v>
      </c>
      <c r="E754" s="7" t="e">
        <f t="shared" si="109"/>
        <v>#DIV/0!</v>
      </c>
      <c r="F754" s="8"/>
      <c r="G754" s="12" t="e">
        <f t="shared" si="110"/>
        <v>#DIV/0!</v>
      </c>
      <c r="H754" s="12" t="e">
        <f t="shared" si="111"/>
        <v>#DIV/0!</v>
      </c>
      <c r="I754" s="2"/>
      <c r="J754" s="6"/>
      <c r="K754" s="2"/>
      <c r="M754" s="5"/>
      <c r="N754" s="5"/>
      <c r="O754" s="6"/>
    </row>
    <row r="755" spans="2:15" x14ac:dyDescent="0.25">
      <c r="B755">
        <v>6.6416864699999998</v>
      </c>
      <c r="E755" s="7" t="e">
        <f t="shared" si="109"/>
        <v>#DIV/0!</v>
      </c>
      <c r="F755" s="8"/>
      <c r="G755" s="12" t="e">
        <f t="shared" si="110"/>
        <v>#DIV/0!</v>
      </c>
      <c r="H755" s="12" t="e">
        <f t="shared" si="111"/>
        <v>#DIV/0!</v>
      </c>
      <c r="I755" s="2"/>
      <c r="J755" s="6"/>
      <c r="K755" s="2"/>
      <c r="M755" s="5"/>
      <c r="N755" s="5"/>
      <c r="O755" s="6"/>
    </row>
    <row r="756" spans="2:15" x14ac:dyDescent="0.25">
      <c r="B756">
        <v>6.6036703399999999</v>
      </c>
      <c r="E756" s="7" t="e">
        <f t="shared" si="109"/>
        <v>#DIV/0!</v>
      </c>
      <c r="F756" s="8"/>
      <c r="G756" s="12" t="e">
        <f t="shared" si="110"/>
        <v>#DIV/0!</v>
      </c>
      <c r="H756" s="12" t="e">
        <f t="shared" si="111"/>
        <v>#DIV/0!</v>
      </c>
      <c r="I756" s="2"/>
      <c r="J756" s="6"/>
      <c r="K756" s="2"/>
      <c r="M756" s="5"/>
      <c r="N756" s="5"/>
      <c r="O756" s="6"/>
    </row>
    <row r="757" spans="2:15" x14ac:dyDescent="0.25">
      <c r="B757">
        <v>6.5546156199999999</v>
      </c>
      <c r="E757" s="7" t="e">
        <f t="shared" si="109"/>
        <v>#DIV/0!</v>
      </c>
      <c r="F757" s="8"/>
      <c r="G757" s="12" t="e">
        <f t="shared" si="110"/>
        <v>#DIV/0!</v>
      </c>
      <c r="H757" s="12" t="e">
        <f t="shared" si="111"/>
        <v>#DIV/0!</v>
      </c>
      <c r="I757" s="2"/>
      <c r="J757" s="6"/>
      <c r="K757" s="2"/>
      <c r="M757" s="5"/>
      <c r="N757" s="5"/>
      <c r="O757" s="6"/>
    </row>
    <row r="758" spans="2:15" x14ac:dyDescent="0.25">
      <c r="B758">
        <v>6.5402193799999999</v>
      </c>
      <c r="E758" s="7" t="e">
        <f t="shared" si="109"/>
        <v>#DIV/0!</v>
      </c>
      <c r="F758" s="8"/>
      <c r="G758" s="12" t="e">
        <f t="shared" si="110"/>
        <v>#DIV/0!</v>
      </c>
      <c r="H758" s="12" t="e">
        <f t="shared" si="111"/>
        <v>#DIV/0!</v>
      </c>
      <c r="I758" s="2"/>
      <c r="J758" s="6"/>
      <c r="K758" s="2"/>
      <c r="M758" s="5"/>
      <c r="N758" s="5"/>
      <c r="O758" s="6"/>
    </row>
    <row r="759" spans="2:15" x14ac:dyDescent="0.25">
      <c r="B759">
        <v>6.5254317400000001</v>
      </c>
      <c r="E759" s="7" t="e">
        <f t="shared" si="109"/>
        <v>#DIV/0!</v>
      </c>
      <c r="F759" s="8"/>
      <c r="G759" s="12" t="e">
        <f t="shared" si="110"/>
        <v>#DIV/0!</v>
      </c>
      <c r="H759" s="12" t="e">
        <f t="shared" si="111"/>
        <v>#DIV/0!</v>
      </c>
      <c r="I759" s="2"/>
      <c r="J759" s="6"/>
      <c r="K759" s="2"/>
      <c r="M759" s="5"/>
      <c r="N759" s="5"/>
      <c r="O759" s="6"/>
    </row>
    <row r="760" spans="2:15" x14ac:dyDescent="0.25">
      <c r="B760">
        <v>6.5108641</v>
      </c>
      <c r="E760" s="7" t="e">
        <f t="shared" si="109"/>
        <v>#DIV/0!</v>
      </c>
      <c r="F760" s="8"/>
      <c r="G760" s="12" t="e">
        <f t="shared" si="110"/>
        <v>#DIV/0!</v>
      </c>
      <c r="H760" s="12" t="e">
        <f t="shared" si="111"/>
        <v>#DIV/0!</v>
      </c>
      <c r="I760" s="2"/>
      <c r="J760" s="6"/>
      <c r="K760" s="2"/>
      <c r="M760" s="5"/>
      <c r="N760" s="5"/>
      <c r="O760" s="6"/>
    </row>
    <row r="761" spans="2:15" x14ac:dyDescent="0.25">
      <c r="B761">
        <v>6.5383741300000002</v>
      </c>
      <c r="E761" s="7" t="e">
        <f t="shared" si="109"/>
        <v>#DIV/0!</v>
      </c>
      <c r="F761" s="8"/>
      <c r="G761" s="12" t="e">
        <f t="shared" si="110"/>
        <v>#DIV/0!</v>
      </c>
      <c r="H761" s="12" t="e">
        <f t="shared" si="111"/>
        <v>#DIV/0!</v>
      </c>
      <c r="I761" s="2"/>
      <c r="J761" s="6"/>
      <c r="K761" s="2"/>
      <c r="M761" s="5"/>
      <c r="N761" s="5"/>
      <c r="O761" s="6"/>
    </row>
    <row r="762" spans="2:15" x14ac:dyDescent="0.25">
      <c r="B762">
        <v>6.5542925399999996</v>
      </c>
      <c r="E762" s="7" t="e">
        <f t="shared" si="109"/>
        <v>#DIV/0!</v>
      </c>
      <c r="F762" s="8"/>
      <c r="G762" s="12" t="e">
        <f t="shared" si="110"/>
        <v>#DIV/0!</v>
      </c>
      <c r="H762" s="12" t="e">
        <f t="shared" si="111"/>
        <v>#DIV/0!</v>
      </c>
      <c r="I762" s="2"/>
      <c r="J762" s="6"/>
      <c r="K762" s="2"/>
      <c r="M762" s="5"/>
      <c r="N762" s="5"/>
      <c r="O762" s="6"/>
    </row>
    <row r="763" spans="2:15" x14ac:dyDescent="0.25">
      <c r="B763">
        <v>6.4482818000000002</v>
      </c>
      <c r="E763" s="7" t="e">
        <f t="shared" si="109"/>
        <v>#DIV/0!</v>
      </c>
      <c r="F763" s="8"/>
      <c r="G763" s="12" t="e">
        <f t="shared" si="110"/>
        <v>#DIV/0!</v>
      </c>
      <c r="H763" s="12" t="e">
        <f t="shared" si="111"/>
        <v>#DIV/0!</v>
      </c>
      <c r="I763" s="2"/>
      <c r="J763" s="6"/>
      <c r="K763" s="2"/>
      <c r="M763" s="5"/>
      <c r="N763" s="5"/>
      <c r="O763" s="6"/>
    </row>
    <row r="764" spans="2:15" x14ac:dyDescent="0.25">
      <c r="B764">
        <v>6.4232205499999999</v>
      </c>
      <c r="E764" s="7" t="e">
        <f t="shared" si="109"/>
        <v>#DIV/0!</v>
      </c>
      <c r="G764" s="12" t="e">
        <f t="shared" si="110"/>
        <v>#DIV/0!</v>
      </c>
      <c r="H764" s="12" t="e">
        <f t="shared" si="111"/>
        <v>#DIV/0!</v>
      </c>
    </row>
    <row r="765" spans="2:15" x14ac:dyDescent="0.25">
      <c r="B765">
        <v>6.4064725600000001</v>
      </c>
      <c r="E765" s="7" t="e">
        <f t="shared" si="109"/>
        <v>#DIV/0!</v>
      </c>
      <c r="G765" s="12" t="e">
        <f t="shared" si="110"/>
        <v>#DIV/0!</v>
      </c>
      <c r="H765" s="12" t="e">
        <f t="shared" si="111"/>
        <v>#DIV/0!</v>
      </c>
    </row>
    <row r="766" spans="2:15" x14ac:dyDescent="0.25">
      <c r="B766">
        <v>6.3906708200000004</v>
      </c>
      <c r="E766" s="7" t="e">
        <f t="shared" si="109"/>
        <v>#DIV/0!</v>
      </c>
      <c r="G766" s="12" t="e">
        <f t="shared" si="110"/>
        <v>#DIV/0!</v>
      </c>
      <c r="H766" s="12" t="e">
        <f t="shared" si="111"/>
        <v>#DIV/0!</v>
      </c>
    </row>
    <row r="767" spans="2:15" x14ac:dyDescent="0.25">
      <c r="B767">
        <v>6.3331930500000002</v>
      </c>
      <c r="E767" s="7" t="e">
        <f t="shared" si="109"/>
        <v>#DIV/0!</v>
      </c>
      <c r="G767" s="12" t="e">
        <f t="shared" si="110"/>
        <v>#DIV/0!</v>
      </c>
      <c r="H767" s="12" t="e">
        <f t="shared" si="111"/>
        <v>#DIV/0!</v>
      </c>
    </row>
    <row r="768" spans="2:15" x14ac:dyDescent="0.25">
      <c r="B768">
        <v>6.3189926600000001</v>
      </c>
      <c r="E768" s="7" t="e">
        <f t="shared" si="109"/>
        <v>#DIV/0!</v>
      </c>
      <c r="G768" s="12" t="e">
        <f t="shared" si="110"/>
        <v>#DIV/0!</v>
      </c>
      <c r="H768" s="12" t="e">
        <f t="shared" si="111"/>
        <v>#DIV/0!</v>
      </c>
    </row>
    <row r="769" spans="2:8" x14ac:dyDescent="0.25">
      <c r="B769">
        <v>6.31744913</v>
      </c>
      <c r="E769" s="7" t="e">
        <f t="shared" si="109"/>
        <v>#DIV/0!</v>
      </c>
      <c r="G769" s="12" t="e">
        <f t="shared" si="110"/>
        <v>#DIV/0!</v>
      </c>
      <c r="H769" s="12" t="e">
        <f t="shared" si="111"/>
        <v>#DIV/0!</v>
      </c>
    </row>
    <row r="770" spans="2:8" x14ac:dyDescent="0.25">
      <c r="B770">
        <v>6.3175641999999996</v>
      </c>
      <c r="E770" s="7" t="e">
        <f t="shared" si="109"/>
        <v>#DIV/0!</v>
      </c>
      <c r="G770" s="12" t="e">
        <f t="shared" si="110"/>
        <v>#DIV/0!</v>
      </c>
      <c r="H770" s="12" t="e">
        <f t="shared" si="111"/>
        <v>#DIV/0!</v>
      </c>
    </row>
    <row r="771" spans="2:8" x14ac:dyDescent="0.25">
      <c r="B771">
        <v>6.31115198</v>
      </c>
      <c r="E771" s="7" t="e">
        <f t="shared" ref="E771:E815" si="112">($D$2*$C$2*(B771+273.15))/(($B$2+273.15)*C771)</f>
        <v>#DIV/0!</v>
      </c>
      <c r="G771" s="12" t="e">
        <f t="shared" ref="G771:G815" si="113">E771-D771</f>
        <v>#DIV/0!</v>
      </c>
      <c r="H771" s="12" t="e">
        <f t="shared" ref="H771:H815" si="114">F771-G771</f>
        <v>#DIV/0!</v>
      </c>
    </row>
    <row r="772" spans="2:8" x14ac:dyDescent="0.25">
      <c r="B772">
        <v>6.2652525399999996</v>
      </c>
      <c r="E772" s="7" t="e">
        <f t="shared" si="112"/>
        <v>#DIV/0!</v>
      </c>
      <c r="G772" s="12" t="e">
        <f t="shared" si="113"/>
        <v>#DIV/0!</v>
      </c>
      <c r="H772" s="12" t="e">
        <f t="shared" si="114"/>
        <v>#DIV/0!</v>
      </c>
    </row>
    <row r="773" spans="2:8" x14ac:dyDescent="0.25">
      <c r="B773">
        <v>6.2501465200000004</v>
      </c>
      <c r="E773" s="7" t="e">
        <f t="shared" si="112"/>
        <v>#DIV/0!</v>
      </c>
      <c r="G773" s="12" t="e">
        <f t="shared" si="113"/>
        <v>#DIV/0!</v>
      </c>
      <c r="H773" s="12" t="e">
        <f t="shared" si="114"/>
        <v>#DIV/0!</v>
      </c>
    </row>
    <row r="774" spans="2:8" x14ac:dyDescent="0.25">
      <c r="B774">
        <v>6.2495829699999996</v>
      </c>
      <c r="E774" s="7" t="e">
        <f t="shared" si="112"/>
        <v>#DIV/0!</v>
      </c>
      <c r="G774" s="12" t="e">
        <f t="shared" si="113"/>
        <v>#DIV/0!</v>
      </c>
      <c r="H774" s="12" t="e">
        <f t="shared" si="114"/>
        <v>#DIV/0!</v>
      </c>
    </row>
    <row r="775" spans="2:8" x14ac:dyDescent="0.25">
      <c r="B775">
        <v>6.2427213699999999</v>
      </c>
      <c r="E775" s="7" t="e">
        <f t="shared" si="112"/>
        <v>#DIV/0!</v>
      </c>
      <c r="G775" s="12" t="e">
        <f t="shared" si="113"/>
        <v>#DIV/0!</v>
      </c>
      <c r="H775" s="12" t="e">
        <f t="shared" si="114"/>
        <v>#DIV/0!</v>
      </c>
    </row>
    <row r="776" spans="2:8" x14ac:dyDescent="0.25">
      <c r="B776">
        <v>6.2453715599999997</v>
      </c>
      <c r="E776" s="7" t="e">
        <f t="shared" si="112"/>
        <v>#DIV/0!</v>
      </c>
      <c r="G776" s="12" t="e">
        <f t="shared" si="113"/>
        <v>#DIV/0!</v>
      </c>
      <c r="H776" s="12" t="e">
        <f t="shared" si="114"/>
        <v>#DIV/0!</v>
      </c>
    </row>
    <row r="777" spans="2:8" x14ac:dyDescent="0.25">
      <c r="B777">
        <v>6.2387868900000001</v>
      </c>
      <c r="E777" s="7" t="e">
        <f t="shared" si="112"/>
        <v>#DIV/0!</v>
      </c>
      <c r="G777" s="12" t="e">
        <f t="shared" si="113"/>
        <v>#DIV/0!</v>
      </c>
      <c r="H777" s="12" t="e">
        <f t="shared" si="114"/>
        <v>#DIV/0!</v>
      </c>
    </row>
    <row r="778" spans="2:8" x14ac:dyDescent="0.25">
      <c r="B778">
        <v>6.2364549499999997</v>
      </c>
      <c r="E778" s="7" t="e">
        <f t="shared" si="112"/>
        <v>#DIV/0!</v>
      </c>
      <c r="G778" s="12" t="e">
        <f t="shared" si="113"/>
        <v>#DIV/0!</v>
      </c>
      <c r="H778" s="12" t="e">
        <f t="shared" si="114"/>
        <v>#DIV/0!</v>
      </c>
    </row>
    <row r="779" spans="2:8" x14ac:dyDescent="0.25">
      <c r="B779">
        <v>6.2372113599999999</v>
      </c>
      <c r="E779" s="7" t="e">
        <f t="shared" si="112"/>
        <v>#DIV/0!</v>
      </c>
      <c r="G779" s="12" t="e">
        <f t="shared" si="113"/>
        <v>#DIV/0!</v>
      </c>
      <c r="H779" s="12" t="e">
        <f t="shared" si="114"/>
        <v>#DIV/0!</v>
      </c>
    </row>
    <row r="780" spans="2:8" x14ac:dyDescent="0.25">
      <c r="B780">
        <v>6.2392091699999996</v>
      </c>
      <c r="E780" s="7" t="e">
        <f t="shared" si="112"/>
        <v>#DIV/0!</v>
      </c>
      <c r="G780" s="12" t="e">
        <f t="shared" si="113"/>
        <v>#DIV/0!</v>
      </c>
      <c r="H780" s="12" t="e">
        <f t="shared" si="114"/>
        <v>#DIV/0!</v>
      </c>
    </row>
    <row r="781" spans="2:8" x14ac:dyDescent="0.25">
      <c r="B781">
        <v>6.2274689299999997</v>
      </c>
      <c r="E781" s="7" t="e">
        <f t="shared" si="112"/>
        <v>#DIV/0!</v>
      </c>
      <c r="G781" s="12" t="e">
        <f t="shared" si="113"/>
        <v>#DIV/0!</v>
      </c>
      <c r="H781" s="12" t="e">
        <f t="shared" si="114"/>
        <v>#DIV/0!</v>
      </c>
    </row>
    <row r="782" spans="2:8" x14ac:dyDescent="0.25">
      <c r="B782">
        <v>6.2115575600000001</v>
      </c>
      <c r="E782" s="7" t="e">
        <f t="shared" si="112"/>
        <v>#DIV/0!</v>
      </c>
      <c r="G782" s="12" t="e">
        <f t="shared" si="113"/>
        <v>#DIV/0!</v>
      </c>
      <c r="H782" s="12" t="e">
        <f t="shared" si="114"/>
        <v>#DIV/0!</v>
      </c>
    </row>
    <row r="783" spans="2:8" x14ac:dyDescent="0.25">
      <c r="B783">
        <v>6.1674221500000002</v>
      </c>
      <c r="E783" s="7" t="e">
        <f t="shared" si="112"/>
        <v>#DIV/0!</v>
      </c>
      <c r="G783" s="12" t="e">
        <f t="shared" si="113"/>
        <v>#DIV/0!</v>
      </c>
      <c r="H783" s="12" t="e">
        <f t="shared" si="114"/>
        <v>#DIV/0!</v>
      </c>
    </row>
    <row r="784" spans="2:8" x14ac:dyDescent="0.25">
      <c r="B784">
        <v>6.1515291699999999</v>
      </c>
      <c r="E784" s="7" t="e">
        <f t="shared" si="112"/>
        <v>#DIV/0!</v>
      </c>
      <c r="G784" s="12" t="e">
        <f t="shared" si="113"/>
        <v>#DIV/0!</v>
      </c>
      <c r="H784" s="12" t="e">
        <f t="shared" si="114"/>
        <v>#DIV/0!</v>
      </c>
    </row>
    <row r="785" spans="2:8" x14ac:dyDescent="0.25">
      <c r="B785">
        <v>6.15553186</v>
      </c>
      <c r="E785" s="7" t="e">
        <f t="shared" si="112"/>
        <v>#DIV/0!</v>
      </c>
      <c r="G785" s="12" t="e">
        <f t="shared" si="113"/>
        <v>#DIV/0!</v>
      </c>
      <c r="H785" s="12" t="e">
        <f t="shared" si="114"/>
        <v>#DIV/0!</v>
      </c>
    </row>
    <row r="786" spans="2:8" x14ac:dyDescent="0.25">
      <c r="B786">
        <v>6.1528620600000004</v>
      </c>
      <c r="E786" s="7" t="e">
        <f t="shared" si="112"/>
        <v>#DIV/0!</v>
      </c>
      <c r="G786" s="12" t="e">
        <f t="shared" si="113"/>
        <v>#DIV/0!</v>
      </c>
      <c r="H786" s="12" t="e">
        <f t="shared" si="114"/>
        <v>#DIV/0!</v>
      </c>
    </row>
    <row r="787" spans="2:8" x14ac:dyDescent="0.25">
      <c r="B787">
        <v>6.1493197799999999</v>
      </c>
      <c r="E787" s="7" t="e">
        <f t="shared" si="112"/>
        <v>#DIV/0!</v>
      </c>
      <c r="G787" s="12" t="e">
        <f t="shared" si="113"/>
        <v>#DIV/0!</v>
      </c>
      <c r="H787" s="12" t="e">
        <f t="shared" si="114"/>
        <v>#DIV/0!</v>
      </c>
    </row>
    <row r="788" spans="2:8" x14ac:dyDescent="0.25">
      <c r="B788">
        <v>6.1491499000000003</v>
      </c>
      <c r="E788" s="7" t="e">
        <f t="shared" si="112"/>
        <v>#DIV/0!</v>
      </c>
      <c r="G788" s="12" t="e">
        <f t="shared" si="113"/>
        <v>#DIV/0!</v>
      </c>
      <c r="H788" s="12" t="e">
        <f t="shared" si="114"/>
        <v>#DIV/0!</v>
      </c>
    </row>
    <row r="789" spans="2:8" x14ac:dyDescent="0.25">
      <c r="B789">
        <v>6.1331227100000003</v>
      </c>
      <c r="E789" s="7" t="e">
        <f t="shared" si="112"/>
        <v>#DIV/0!</v>
      </c>
      <c r="G789" s="12" t="e">
        <f t="shared" si="113"/>
        <v>#DIV/0!</v>
      </c>
      <c r="H789" s="12" t="e">
        <f t="shared" si="114"/>
        <v>#DIV/0!</v>
      </c>
    </row>
    <row r="790" spans="2:8" x14ac:dyDescent="0.25">
      <c r="B790">
        <v>6.1301598500000001</v>
      </c>
      <c r="E790" s="7" t="e">
        <f t="shared" si="112"/>
        <v>#DIV/0!</v>
      </c>
      <c r="G790" s="12" t="e">
        <f t="shared" si="113"/>
        <v>#DIV/0!</v>
      </c>
      <c r="H790" s="12" t="e">
        <f t="shared" si="114"/>
        <v>#DIV/0!</v>
      </c>
    </row>
    <row r="791" spans="2:8" x14ac:dyDescent="0.25">
      <c r="B791">
        <v>6.1259163699999997</v>
      </c>
      <c r="E791" s="7" t="e">
        <f t="shared" si="112"/>
        <v>#DIV/0!</v>
      </c>
      <c r="G791" s="12" t="e">
        <f t="shared" si="113"/>
        <v>#DIV/0!</v>
      </c>
      <c r="H791" s="12" t="e">
        <f t="shared" si="114"/>
        <v>#DIV/0!</v>
      </c>
    </row>
    <row r="792" spans="2:8" x14ac:dyDescent="0.25">
      <c r="B792">
        <v>6.1285767900000003</v>
      </c>
      <c r="E792" s="7" t="e">
        <f t="shared" si="112"/>
        <v>#DIV/0!</v>
      </c>
      <c r="G792" s="12" t="e">
        <f t="shared" si="113"/>
        <v>#DIV/0!</v>
      </c>
      <c r="H792" s="12" t="e">
        <f t="shared" si="114"/>
        <v>#DIV/0!</v>
      </c>
    </row>
    <row r="793" spans="2:8" x14ac:dyDescent="0.25">
      <c r="B793">
        <v>6.1268143100000003</v>
      </c>
      <c r="E793" s="7" t="e">
        <f t="shared" si="112"/>
        <v>#DIV/0!</v>
      </c>
      <c r="G793" s="12" t="e">
        <f t="shared" si="113"/>
        <v>#DIV/0!</v>
      </c>
      <c r="H793" s="12" t="e">
        <f t="shared" si="114"/>
        <v>#DIV/0!</v>
      </c>
    </row>
    <row r="794" spans="2:8" x14ac:dyDescent="0.25">
      <c r="B794">
        <v>6.1254590799999997</v>
      </c>
      <c r="E794" s="7" t="e">
        <f t="shared" si="112"/>
        <v>#DIV/0!</v>
      </c>
      <c r="G794" s="12" t="e">
        <f t="shared" si="113"/>
        <v>#DIV/0!</v>
      </c>
      <c r="H794" s="12" t="e">
        <f t="shared" si="114"/>
        <v>#DIV/0!</v>
      </c>
    </row>
    <row r="795" spans="2:8" x14ac:dyDescent="0.25">
      <c r="B795">
        <v>6.1217999000000001</v>
      </c>
      <c r="E795" s="7" t="e">
        <f t="shared" si="112"/>
        <v>#DIV/0!</v>
      </c>
      <c r="G795" s="12" t="e">
        <f t="shared" si="113"/>
        <v>#DIV/0!</v>
      </c>
      <c r="H795" s="12" t="e">
        <f t="shared" si="114"/>
        <v>#DIV/0!</v>
      </c>
    </row>
    <row r="796" spans="2:8" x14ac:dyDescent="0.25">
      <c r="B796">
        <v>6.1195753000000002</v>
      </c>
      <c r="E796" s="7" t="e">
        <f t="shared" si="112"/>
        <v>#DIV/0!</v>
      </c>
      <c r="G796" s="12" t="e">
        <f t="shared" si="113"/>
        <v>#DIV/0!</v>
      </c>
      <c r="H796" s="12" t="e">
        <f t="shared" si="114"/>
        <v>#DIV/0!</v>
      </c>
    </row>
    <row r="797" spans="2:8" x14ac:dyDescent="0.25">
      <c r="B797">
        <v>6.1868516800000002</v>
      </c>
      <c r="E797" s="7" t="e">
        <f t="shared" si="112"/>
        <v>#DIV/0!</v>
      </c>
      <c r="G797" s="12" t="e">
        <f t="shared" si="113"/>
        <v>#DIV/0!</v>
      </c>
      <c r="H797" s="12" t="e">
        <f t="shared" si="114"/>
        <v>#DIV/0!</v>
      </c>
    </row>
    <row r="798" spans="2:8" x14ac:dyDescent="0.25">
      <c r="B798">
        <v>6.21393679</v>
      </c>
      <c r="E798" s="7" t="e">
        <f t="shared" si="112"/>
        <v>#DIV/0!</v>
      </c>
      <c r="G798" s="12" t="e">
        <f t="shared" si="113"/>
        <v>#DIV/0!</v>
      </c>
      <c r="H798" s="12" t="e">
        <f t="shared" si="114"/>
        <v>#DIV/0!</v>
      </c>
    </row>
    <row r="799" spans="2:8" x14ac:dyDescent="0.25">
      <c r="B799">
        <v>6.1318170299999997</v>
      </c>
      <c r="E799" s="7" t="e">
        <f t="shared" si="112"/>
        <v>#DIV/0!</v>
      </c>
      <c r="G799" s="12" t="e">
        <f t="shared" si="113"/>
        <v>#DIV/0!</v>
      </c>
      <c r="H799" s="12" t="e">
        <f t="shared" si="114"/>
        <v>#DIV/0!</v>
      </c>
    </row>
    <row r="800" spans="2:8" x14ac:dyDescent="0.25">
      <c r="B800">
        <v>6.1307905199999997</v>
      </c>
      <c r="E800" s="7" t="e">
        <f t="shared" si="112"/>
        <v>#DIV/0!</v>
      </c>
      <c r="G800" s="12" t="e">
        <f t="shared" si="113"/>
        <v>#DIV/0!</v>
      </c>
      <c r="H800" s="12" t="e">
        <f t="shared" si="114"/>
        <v>#DIV/0!</v>
      </c>
    </row>
    <row r="801" spans="2:8" x14ac:dyDescent="0.25">
      <c r="B801">
        <v>6.1267590299999997</v>
      </c>
      <c r="E801" s="7" t="e">
        <f t="shared" si="112"/>
        <v>#DIV/0!</v>
      </c>
      <c r="G801" s="12" t="e">
        <f t="shared" si="113"/>
        <v>#DIV/0!</v>
      </c>
      <c r="H801" s="12" t="e">
        <f t="shared" si="114"/>
        <v>#DIV/0!</v>
      </c>
    </row>
    <row r="802" spans="2:8" x14ac:dyDescent="0.25">
      <c r="B802">
        <v>6.1326173300000004</v>
      </c>
      <c r="E802" s="7" t="e">
        <f t="shared" si="112"/>
        <v>#DIV/0!</v>
      </c>
      <c r="G802" s="12" t="e">
        <f t="shared" si="113"/>
        <v>#DIV/0!</v>
      </c>
      <c r="H802" s="12" t="e">
        <f t="shared" si="114"/>
        <v>#DIV/0!</v>
      </c>
    </row>
    <row r="803" spans="2:8" x14ac:dyDescent="0.25">
      <c r="B803">
        <v>6.1143109400000002</v>
      </c>
      <c r="E803" s="7" t="e">
        <f t="shared" si="112"/>
        <v>#DIV/0!</v>
      </c>
      <c r="G803" s="12" t="e">
        <f t="shared" si="113"/>
        <v>#DIV/0!</v>
      </c>
      <c r="H803" s="12" t="e">
        <f t="shared" si="114"/>
        <v>#DIV/0!</v>
      </c>
    </row>
    <row r="804" spans="2:8" x14ac:dyDescent="0.25">
      <c r="B804">
        <v>6.0877677800000001</v>
      </c>
      <c r="E804" s="7" t="e">
        <f t="shared" si="112"/>
        <v>#DIV/0!</v>
      </c>
      <c r="G804" s="12" t="e">
        <f t="shared" si="113"/>
        <v>#DIV/0!</v>
      </c>
      <c r="H804" s="12" t="e">
        <f t="shared" si="114"/>
        <v>#DIV/0!</v>
      </c>
    </row>
    <row r="805" spans="2:8" x14ac:dyDescent="0.25">
      <c r="B805">
        <v>6.0955805700000001</v>
      </c>
      <c r="E805" s="7" t="e">
        <f t="shared" si="112"/>
        <v>#DIV/0!</v>
      </c>
      <c r="G805" s="12" t="e">
        <f t="shared" si="113"/>
        <v>#DIV/0!</v>
      </c>
      <c r="H805" s="12" t="e">
        <f t="shared" si="114"/>
        <v>#DIV/0!</v>
      </c>
    </row>
    <row r="806" spans="2:8" x14ac:dyDescent="0.25">
      <c r="B806">
        <v>6.1008818900000001</v>
      </c>
      <c r="E806" s="7" t="e">
        <f t="shared" si="112"/>
        <v>#DIV/0!</v>
      </c>
      <c r="G806" s="12" t="e">
        <f t="shared" si="113"/>
        <v>#DIV/0!</v>
      </c>
      <c r="H806" s="12" t="e">
        <f t="shared" si="114"/>
        <v>#DIV/0!</v>
      </c>
    </row>
    <row r="807" spans="2:8" x14ac:dyDescent="0.25">
      <c r="B807">
        <v>6.1094479000000002</v>
      </c>
      <c r="E807" s="7" t="e">
        <f t="shared" si="112"/>
        <v>#DIV/0!</v>
      </c>
      <c r="G807" s="12" t="e">
        <f t="shared" si="113"/>
        <v>#DIV/0!</v>
      </c>
      <c r="H807" s="12" t="e">
        <f t="shared" si="114"/>
        <v>#DIV/0!</v>
      </c>
    </row>
    <row r="808" spans="2:8" x14ac:dyDescent="0.25">
      <c r="B808">
        <v>6.1200859899999998</v>
      </c>
      <c r="E808" s="7" t="e">
        <f t="shared" si="112"/>
        <v>#DIV/0!</v>
      </c>
      <c r="G808" s="12" t="e">
        <f t="shared" si="113"/>
        <v>#DIV/0!</v>
      </c>
      <c r="H808" s="12" t="e">
        <f t="shared" si="114"/>
        <v>#DIV/0!</v>
      </c>
    </row>
    <row r="809" spans="2:8" x14ac:dyDescent="0.25">
      <c r="B809">
        <v>6.1593954999999996</v>
      </c>
      <c r="E809" s="7" t="e">
        <f t="shared" si="112"/>
        <v>#DIV/0!</v>
      </c>
      <c r="G809" s="12" t="e">
        <f t="shared" si="113"/>
        <v>#DIV/0!</v>
      </c>
      <c r="H809" s="12" t="e">
        <f t="shared" si="114"/>
        <v>#DIV/0!</v>
      </c>
    </row>
    <row r="810" spans="2:8" x14ac:dyDescent="0.25">
      <c r="B810">
        <v>6.1997778700000001</v>
      </c>
      <c r="E810" s="7" t="e">
        <f t="shared" si="112"/>
        <v>#DIV/0!</v>
      </c>
      <c r="G810" s="12" t="e">
        <f t="shared" si="113"/>
        <v>#DIV/0!</v>
      </c>
      <c r="H810" s="12" t="e">
        <f t="shared" si="114"/>
        <v>#DIV/0!</v>
      </c>
    </row>
    <row r="811" spans="2:8" x14ac:dyDescent="0.25">
      <c r="B811">
        <v>6.2257807700000001</v>
      </c>
      <c r="E811" s="7" t="e">
        <f t="shared" si="112"/>
        <v>#DIV/0!</v>
      </c>
      <c r="G811" s="12" t="e">
        <f t="shared" si="113"/>
        <v>#DIV/0!</v>
      </c>
      <c r="H811" s="12" t="e">
        <f t="shared" si="114"/>
        <v>#DIV/0!</v>
      </c>
    </row>
    <row r="812" spans="2:8" x14ac:dyDescent="0.25">
      <c r="B812">
        <v>6.2366433499999996</v>
      </c>
      <c r="E812" s="7" t="e">
        <f t="shared" si="112"/>
        <v>#DIV/0!</v>
      </c>
      <c r="G812" s="12" t="e">
        <f t="shared" si="113"/>
        <v>#DIV/0!</v>
      </c>
      <c r="H812" s="12" t="e">
        <f t="shared" si="114"/>
        <v>#DIV/0!</v>
      </c>
    </row>
    <row r="813" spans="2:8" x14ac:dyDescent="0.25">
      <c r="B813">
        <v>6.2626512400000003</v>
      </c>
      <c r="E813" s="7" t="e">
        <f t="shared" si="112"/>
        <v>#DIV/0!</v>
      </c>
      <c r="G813" s="12" t="e">
        <f t="shared" si="113"/>
        <v>#DIV/0!</v>
      </c>
      <c r="H813" s="12" t="e">
        <f t="shared" si="114"/>
        <v>#DIV/0!</v>
      </c>
    </row>
    <row r="814" spans="2:8" x14ac:dyDescent="0.25">
      <c r="B814">
        <v>6.3055634100000004</v>
      </c>
      <c r="E814" s="7" t="e">
        <f t="shared" si="112"/>
        <v>#DIV/0!</v>
      </c>
      <c r="G814" s="12" t="e">
        <f t="shared" si="113"/>
        <v>#DIV/0!</v>
      </c>
      <c r="H814" s="12" t="e">
        <f t="shared" si="114"/>
        <v>#DIV/0!</v>
      </c>
    </row>
    <row r="815" spans="2:8" x14ac:dyDescent="0.25">
      <c r="B815">
        <v>6.3424028000000003</v>
      </c>
      <c r="E815" s="7" t="e">
        <f t="shared" si="112"/>
        <v>#DIV/0!</v>
      </c>
      <c r="G815" s="12" t="e">
        <f t="shared" si="113"/>
        <v>#DIV/0!</v>
      </c>
      <c r="H815" s="12" t="e">
        <f t="shared" si="114"/>
        <v>#DIV/0!</v>
      </c>
    </row>
  </sheetData>
  <mergeCells count="2">
    <mergeCell ref="R1:T1"/>
    <mergeCell ref="R9:T9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Murphy</dc:creator>
  <cp:lastModifiedBy>Murphy, Zachary</cp:lastModifiedBy>
  <cp:lastPrinted>2019-07-22T17:55:51Z</cp:lastPrinted>
  <dcterms:created xsi:type="dcterms:W3CDTF">2019-07-15T19:15:44Z</dcterms:created>
  <dcterms:modified xsi:type="dcterms:W3CDTF">2019-07-22T22:49:10Z</dcterms:modified>
</cp:coreProperties>
</file>